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50" yWindow="650" windowWidth="26790" windowHeight="14260" tabRatio="600" firstSheet="0" activeTab="0" autoFilterDateGrouping="1"/>
  </bookViews>
  <sheets>
    <sheet xmlns:r="http://schemas.openxmlformats.org/officeDocument/2006/relationships" name="Simplify Portfolio Tracker" sheetId="1" state="visible" r:id="rId1"/>
    <sheet xmlns:r="http://schemas.openxmlformats.org/officeDocument/2006/relationships" name="Fund Durations" sheetId="2" state="visible" r:id="rId2"/>
    <sheet xmlns:r="http://schemas.openxmlformats.org/officeDocument/2006/relationships" name="CTA Est. Risk Profile" sheetId="3" state="visible" r:id="rId3"/>
    <sheet xmlns:r="http://schemas.openxmlformats.org/officeDocument/2006/relationships" name="HARD Est. Risk Profile" sheetId="4" state="visible" r:id="rId4"/>
    <sheet xmlns:r="http://schemas.openxmlformats.org/officeDocument/2006/relationships" name="Disclosures" sheetId="5" state="visible" r:id="rId5"/>
  </sheets>
  <definedNames>
    <definedName name="_xlnm._FilterDatabase" localSheetId="0" hidden="1">'Simplify Portfolio Tracker'!$A$2:$AG$5311</definedName>
  </definedNames>
  <calcPr calcId="191029" fullCalcOnLoad="1"/>
</workbook>
</file>

<file path=xl/styles.xml><?xml version="1.0" encoding="utf-8"?>
<styleSheet xmlns="http://schemas.openxmlformats.org/spreadsheetml/2006/main">
  <numFmts count="6">
    <numFmt numFmtId="164" formatCode="0.0%"/>
    <numFmt numFmtId="165" formatCode="##0.000000"/>
    <numFmt numFmtId="166" formatCode="mm/dd/yyyy"/>
    <numFmt numFmtId="167" formatCode="#0,000"/>
    <numFmt numFmtId="168" formatCode="yyyy-mm-dd h:mm:ss"/>
    <numFmt numFmtId="169" formatCode="YYYY-MM-DD HH:MM:SS"/>
  </numFmts>
  <fonts count="2">
    <font>
      <name val="Calibri"/>
      <family val="2"/>
      <color theme="1"/>
      <sz val="11"/>
      <scheme val="minor"/>
    </font>
    <font>
      <name val="Calibri"/>
      <family val="2"/>
      <b val="1"/>
      <color theme="1"/>
      <sz val="11"/>
      <scheme val="minor"/>
    </font>
  </fonts>
  <fills count="5">
    <fill>
      <patternFill/>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pivotButton="0" quotePrefix="0" xfId="0"/>
    <xf numFmtId="4" fontId="0" fillId="2" borderId="0" pivotButton="0" quotePrefix="0" xfId="0"/>
    <xf numFmtId="4" fontId="0" fillId="0" borderId="0" pivotButton="0" quotePrefix="0" xfId="0"/>
    <xf numFmtId="164" fontId="0" fillId="0" borderId="0" pivotButton="0" quotePrefix="0" xfId="0"/>
    <xf numFmtId="4" fontId="0" fillId="3" borderId="0" pivotButton="0" quotePrefix="0" xfId="0"/>
    <xf numFmtId="3" fontId="0" fillId="2" borderId="0" pivotButton="0" quotePrefix="0" xfId="0"/>
    <xf numFmtId="165" fontId="0" fillId="2" borderId="0" pivotButton="0" quotePrefix="0" xfId="0"/>
    <xf numFmtId="164" fontId="0" fillId="4" borderId="0" pivotButton="0" quotePrefix="0" xfId="0"/>
    <xf numFmtId="4" fontId="0" fillId="4" borderId="0" pivotButton="0" quotePrefix="0" xfId="0"/>
    <xf numFmtId="14" fontId="0" fillId="0" borderId="0" pivotButton="0" quotePrefix="0" xfId="0"/>
    <xf numFmtId="0" fontId="1" fillId="0" borderId="1" applyAlignment="1" pivotButton="0" quotePrefix="0" xfId="0">
      <alignment horizontal="center" vertical="top"/>
    </xf>
    <xf numFmtId="166" fontId="0" fillId="0" borderId="0" pivotButton="0" quotePrefix="0" xfId="0"/>
    <xf numFmtId="164" fontId="1" fillId="0" borderId="1" applyAlignment="1" pivotButton="0" quotePrefix="0" xfId="0">
      <alignment horizontal="center" vertical="top"/>
    </xf>
    <xf numFmtId="167" fontId="1" fillId="0" borderId="1" applyAlignment="1" pivotButton="0" quotePrefix="0" xfId="0">
      <alignment horizontal="center" vertical="top"/>
    </xf>
    <xf numFmtId="167" fontId="0" fillId="0" borderId="0" pivotButton="0" quotePrefix="0" xfId="0"/>
    <xf numFmtId="10" fontId="0" fillId="0" borderId="0" pivotButton="0" quotePrefix="0" xfId="0"/>
    <xf numFmtId="10" fontId="1" fillId="0" borderId="1" applyAlignment="1" pivotButton="0" quotePrefix="0" xfId="0">
      <alignment horizontal="center" vertical="top"/>
    </xf>
    <xf numFmtId="169" fontId="0" fillId="0" borderId="0" pivotButton="0" quotePrefix="0" xfId="0"/>
  </cellXfs>
  <cellStyles count="1">
    <cellStyle name="Normal" xfId="0" builtinId="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styles" Target="styles.xml" Id="rId6"/><Relationship Type="http://schemas.openxmlformats.org/officeDocument/2006/relationships/theme" Target="theme/theme1.xml" Id="rId7"/></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AG5311"/>
  <sheetViews>
    <sheetView tabSelected="1" zoomScale="85" zoomScaleNormal="85" workbookViewId="0">
      <pane xSplit="2" ySplit="2" topLeftCell="C3" activePane="bottomRight" state="frozen"/>
      <selection pane="topRight" activeCell="C1" sqref="C1"/>
      <selection pane="bottomLeft" activeCell="A3" sqref="A3"/>
      <selection pane="bottomRight" activeCell="C3" sqref="C3"/>
    </sheetView>
  </sheetViews>
  <sheetFormatPr baseColWidth="8" defaultRowHeight="14.5"/>
  <cols>
    <col width="10.7265625" customWidth="1" min="1" max="1"/>
    <col width="50.7265625" customWidth="1" min="2" max="2"/>
    <col width="35.7265625" customWidth="1" min="3" max="3"/>
    <col width="14.7265625" customWidth="1" min="4" max="5"/>
    <col width="30.7265625" customWidth="1" min="6" max="6"/>
    <col width="25.7265625" customWidth="1" style="1" min="7" max="7"/>
    <col width="10.7265625" customWidth="1" style="1" min="8" max="8"/>
    <col width="25.7265625" customWidth="1" style="2" min="9" max="9"/>
    <col width="10.7265625" customWidth="1" style="3" min="10" max="10"/>
    <col width="16" bestFit="1" customWidth="1" style="4" min="11" max="11"/>
    <col width="13.7265625" customWidth="1" style="5" min="12" max="12"/>
    <col width="20.7265625" customWidth="1" style="6" min="13" max="13"/>
    <col width="12.7265625" customWidth="1" style="7" min="14" max="14"/>
    <col width="13.7265625" customWidth="1" style="7" min="15" max="15"/>
    <col width="15.7265625" customWidth="1" style="8" min="16" max="16"/>
    <col width="18.7265625" customWidth="1" style="7" min="17" max="17"/>
    <col width="13.7265625" customWidth="1" style="8" min="18" max="18"/>
    <col width="20.7265625" customWidth="1" style="7" min="19" max="19"/>
    <col width="18.7265625" customWidth="1" min="20" max="20"/>
    <col width="23.7265625" customWidth="1" min="21" max="27"/>
    <col width="17.7265625" customWidth="1" style="8" min="28" max="31"/>
    <col width="28.7265625" customWidth="1" style="8" min="32" max="32"/>
  </cols>
  <sheetData>
    <row r="1">
      <c r="A1" t="inlineStr">
        <is>
          <t>Holdings are subject to change without notice. Underlying swap holdings are reported on a best efforts basis, but may be incomplete and or include proxies.</t>
        </is>
      </c>
      <c r="G1" s="9" t="inlineStr">
        <is>
          <t>06/09/2025</t>
        </is>
      </c>
    </row>
    <row r="2">
      <c r="A2" s="10" t="inlineStr">
        <is>
          <t>FUND NAME</t>
        </is>
      </c>
      <c r="B2" s="10" t="inlineStr">
        <is>
          <t>SECURITY DESCRIPTION</t>
        </is>
      </c>
      <c r="C2" s="10" t="inlineStr">
        <is>
          <t>TICKER</t>
        </is>
      </c>
      <c r="D2" s="10" t="inlineStr">
        <is>
          <t>SEDOL</t>
        </is>
      </c>
      <c r="E2" s="10" t="inlineStr">
        <is>
          <t>ISIN</t>
        </is>
      </c>
      <c r="F2" s="10" t="inlineStr">
        <is>
          <t>CUSIP</t>
        </is>
      </c>
      <c r="G2" s="10" t="inlineStr">
        <is>
          <t>Quantity</t>
        </is>
      </c>
      <c r="H2" s="10" t="inlineStr">
        <is>
          <t>BNY Prices</t>
        </is>
      </c>
      <c r="I2" s="10" t="inlineStr">
        <is>
          <t>Market Value/Exposure</t>
        </is>
      </c>
      <c r="J2" s="10" t="inlineStr">
        <is>
          <t>Weight</t>
        </is>
      </c>
      <c r="K2" s="10" t="inlineStr">
        <is>
          <t>Total MV</t>
        </is>
      </c>
      <c r="L2" s="10" t="inlineStr">
        <is>
          <t>Shares Out</t>
        </is>
      </c>
      <c r="M2" s="10" t="inlineStr">
        <is>
          <t>BNY Projected NAV</t>
        </is>
      </c>
      <c r="N2" s="10" t="inlineStr">
        <is>
          <t>Option delta</t>
        </is>
      </c>
      <c r="O2" s="10" t="inlineStr">
        <is>
          <t>Underlying</t>
        </is>
      </c>
      <c r="P2" s="10" t="inlineStr">
        <is>
          <t>Underlying Price</t>
        </is>
      </c>
      <c r="Q2" s="10" t="inlineStr">
        <is>
          <t>Notional Coverage</t>
        </is>
      </c>
      <c r="R2" s="10" t="inlineStr">
        <is>
          <t>Duration</t>
        </is>
      </c>
      <c r="S2" s="10" t="inlineStr">
        <is>
          <t>Portfolio delta/DWE</t>
        </is>
      </c>
      <c r="T2" s="10" t="inlineStr">
        <is>
          <t>ICE Ticker/Identifier</t>
        </is>
      </c>
      <c r="U2" s="10" t="inlineStr">
        <is>
          <t>Security Master Asset Group</t>
        </is>
      </c>
      <c r="V2" s="10" t="inlineStr">
        <is>
          <t>Original</t>
        </is>
      </c>
      <c r="W2" s="10" t="inlineStr">
        <is>
          <t>Avg Mid Future Premium</t>
        </is>
      </c>
      <c r="X2" s="10" t="inlineStr">
        <is>
          <t>Discount Factor</t>
        </is>
      </c>
      <c r="Y2" s="10" t="inlineStr">
        <is>
          <t>Avg Mid Future Premium 2</t>
        </is>
      </c>
      <c r="Z2" s="10" t="inlineStr">
        <is>
          <t>Discount Factor 2</t>
        </is>
      </c>
      <c r="AA2" s="10" t="inlineStr">
        <is>
          <t>Reference Forward Rate</t>
        </is>
      </c>
      <c r="AB2" s="10" t="inlineStr">
        <is>
          <t>Parent Swap Ticker</t>
        </is>
      </c>
      <c r="AC2" s="10" t="inlineStr">
        <is>
          <t>Pay_Rec</t>
        </is>
      </c>
      <c r="AD2" s="10" t="inlineStr">
        <is>
          <t>Rate Index</t>
        </is>
      </c>
      <c r="AE2" s="10" t="inlineStr">
        <is>
          <t>Rate Spread (bps)</t>
        </is>
      </c>
      <c r="AF2" s="10" t="inlineStr">
        <is>
          <t>BBG Ticker</t>
        </is>
      </c>
      <c r="AG2" s="10" t="inlineStr">
        <is>
          <t>Intraday Trading Impact on NAV</t>
        </is>
      </c>
    </row>
    <row r="3">
      <c r="A3" t="inlineStr">
        <is>
          <t>AGGH</t>
        </is>
      </c>
      <c r="B3" t="inlineStr">
        <is>
          <t>ISHARES CORE US AGGREGATE BOND ETF</t>
        </is>
      </c>
      <c r="C3" t="inlineStr">
        <is>
          <t>AGG</t>
        </is>
      </c>
      <c r="D3" t="inlineStr">
        <is>
          <t>2897404</t>
        </is>
      </c>
      <c r="E3" t="inlineStr">
        <is>
          <t>US4642872265</t>
        </is>
      </c>
      <c r="F3" t="inlineStr">
        <is>
          <t>464287226</t>
        </is>
      </c>
      <c r="G3" s="1" t="n">
        <v>3099010</v>
      </c>
      <c r="H3" s="1" t="n">
        <v>97.40000000000001</v>
      </c>
      <c r="I3" s="2" t="n">
        <v>301843574</v>
      </c>
      <c r="J3" s="3" t="n">
        <v>0.96068847</v>
      </c>
      <c r="K3" s="4" t="n">
        <v>314195063.75</v>
      </c>
      <c r="L3" s="5" t="n">
        <v>15750001</v>
      </c>
      <c r="M3" s="6" t="n">
        <v>19.94889167</v>
      </c>
      <c r="N3" s="7">
        <f>IF(ISNUMBER(_xll.BDP($C3, "DELTA_MID")),_xll.BDP($C3, "DELTA_MID")," ")</f>
        <v/>
      </c>
      <c r="O3" s="7">
        <f>IF(ISNUMBER(N3),_xll.BDP($C3, "OPT_UNDL_TICKER"),"")</f>
        <v/>
      </c>
      <c r="P3" s="8">
        <f>IF(ISNUMBER(N3),_xll.BDP($C3, "OPT_UNDL_PX")," ")</f>
        <v/>
      </c>
      <c r="Q3" s="7">
        <f>IF(ISNUMBER(N3),+G3*_xll.BDP($C3, "PX_POS_MULT_FACTOR")*P3/K3," ")</f>
        <v/>
      </c>
      <c r="R3" s="8">
        <f>IF(OR($A3="TUA",$A3="TYA"),"",IF(ISNUMBER(_xll.BDP($C3,"DUR_ADJ_OAS_MID")),_xll.BDP($C3,"DUR_ADJ_OAS_MID"),IF(ISNUMBER(_xll.BDP($E3&amp;" ISIN","DUR_ADJ_OAS_MID")),_xll.BDP($E3&amp;" ISIN","DUR_ADJ_OAS_MID")," ")))</f>
        <v/>
      </c>
      <c r="S3" s="7">
        <f>IF(ISNUMBER(N3),Q3*N3,IF(ISNUMBER(R3),J3*R3," "))</f>
        <v/>
      </c>
      <c r="T3" t="inlineStr">
        <is>
          <t>464287226</t>
        </is>
      </c>
      <c r="U3" t="inlineStr">
        <is>
          <t>Fund</t>
        </is>
      </c>
      <c r="AG3" t="n">
        <v>-0.000617</v>
      </c>
    </row>
    <row r="4">
      <c r="A4" t="inlineStr">
        <is>
          <t>AGGH</t>
        </is>
      </c>
      <c r="B4" t="inlineStr">
        <is>
          <t>US 10YR NOTE (CBT)SEP25</t>
        </is>
      </c>
      <c r="C4" t="inlineStr">
        <is>
          <t>TYU5 Comdty</t>
        </is>
      </c>
      <c r="F4" t="inlineStr">
        <is>
          <t>US 10YR NOTE (CBT)SEP25</t>
        </is>
      </c>
      <c r="G4" s="1" t="n">
        <v>1000</v>
      </c>
      <c r="H4" s="1" t="n">
        <v>110.15625</v>
      </c>
      <c r="I4" s="2" t="n">
        <v>110156250</v>
      </c>
      <c r="J4" s="3" t="n">
        <v>0.35059828</v>
      </c>
      <c r="K4" s="4" t="n">
        <v>314195063.75</v>
      </c>
      <c r="L4" s="5" t="n">
        <v>15750001</v>
      </c>
      <c r="M4" s="6" t="n">
        <v>19.94889167</v>
      </c>
      <c r="N4" s="7">
        <f>IF(ISNUMBER(_xll.BDP($C4, "DELTA_MID")),_xll.BDP($C4, "DELTA_MID")," ")</f>
        <v/>
      </c>
      <c r="O4" s="7">
        <f>IF(ISNUMBER(N4),_xll.BDP($C4, "OPT_UNDL_TICKER"),"")</f>
        <v/>
      </c>
      <c r="P4" s="8">
        <f>IF(ISNUMBER(N4),_xll.BDP($C4, "OPT_UNDL_PX")," ")</f>
        <v/>
      </c>
      <c r="Q4" s="7">
        <f>IF(ISNUMBER(N4),+G4*_xll.BDP($C4, "PX_POS_MULT_FACTOR")*P4/K4," ")</f>
        <v/>
      </c>
      <c r="R4" s="8">
        <f>IF(OR($A4="TUA",$A4="TYA"),"",IF(ISNUMBER(_xll.BDP($C4,"DUR_ADJ_OAS_MID")),_xll.BDP($C4,"DUR_ADJ_OAS_MID"),IF(ISNUMBER(_xll.BDP($E4&amp;" ISIN","DUR_ADJ_OAS_MID")),_xll.BDP($E4&amp;" ISIN","DUR_ADJ_OAS_MID")," ")))</f>
        <v/>
      </c>
      <c r="S4" s="7">
        <f>IF(ISNUMBER(N4),Q4*N4,IF(ISNUMBER(R4),J4*R4," "))</f>
        <v/>
      </c>
      <c r="T4" t="inlineStr">
        <is>
          <t>TYU5</t>
        </is>
      </c>
      <c r="U4" t="inlineStr">
        <is>
          <t>Future</t>
        </is>
      </c>
      <c r="AG4" t="n">
        <v>-0.000617</v>
      </c>
    </row>
    <row r="5">
      <c r="A5" t="inlineStr">
        <is>
          <t>AGGH</t>
        </is>
      </c>
      <c r="B5" t="inlineStr">
        <is>
          <t>US ULTRA BOND CBT Sep25</t>
        </is>
      </c>
      <c r="C5" t="inlineStr">
        <is>
          <t>WNU5 Comdty</t>
        </is>
      </c>
      <c r="F5" t="inlineStr">
        <is>
          <t>US ULTRA BOND CBT Sep25</t>
        </is>
      </c>
      <c r="G5" s="1" t="n">
        <v>110</v>
      </c>
      <c r="H5" s="1" t="n">
        <v>115.5625</v>
      </c>
      <c r="I5" s="2" t="n">
        <v>12711875</v>
      </c>
      <c r="J5" s="3" t="n">
        <v>0.04045854</v>
      </c>
      <c r="K5" s="4" t="n">
        <v>314195063.75</v>
      </c>
      <c r="L5" s="5" t="n">
        <v>15750001</v>
      </c>
      <c r="M5" s="6" t="n">
        <v>19.94889167</v>
      </c>
      <c r="N5" s="7">
        <f>IF(ISNUMBER(_xll.BDP($C5, "DELTA_MID")),_xll.BDP($C5, "DELTA_MID")," ")</f>
        <v/>
      </c>
      <c r="O5" s="7">
        <f>IF(ISNUMBER(N5),_xll.BDP($C5, "OPT_UNDL_TICKER"),"")</f>
        <v/>
      </c>
      <c r="P5" s="8">
        <f>IF(ISNUMBER(N5),_xll.BDP($C5, "OPT_UNDL_PX")," ")</f>
        <v/>
      </c>
      <c r="Q5" s="7">
        <f>IF(ISNUMBER(N5),+G5*_xll.BDP($C5, "PX_POS_MULT_FACTOR")*P5/K5," ")</f>
        <v/>
      </c>
      <c r="R5" s="8">
        <f>IF(OR($A5="TUA",$A5="TYA"),"",IF(ISNUMBER(_xll.BDP($C5,"DUR_ADJ_OAS_MID")),_xll.BDP($C5,"DUR_ADJ_OAS_MID"),IF(ISNUMBER(_xll.BDP($E5&amp;" ISIN","DUR_ADJ_OAS_MID")),_xll.BDP($E5&amp;" ISIN","DUR_ADJ_OAS_MID")," ")))</f>
        <v/>
      </c>
      <c r="S5" s="7">
        <f>IF(ISNUMBER(N5),Q5*N5,IF(ISNUMBER(R5),J5*R5," "))</f>
        <v/>
      </c>
      <c r="T5" t="inlineStr">
        <is>
          <t>WNU5</t>
        </is>
      </c>
      <c r="U5" t="inlineStr">
        <is>
          <t>Future</t>
        </is>
      </c>
      <c r="AG5" t="n">
        <v>-0.000617</v>
      </c>
    </row>
    <row r="6">
      <c r="A6" t="inlineStr">
        <is>
          <t>AGGH</t>
        </is>
      </c>
      <c r="B6" t="inlineStr">
        <is>
          <t>US TRS Bond Fri Wk2 Jun25P 111.5</t>
        </is>
      </c>
      <c r="C6" t="inlineStr">
        <is>
          <t>2CM5P 111.5 Comdty</t>
        </is>
      </c>
      <c r="F6" t="inlineStr">
        <is>
          <t>01V31KG97</t>
        </is>
      </c>
      <c r="G6" s="1" t="n">
        <v>-280</v>
      </c>
      <c r="H6" s="1" t="n">
        <v>0.265625</v>
      </c>
      <c r="I6" s="2" t="n">
        <v>-74375</v>
      </c>
      <c r="J6" s="3" t="n">
        <v>-0.00023672</v>
      </c>
      <c r="K6" s="4" t="n">
        <v>314195063.75</v>
      </c>
      <c r="L6" s="5" t="n">
        <v>15750001</v>
      </c>
      <c r="M6" s="6" t="n">
        <v>19.94889167</v>
      </c>
      <c r="N6" s="7">
        <f>IF(ISNUMBER(_xll.BDP($C6, "DELTA_MID")),_xll.BDP($C6, "DELTA_MID")," ")</f>
        <v/>
      </c>
      <c r="O6" s="7">
        <f>IF(ISNUMBER(N6),_xll.BDP($C6, "OPT_UNDL_TICKER"),"")</f>
        <v/>
      </c>
      <c r="P6" s="8">
        <f>IF(ISNUMBER(N6),_xll.BDP($C6, "OPT_UNDL_PX")," ")</f>
        <v/>
      </c>
      <c r="Q6" s="7">
        <f>IF(ISNUMBER(N6),+G6*_xll.BDP($C6, "PX_POS_MULT_FACTOR")*P6/K6," ")</f>
        <v/>
      </c>
      <c r="R6" s="8">
        <f>IF(OR($A6="TUA",$A6="TYA"),"",IF(ISNUMBER(_xll.BDP($C6,"DUR_ADJ_OAS_MID")),_xll.BDP($C6,"DUR_ADJ_OAS_MID"),IF(ISNUMBER(_xll.BDP($E6&amp;" ISIN","DUR_ADJ_OAS_MID")),_xll.BDP($E6&amp;" ISIN","DUR_ADJ_OAS_MID")," ")))</f>
        <v/>
      </c>
      <c r="S6" s="7">
        <f>IF(ISNUMBER(N6),Q6*N6,IF(ISNUMBER(R6),J6*R6," "))</f>
        <v/>
      </c>
      <c r="T6" t="inlineStr">
        <is>
          <t>01V31KG97</t>
        </is>
      </c>
      <c r="U6" t="inlineStr">
        <is>
          <t>Option</t>
        </is>
      </c>
      <c r="AG6" t="n">
        <v>-0.000617</v>
      </c>
    </row>
    <row r="7">
      <c r="A7" t="inlineStr">
        <is>
          <t>AGGH</t>
        </is>
      </c>
      <c r="B7" t="inlineStr">
        <is>
          <t>US TRS Bond Fri Wk2 Jun25P 112</t>
        </is>
      </c>
      <c r="C7" t="inlineStr">
        <is>
          <t>2CM5P 112.0 Comdty</t>
        </is>
      </c>
      <c r="F7" t="inlineStr">
        <is>
          <t>01V31KGP9</t>
        </is>
      </c>
      <c r="G7" s="1" t="n">
        <v>-280</v>
      </c>
      <c r="H7" s="1" t="n">
        <v>0.4375</v>
      </c>
      <c r="I7" s="2" t="n">
        <v>-122500</v>
      </c>
      <c r="J7" s="3" t="n">
        <v>-0.00038989</v>
      </c>
      <c r="K7" s="4" t="n">
        <v>314195063.75</v>
      </c>
      <c r="L7" s="5" t="n">
        <v>15750001</v>
      </c>
      <c r="M7" s="6" t="n">
        <v>19.94889167</v>
      </c>
      <c r="N7" s="7">
        <f>IF(ISNUMBER(_xll.BDP($C7, "DELTA_MID")),_xll.BDP($C7, "DELTA_MID")," ")</f>
        <v/>
      </c>
      <c r="O7" s="7">
        <f>IF(ISNUMBER(N7),_xll.BDP($C7, "OPT_UNDL_TICKER"),"")</f>
        <v/>
      </c>
      <c r="P7" s="8">
        <f>IF(ISNUMBER(N7),_xll.BDP($C7, "OPT_UNDL_PX")," ")</f>
        <v/>
      </c>
      <c r="Q7" s="7">
        <f>IF(ISNUMBER(N7),+G7*_xll.BDP($C7, "PX_POS_MULT_FACTOR")*P7/K7," ")</f>
        <v/>
      </c>
      <c r="R7" s="8">
        <f>IF(OR($A7="TUA",$A7="TYA"),"",IF(ISNUMBER(_xll.BDP($C7,"DUR_ADJ_OAS_MID")),_xll.BDP($C7,"DUR_ADJ_OAS_MID"),IF(ISNUMBER(_xll.BDP($E7&amp;" ISIN","DUR_ADJ_OAS_MID")),_xll.BDP($E7&amp;" ISIN","DUR_ADJ_OAS_MID")," ")))</f>
        <v/>
      </c>
      <c r="S7" s="7">
        <f>IF(ISNUMBER(N7),Q7*N7,IF(ISNUMBER(R7),J7*R7," "))</f>
        <v/>
      </c>
      <c r="T7" t="inlineStr">
        <is>
          <t>01V31KGP9</t>
        </is>
      </c>
      <c r="U7" t="inlineStr">
        <is>
          <t>Option</t>
        </is>
      </c>
      <c r="AG7" t="n">
        <v>-0.000617</v>
      </c>
    </row>
    <row r="8">
      <c r="A8" t="inlineStr">
        <is>
          <t>AGGH</t>
        </is>
      </c>
      <c r="B8" t="inlineStr">
        <is>
          <t>US ULT Bond Fri Wk2 Jun25C 117</t>
        </is>
      </c>
      <c r="C8" t="inlineStr">
        <is>
          <t>2JM5C 117.0 Comdty</t>
        </is>
      </c>
      <c r="F8" t="inlineStr">
        <is>
          <t>01V31HMS7</t>
        </is>
      </c>
      <c r="G8" s="1" t="n">
        <v>-110</v>
      </c>
      <c r="H8" s="1" t="n">
        <v>0.234375</v>
      </c>
      <c r="I8" s="2" t="n">
        <v>-25781.25</v>
      </c>
      <c r="J8" s="3" t="n">
        <v>-8.205e-05</v>
      </c>
      <c r="K8" s="4" t="n">
        <v>314195063.75</v>
      </c>
      <c r="L8" s="5" t="n">
        <v>15750001</v>
      </c>
      <c r="M8" s="6" t="n">
        <v>19.94889167</v>
      </c>
      <c r="N8" s="7">
        <f>IF(ISNUMBER(_xll.BDP($C8, "DELTA_MID")),_xll.BDP($C8, "DELTA_MID")," ")</f>
        <v/>
      </c>
      <c r="O8" s="7">
        <f>IF(ISNUMBER(N8),_xll.BDP($C8, "OPT_UNDL_TICKER"),"")</f>
        <v/>
      </c>
      <c r="P8" s="8">
        <f>IF(ISNUMBER(N8),_xll.BDP($C8, "OPT_UNDL_PX")," ")</f>
        <v/>
      </c>
      <c r="Q8" s="7">
        <f>IF(ISNUMBER(N8),+G8*_xll.BDP($C8, "PX_POS_MULT_FACTOR")*P8/K8," ")</f>
        <v/>
      </c>
      <c r="R8" s="8">
        <f>IF(OR($A8="TUA",$A8="TYA"),"",IF(ISNUMBER(_xll.BDP($C8,"DUR_ADJ_OAS_MID")),_xll.BDP($C8,"DUR_ADJ_OAS_MID"),IF(ISNUMBER(_xll.BDP($E8&amp;" ISIN","DUR_ADJ_OAS_MID")),_xll.BDP($E8&amp;" ISIN","DUR_ADJ_OAS_MID")," ")))</f>
        <v/>
      </c>
      <c r="S8" s="7">
        <f>IF(ISNUMBER(N8),Q8*N8,IF(ISNUMBER(R8),J8*R8," "))</f>
        <v/>
      </c>
      <c r="T8" t="inlineStr">
        <is>
          <t>01V31HMS7</t>
        </is>
      </c>
      <c r="U8" t="inlineStr">
        <is>
          <t>Option</t>
        </is>
      </c>
      <c r="AG8" t="n">
        <v>-0.000617</v>
      </c>
    </row>
    <row r="9">
      <c r="A9" t="inlineStr">
        <is>
          <t>AGGH</t>
        </is>
      </c>
      <c r="B9" t="inlineStr">
        <is>
          <t>US 2Y Fut Opt Jul25C 104</t>
        </is>
      </c>
      <c r="C9" t="inlineStr">
        <is>
          <t>TUN5C 104.000 Comdty</t>
        </is>
      </c>
      <c r="F9" t="inlineStr">
        <is>
          <t>01RZV38Y4</t>
        </is>
      </c>
      <c r="G9" s="1" t="n">
        <v>1000</v>
      </c>
      <c r="H9" s="1" t="n">
        <v>0.015625</v>
      </c>
      <c r="I9" s="2" t="n">
        <v>31250</v>
      </c>
      <c r="J9" s="3" t="n">
        <v>9.946e-05</v>
      </c>
      <c r="K9" s="4" t="n">
        <v>314195063.75</v>
      </c>
      <c r="L9" s="5" t="n">
        <v>15750001</v>
      </c>
      <c r="M9" s="6" t="n">
        <v>19.94889167</v>
      </c>
      <c r="N9" s="7">
        <f>IF(ISNUMBER(_xll.BDP($C9, "DELTA_MID")),_xll.BDP($C9, "DELTA_MID")," ")</f>
        <v/>
      </c>
      <c r="O9" s="7">
        <f>IF(ISNUMBER(N9),_xll.BDP($C9, "OPT_UNDL_TICKER"),"")</f>
        <v/>
      </c>
      <c r="P9" s="8">
        <f>IF(ISNUMBER(N9),_xll.BDP($C9, "OPT_UNDL_PX")," ")</f>
        <v/>
      </c>
      <c r="Q9" s="7">
        <f>IF(ISNUMBER(N9),+G9*_xll.BDP($C9, "PX_POS_MULT_FACTOR")*P9/K9," ")</f>
        <v/>
      </c>
      <c r="R9" s="8">
        <f>IF(OR($A9="TUA",$A9="TYA"),"",IF(ISNUMBER(_xll.BDP($C9,"DUR_ADJ_OAS_MID")),_xll.BDP($C9,"DUR_ADJ_OAS_MID"),IF(ISNUMBER(_xll.BDP($E9&amp;" ISIN","DUR_ADJ_OAS_MID")),_xll.BDP($E9&amp;" ISIN","DUR_ADJ_OAS_MID")," ")))</f>
        <v/>
      </c>
      <c r="S9" s="7">
        <f>IF(ISNUMBER(N9),Q9*N9,IF(ISNUMBER(R9),J9*R9," "))</f>
        <v/>
      </c>
      <c r="T9" t="inlineStr">
        <is>
          <t>01RZV38Y4</t>
        </is>
      </c>
      <c r="U9" t="inlineStr">
        <is>
          <t>Option</t>
        </is>
      </c>
      <c r="AG9" t="n">
        <v>-0.000617</v>
      </c>
    </row>
    <row r="10">
      <c r="A10" t="inlineStr">
        <is>
          <t>AGGH</t>
        </is>
      </c>
      <c r="B10" t="inlineStr">
        <is>
          <t>US Bond Fut Opt Jul25P 108</t>
        </is>
      </c>
      <c r="C10" t="inlineStr">
        <is>
          <t>USN5P 108.0 Comdty</t>
        </is>
      </c>
      <c r="F10" t="inlineStr">
        <is>
          <t>01RZTP9H2</t>
        </is>
      </c>
      <c r="G10" s="1" t="n">
        <v>-848</v>
      </c>
      <c r="H10" s="1" t="n">
        <v>0.046875</v>
      </c>
      <c r="I10" s="2" t="n">
        <v>-39750</v>
      </c>
      <c r="J10" s="3" t="n">
        <v>-0.00012651</v>
      </c>
      <c r="K10" s="4" t="n">
        <v>314195063.75</v>
      </c>
      <c r="L10" s="5" t="n">
        <v>15750001</v>
      </c>
      <c r="M10" s="6" t="n">
        <v>19.94889167</v>
      </c>
      <c r="N10" s="7">
        <f>IF(ISNUMBER(_xll.BDP($C10, "DELTA_MID")),_xll.BDP($C10, "DELTA_MID")," ")</f>
        <v/>
      </c>
      <c r="O10" s="7">
        <f>IF(ISNUMBER(N10),_xll.BDP($C10, "OPT_UNDL_TICKER"),"")</f>
        <v/>
      </c>
      <c r="P10" s="8">
        <f>IF(ISNUMBER(N10),_xll.BDP($C10, "OPT_UNDL_PX")," ")</f>
        <v/>
      </c>
      <c r="Q10" s="7">
        <f>IF(ISNUMBER(N10),+G10*_xll.BDP($C10, "PX_POS_MULT_FACTOR")*P10/K10," ")</f>
        <v/>
      </c>
      <c r="R10" s="8">
        <f>IF(OR($A10="TUA",$A10="TYA"),"",IF(ISNUMBER(_xll.BDP($C10,"DUR_ADJ_OAS_MID")),_xll.BDP($C10,"DUR_ADJ_OAS_MID"),IF(ISNUMBER(_xll.BDP($E10&amp;" ISIN","DUR_ADJ_OAS_MID")),_xll.BDP($E10&amp;" ISIN","DUR_ADJ_OAS_MID")," ")))</f>
        <v/>
      </c>
      <c r="S10" s="7">
        <f>IF(ISNUMBER(N10),Q10*N10,IF(ISNUMBER(R10),J10*R10," "))</f>
        <v/>
      </c>
      <c r="T10" t="inlineStr">
        <is>
          <t>01RZTP9H2</t>
        </is>
      </c>
      <c r="U10" t="inlineStr">
        <is>
          <t>Option</t>
        </is>
      </c>
      <c r="AG10" t="n">
        <v>-0.000617</v>
      </c>
    </row>
    <row r="11">
      <c r="A11" t="inlineStr">
        <is>
          <t>AGGH</t>
        </is>
      </c>
      <c r="B11" t="inlineStr">
        <is>
          <t>IRS P 3.1155 12/15/2027 12/15/2057</t>
        </is>
      </c>
      <c r="C11" t="inlineStr">
        <is>
          <t>IRS P 3.1155 12/15/2027 12/15/2057</t>
        </is>
      </c>
      <c r="F11" t="inlineStr">
        <is>
          <t>IRS31155 00001</t>
        </is>
      </c>
      <c r="G11" s="1" t="n">
        <v>-28900000</v>
      </c>
      <c r="H11" s="1" t="n">
        <v>84.450529</v>
      </c>
      <c r="I11" s="2" t="n">
        <v>-24406202.75</v>
      </c>
      <c r="J11" s="3" t="n">
        <v>-0.0776785</v>
      </c>
      <c r="K11" s="4" t="n">
        <v>314195063.75</v>
      </c>
      <c r="L11" s="5" t="n">
        <v>15750001</v>
      </c>
      <c r="M11" s="6" t="n">
        <v>19.94889167</v>
      </c>
      <c r="N11" s="7">
        <f>IF(ISNUMBER(_xll.BDP($C11, "DELTA_MID")),_xll.BDP($C11, "DELTA_MID")," ")</f>
        <v/>
      </c>
      <c r="O11" s="7">
        <f>IF(ISNUMBER(N11),_xll.BDP($C11, "OPT_UNDL_TICKER"),"")</f>
        <v/>
      </c>
      <c r="P11" s="8">
        <f>IF(ISNUMBER(N11),_xll.BDP($C11, "OPT_UNDL_PX")," ")</f>
        <v/>
      </c>
      <c r="Q11" s="7">
        <f>IF(ISNUMBER(N11),+G11*_xll.BDP($C11, "PX_POS_MULT_FACTOR")*P11/K11," ")</f>
        <v/>
      </c>
      <c r="R11" s="8">
        <f>IF(OR($A11="TUA",$A11="TYA"),"",IF(ISNUMBER(_xll.BDP($C11,"DUR_ADJ_OAS_MID")),_xll.BDP($C11,"DUR_ADJ_OAS_MID"),IF(ISNUMBER(_xll.BDP($E11&amp;" ISIN","DUR_ADJ_OAS_MID")),_xll.BDP($E11&amp;" ISIN","DUR_ADJ_OAS_MID")," ")))</f>
        <v/>
      </c>
      <c r="S11" s="7">
        <f>IF(ISNUMBER(N11),Q11*N11,IF(ISNUMBER(R11),J11*R11," "))</f>
        <v/>
      </c>
      <c r="T11" t="inlineStr">
        <is>
          <t>IRS31155 00001</t>
        </is>
      </c>
      <c r="U11" t="inlineStr">
        <is>
          <t>Swap</t>
        </is>
      </c>
      <c r="AG11" t="n">
        <v>-0.000617</v>
      </c>
    </row>
    <row r="12">
      <c r="A12" t="inlineStr">
        <is>
          <t>AGGH</t>
        </is>
      </c>
      <c r="B12" t="inlineStr">
        <is>
          <t>IRS P 3.776 12/15/2027 12/15/2057</t>
        </is>
      </c>
      <c r="C12" t="inlineStr">
        <is>
          <t>IRS P 3.776 12/15/2027 12/15/2057</t>
        </is>
      </c>
      <c r="F12" t="inlineStr">
        <is>
          <t>IRSP37760 00001</t>
        </is>
      </c>
      <c r="G12" s="1" t="n">
        <v>-20000000</v>
      </c>
      <c r="H12" s="1" t="n">
        <v>94.69623300000001</v>
      </c>
      <c r="I12" s="2" t="n">
        <v>-18939246.61</v>
      </c>
      <c r="J12" s="3" t="n">
        <v>-0.06027863</v>
      </c>
      <c r="K12" s="4" t="n">
        <v>314195063.75</v>
      </c>
      <c r="L12" s="5" t="n">
        <v>15750001</v>
      </c>
      <c r="M12" s="6" t="n">
        <v>19.94889167</v>
      </c>
      <c r="N12" s="7">
        <f>IF(ISNUMBER(_xll.BDP($C12, "DELTA_MID")),_xll.BDP($C12, "DELTA_MID")," ")</f>
        <v/>
      </c>
      <c r="O12" s="7">
        <f>IF(ISNUMBER(N12),_xll.BDP($C12, "OPT_UNDL_TICKER"),"")</f>
        <v/>
      </c>
      <c r="P12" s="8">
        <f>IF(ISNUMBER(N12),_xll.BDP($C12, "OPT_UNDL_PX")," ")</f>
        <v/>
      </c>
      <c r="Q12" s="7">
        <f>IF(ISNUMBER(N12),+G12*_xll.BDP($C12, "PX_POS_MULT_FACTOR")*P12/K12," ")</f>
        <v/>
      </c>
      <c r="R12" s="8">
        <f>IF(OR($A12="TUA",$A12="TYA"),"",IF(ISNUMBER(_xll.BDP($C12,"DUR_ADJ_OAS_MID")),_xll.BDP($C12,"DUR_ADJ_OAS_MID"),IF(ISNUMBER(_xll.BDP($E12&amp;" ISIN","DUR_ADJ_OAS_MID")),_xll.BDP($E12&amp;" ISIN","DUR_ADJ_OAS_MID")," ")))</f>
        <v/>
      </c>
      <c r="S12" s="7">
        <f>IF(ISNUMBER(N12),Q12*N12,IF(ISNUMBER(R12),J12*R12," "))</f>
        <v/>
      </c>
      <c r="T12" t="inlineStr">
        <is>
          <t>IRSP37760 00001</t>
        </is>
      </c>
      <c r="U12" t="inlineStr">
        <is>
          <t>Swap</t>
        </is>
      </c>
      <c r="AG12" t="n">
        <v>-0.000617</v>
      </c>
    </row>
    <row r="13">
      <c r="A13" t="inlineStr">
        <is>
          <t>AGGH</t>
        </is>
      </c>
      <c r="B13" t="inlineStr">
        <is>
          <t>IRS P 3.81 12/15/2027 12/15/2057</t>
        </is>
      </c>
      <c r="C13" t="inlineStr">
        <is>
          <t>IRS P 3.81 12/15/2027 12/15/2057</t>
        </is>
      </c>
      <c r="F13" t="inlineStr">
        <is>
          <t>IRSP38100 00001</t>
        </is>
      </c>
      <c r="G13" s="1" t="n">
        <v>-20000000</v>
      </c>
      <c r="H13" s="1" t="n">
        <v>95.223643</v>
      </c>
      <c r="I13" s="2" t="n">
        <v>-19044728.51</v>
      </c>
      <c r="J13" s="3" t="n">
        <v>-0.06061435</v>
      </c>
      <c r="K13" s="4" t="n">
        <v>314195063.75</v>
      </c>
      <c r="L13" s="5" t="n">
        <v>15750001</v>
      </c>
      <c r="M13" s="6" t="n">
        <v>19.94889167</v>
      </c>
      <c r="N13" s="7">
        <f>IF(ISNUMBER(_xll.BDP($C13, "DELTA_MID")),_xll.BDP($C13, "DELTA_MID")," ")</f>
        <v/>
      </c>
      <c r="O13" s="7">
        <f>IF(ISNUMBER(N13),_xll.BDP($C13, "OPT_UNDL_TICKER"),"")</f>
        <v/>
      </c>
      <c r="P13" s="8">
        <f>IF(ISNUMBER(N13),_xll.BDP($C13, "OPT_UNDL_PX")," ")</f>
        <v/>
      </c>
      <c r="Q13" s="7">
        <f>IF(ISNUMBER(N13),+G13*_xll.BDP($C13, "PX_POS_MULT_FACTOR")*P13/K13," ")</f>
        <v/>
      </c>
      <c r="R13" s="8">
        <f>IF(OR($A13="TUA",$A13="TYA"),"",IF(ISNUMBER(_xll.BDP($C13,"DUR_ADJ_OAS_MID")),_xll.BDP($C13,"DUR_ADJ_OAS_MID"),IF(ISNUMBER(_xll.BDP($E13&amp;" ISIN","DUR_ADJ_OAS_MID")),_xll.BDP($E13&amp;" ISIN","DUR_ADJ_OAS_MID")," ")))</f>
        <v/>
      </c>
      <c r="S13" s="7">
        <f>IF(ISNUMBER(N13),Q13*N13,IF(ISNUMBER(R13),J13*R13," "))</f>
        <v/>
      </c>
      <c r="T13" t="inlineStr">
        <is>
          <t>IRSP38100 00001</t>
        </is>
      </c>
      <c r="U13" t="inlineStr">
        <is>
          <t>Swap</t>
        </is>
      </c>
      <c r="AG13" t="n">
        <v>-0.000617</v>
      </c>
    </row>
    <row r="14">
      <c r="A14" t="inlineStr">
        <is>
          <t>AGGH</t>
        </is>
      </c>
      <c r="B14" t="inlineStr">
        <is>
          <t>IRS P SOFR 12/15/2027 12/15/2037</t>
        </is>
      </c>
      <c r="C14" t="inlineStr">
        <is>
          <t>IRS P SOFR 12/15/2027 12/15/2037</t>
        </is>
      </c>
      <c r="F14" t="inlineStr">
        <is>
          <t>IRSS32930 00001</t>
        </is>
      </c>
      <c r="G14" s="1" t="n">
        <v>-64900000</v>
      </c>
      <c r="H14" s="1" t="n">
        <v>100</v>
      </c>
      <c r="I14" s="2" t="n">
        <v>-64900000</v>
      </c>
      <c r="J14" s="3" t="n">
        <v>-0.20655958</v>
      </c>
      <c r="K14" s="4" t="n">
        <v>314195063.75</v>
      </c>
      <c r="L14" s="5" t="n">
        <v>15750001</v>
      </c>
      <c r="M14" s="6" t="n">
        <v>19.94889167</v>
      </c>
      <c r="N14" s="7">
        <f>IF(ISNUMBER(_xll.BDP($C14, "DELTA_MID")),_xll.BDP($C14, "DELTA_MID")," ")</f>
        <v/>
      </c>
      <c r="O14" s="7">
        <f>IF(ISNUMBER(N14),_xll.BDP($C14, "OPT_UNDL_TICKER"),"")</f>
        <v/>
      </c>
      <c r="P14" s="8">
        <f>IF(ISNUMBER(N14),_xll.BDP($C14, "OPT_UNDL_PX")," ")</f>
        <v/>
      </c>
      <c r="Q14" s="7">
        <f>IF(ISNUMBER(N14),+G14*_xll.BDP($C14, "PX_POS_MULT_FACTOR")*P14/K14," ")</f>
        <v/>
      </c>
      <c r="R14" s="8">
        <f>IF(OR($A14="TUA",$A14="TYA"),"",IF(ISNUMBER(_xll.BDP($C14,"DUR_ADJ_OAS_MID")),_xll.BDP($C14,"DUR_ADJ_OAS_MID"),IF(ISNUMBER(_xll.BDP($E14&amp;" ISIN","DUR_ADJ_OAS_MID")),_xll.BDP($E14&amp;" ISIN","DUR_ADJ_OAS_MID")," ")))</f>
        <v/>
      </c>
      <c r="S14" s="7">
        <f>IF(ISNUMBER(N14),Q14*N14,IF(ISNUMBER(R14),J14*R14," "))</f>
        <v/>
      </c>
      <c r="T14" t="inlineStr">
        <is>
          <t>IRSS32930 00001</t>
        </is>
      </c>
      <c r="U14" t="inlineStr">
        <is>
          <t>Swap</t>
        </is>
      </c>
      <c r="AG14" t="n">
        <v>-0.000617</v>
      </c>
    </row>
    <row r="15">
      <c r="A15" t="inlineStr">
        <is>
          <t>AGGH</t>
        </is>
      </c>
      <c r="B15" t="inlineStr">
        <is>
          <t>IRS R 3.293 12/15/2027 12/15/2037</t>
        </is>
      </c>
      <c r="C15" t="inlineStr">
        <is>
          <t>IRS R 3.293 12/15/2027 12/15/2037</t>
        </is>
      </c>
      <c r="F15" t="inlineStr">
        <is>
          <t>IRSS32930</t>
        </is>
      </c>
      <c r="G15" s="1" t="n">
        <v>64900000</v>
      </c>
      <c r="H15" s="1" t="n">
        <v>93.556406</v>
      </c>
      <c r="I15" s="2" t="n">
        <v>60718107.53</v>
      </c>
      <c r="J15" s="3" t="n">
        <v>0.19324972</v>
      </c>
      <c r="K15" s="4" t="n">
        <v>314195063.75</v>
      </c>
      <c r="L15" s="5" t="n">
        <v>15750001</v>
      </c>
      <c r="M15" s="6" t="n">
        <v>19.94889167</v>
      </c>
      <c r="N15" s="7">
        <f>IF(ISNUMBER(_xll.BDP($C15, "DELTA_MID")),_xll.BDP($C15, "DELTA_MID")," ")</f>
        <v/>
      </c>
      <c r="O15" s="7">
        <f>IF(ISNUMBER(N15),_xll.BDP($C15, "OPT_UNDL_TICKER"),"")</f>
        <v/>
      </c>
      <c r="P15" s="8">
        <f>IF(ISNUMBER(N15),_xll.BDP($C15, "OPT_UNDL_PX")," ")</f>
        <v/>
      </c>
      <c r="Q15" s="7">
        <f>IF(ISNUMBER(N15),+G15*_xll.BDP($C15, "PX_POS_MULT_FACTOR")*P15/K15," ")</f>
        <v/>
      </c>
      <c r="R15" s="8">
        <f>IF(OR($A15="TUA",$A15="TYA"),"",IF(ISNUMBER(_xll.BDP($C15,"DUR_ADJ_OAS_MID")),_xll.BDP($C15,"DUR_ADJ_OAS_MID"),IF(ISNUMBER(_xll.BDP($E15&amp;" ISIN","DUR_ADJ_OAS_MID")),_xll.BDP($E15&amp;" ISIN","DUR_ADJ_OAS_MID")," ")))</f>
        <v/>
      </c>
      <c r="S15" s="7">
        <f>IF(ISNUMBER(N15),Q15*N15,IF(ISNUMBER(R15),J15*R15," "))</f>
        <v/>
      </c>
      <c r="T15" t="inlineStr">
        <is>
          <t>IRSS32930</t>
        </is>
      </c>
      <c r="U15" t="inlineStr">
        <is>
          <t>Swap</t>
        </is>
      </c>
      <c r="AG15" t="n">
        <v>-0.000617</v>
      </c>
    </row>
    <row r="16">
      <c r="A16" t="inlineStr">
        <is>
          <t>AGGH</t>
        </is>
      </c>
      <c r="B16" t="inlineStr">
        <is>
          <t>IRS R SOFR 12/15/2027 12/15/2057</t>
        </is>
      </c>
      <c r="C16" t="inlineStr">
        <is>
          <t>IRS R SOFR 12/15/2027 12/15/2057</t>
        </is>
      </c>
      <c r="F16" t="inlineStr">
        <is>
          <t>IRSP38100</t>
        </is>
      </c>
      <c r="G16" s="1" t="n">
        <v>20000000</v>
      </c>
      <c r="H16" s="1" t="n">
        <v>100</v>
      </c>
      <c r="I16" s="2" t="n">
        <v>20000000</v>
      </c>
      <c r="J16" s="3" t="n">
        <v>0.06365472</v>
      </c>
      <c r="K16" s="4" t="n">
        <v>314195063.75</v>
      </c>
      <c r="L16" s="5" t="n">
        <v>15750001</v>
      </c>
      <c r="M16" s="6" t="n">
        <v>19.94889167</v>
      </c>
      <c r="N16" s="7">
        <f>IF(ISNUMBER(_xll.BDP($C16, "DELTA_MID")),_xll.BDP($C16, "DELTA_MID")," ")</f>
        <v/>
      </c>
      <c r="O16" s="7">
        <f>IF(ISNUMBER(N16),_xll.BDP($C16, "OPT_UNDL_TICKER"),"")</f>
        <v/>
      </c>
      <c r="P16" s="8">
        <f>IF(ISNUMBER(N16),_xll.BDP($C16, "OPT_UNDL_PX")," ")</f>
        <v/>
      </c>
      <c r="Q16" s="7">
        <f>IF(ISNUMBER(N16),+G16*_xll.BDP($C16, "PX_POS_MULT_FACTOR")*P16/K16," ")</f>
        <v/>
      </c>
      <c r="R16" s="8">
        <f>IF(OR($A16="TUA",$A16="TYA"),"",IF(ISNUMBER(_xll.BDP($C16,"DUR_ADJ_OAS_MID")),_xll.BDP($C16,"DUR_ADJ_OAS_MID"),IF(ISNUMBER(_xll.BDP($E16&amp;" ISIN","DUR_ADJ_OAS_MID")),_xll.BDP($E16&amp;" ISIN","DUR_ADJ_OAS_MID")," ")))</f>
        <v/>
      </c>
      <c r="S16" s="7">
        <f>IF(ISNUMBER(N16),Q16*N16,IF(ISNUMBER(R16),J16*R16," "))</f>
        <v/>
      </c>
      <c r="T16" t="inlineStr">
        <is>
          <t>IRSP38100</t>
        </is>
      </c>
      <c r="U16" t="inlineStr">
        <is>
          <t>Swap</t>
        </is>
      </c>
      <c r="AG16" t="n">
        <v>-0.000617</v>
      </c>
    </row>
    <row r="17">
      <c r="A17" t="inlineStr">
        <is>
          <t>AGGH</t>
        </is>
      </c>
      <c r="B17" t="inlineStr">
        <is>
          <t>IRS R SOFR 12/15/2027 12/15/2057</t>
        </is>
      </c>
      <c r="C17" t="inlineStr">
        <is>
          <t>IRS R SOFR 12/15/2027 12/15/2057</t>
        </is>
      </c>
      <c r="F17" t="inlineStr">
        <is>
          <t>IRS31155</t>
        </is>
      </c>
      <c r="G17" s="1" t="n">
        <v>28900000</v>
      </c>
      <c r="H17" s="1" t="n">
        <v>100</v>
      </c>
      <c r="I17" s="2" t="n">
        <v>28900000</v>
      </c>
      <c r="J17" s="3" t="n">
        <v>0.09198108000000001</v>
      </c>
      <c r="K17" s="4" t="n">
        <v>314195063.75</v>
      </c>
      <c r="L17" s="5" t="n">
        <v>15750001</v>
      </c>
      <c r="M17" s="6" t="n">
        <v>19.94889167</v>
      </c>
      <c r="N17" s="7">
        <f>IF(ISNUMBER(_xll.BDP($C17, "DELTA_MID")),_xll.BDP($C17, "DELTA_MID")," ")</f>
        <v/>
      </c>
      <c r="O17" s="7">
        <f>IF(ISNUMBER(N17),_xll.BDP($C17, "OPT_UNDL_TICKER"),"")</f>
        <v/>
      </c>
      <c r="P17" s="8">
        <f>IF(ISNUMBER(N17),_xll.BDP($C17, "OPT_UNDL_PX")," ")</f>
        <v/>
      </c>
      <c r="Q17" s="7">
        <f>IF(ISNUMBER(N17),+G17*_xll.BDP($C17, "PX_POS_MULT_FACTOR")*P17/K17," ")</f>
        <v/>
      </c>
      <c r="R17" s="8">
        <f>IF(OR($A17="TUA",$A17="TYA"),"",IF(ISNUMBER(_xll.BDP($C17,"DUR_ADJ_OAS_MID")),_xll.BDP($C17,"DUR_ADJ_OAS_MID"),IF(ISNUMBER(_xll.BDP($E17&amp;" ISIN","DUR_ADJ_OAS_MID")),_xll.BDP($E17&amp;" ISIN","DUR_ADJ_OAS_MID")," ")))</f>
        <v/>
      </c>
      <c r="S17" s="7">
        <f>IF(ISNUMBER(N17),Q17*N17,IF(ISNUMBER(R17),J17*R17," "))</f>
        <v/>
      </c>
      <c r="T17" t="inlineStr">
        <is>
          <t>IRS31155</t>
        </is>
      </c>
      <c r="U17" t="inlineStr">
        <is>
          <t>Swap</t>
        </is>
      </c>
      <c r="AG17" t="n">
        <v>-0.000617</v>
      </c>
    </row>
    <row r="18">
      <c r="A18" t="inlineStr">
        <is>
          <t>AGGH</t>
        </is>
      </c>
      <c r="B18" t="inlineStr">
        <is>
          <t>IRS R SOFR 12/15/2027 12/15/2057</t>
        </is>
      </c>
      <c r="C18" t="inlineStr">
        <is>
          <t>IRS R SOFR 12/15/2027 12/15/2057</t>
        </is>
      </c>
      <c r="F18" t="inlineStr">
        <is>
          <t>IRSP37760</t>
        </is>
      </c>
      <c r="G18" s="1" t="n">
        <v>20000000</v>
      </c>
      <c r="H18" s="1" t="n">
        <v>100</v>
      </c>
      <c r="I18" s="2" t="n">
        <v>20000000</v>
      </c>
      <c r="J18" s="3" t="n">
        <v>0.06365472</v>
      </c>
      <c r="K18" s="4" t="n">
        <v>314195063.75</v>
      </c>
      <c r="L18" s="5" t="n">
        <v>15750001</v>
      </c>
      <c r="M18" s="6" t="n">
        <v>19.94889167</v>
      </c>
      <c r="N18" s="7">
        <f>IF(ISNUMBER(_xll.BDP($C18, "DELTA_MID")),_xll.BDP($C18, "DELTA_MID")," ")</f>
        <v/>
      </c>
      <c r="O18" s="7">
        <f>IF(ISNUMBER(N18),_xll.BDP($C18, "OPT_UNDL_TICKER"),"")</f>
        <v/>
      </c>
      <c r="P18" s="8">
        <f>IF(ISNUMBER(N18),_xll.BDP($C18, "OPT_UNDL_PX")," ")</f>
        <v/>
      </c>
      <c r="Q18" s="7">
        <f>IF(ISNUMBER(N18),+G18*_xll.BDP($C18, "PX_POS_MULT_FACTOR")*P18/K18," ")</f>
        <v/>
      </c>
      <c r="R18" s="8">
        <f>IF(OR($A18="TUA",$A18="TYA"),"",IF(ISNUMBER(_xll.BDP($C18,"DUR_ADJ_OAS_MID")),_xll.BDP($C18,"DUR_ADJ_OAS_MID"),IF(ISNUMBER(_xll.BDP($E18&amp;" ISIN","DUR_ADJ_OAS_MID")),_xll.BDP($E18&amp;" ISIN","DUR_ADJ_OAS_MID")," ")))</f>
        <v/>
      </c>
      <c r="S18" s="7">
        <f>IF(ISNUMBER(N18),Q18*N18,IF(ISNUMBER(R18),J18*R18," "))</f>
        <v/>
      </c>
      <c r="T18" t="inlineStr">
        <is>
          <t>IRSP37760</t>
        </is>
      </c>
      <c r="U18" t="inlineStr">
        <is>
          <t>Swap</t>
        </is>
      </c>
      <c r="AG18" t="n">
        <v>-0.000617</v>
      </c>
    </row>
    <row r="19">
      <c r="A19" t="inlineStr">
        <is>
          <t>AGGH</t>
        </is>
      </c>
      <c r="B19" t="inlineStr">
        <is>
          <t>B 07/08/25 Govt</t>
        </is>
      </c>
      <c r="C19" t="inlineStr">
        <is>
          <t>B 07/08/25 Govt</t>
        </is>
      </c>
      <c r="D19" t="inlineStr">
        <is>
          <t>BTXWC76</t>
        </is>
      </c>
      <c r="E19" t="inlineStr">
        <is>
          <t>US912797PZ47</t>
        </is>
      </c>
      <c r="F19" t="inlineStr">
        <is>
          <t>912797PZ4</t>
        </is>
      </c>
      <c r="G19" s="1" t="n">
        <v>1300000</v>
      </c>
      <c r="H19" s="1" t="n">
        <v>99.67527800000001</v>
      </c>
      <c r="I19" s="2" t="n">
        <v>1295778.61</v>
      </c>
      <c r="J19" s="3" t="n">
        <v>0.00412412</v>
      </c>
      <c r="K19" s="4" t="n">
        <v>314195063.75</v>
      </c>
      <c r="L19" s="5" t="n">
        <v>15750001</v>
      </c>
      <c r="M19" s="6" t="n">
        <v>19.94889167</v>
      </c>
      <c r="N19" s="7">
        <f>IF(ISNUMBER(_xll.BDP($C19, "DELTA_MID")),_xll.BDP($C19, "DELTA_MID")," ")</f>
        <v/>
      </c>
      <c r="O19" s="7">
        <f>IF(ISNUMBER(N19),_xll.BDP($C19, "OPT_UNDL_TICKER"),"")</f>
        <v/>
      </c>
      <c r="P19" s="8">
        <f>IF(ISNUMBER(N19),_xll.BDP($C19, "OPT_UNDL_PX")," ")</f>
        <v/>
      </c>
      <c r="Q19" s="7">
        <f>IF(ISNUMBER(N19),+G19*_xll.BDP($C19, "PX_POS_MULT_FACTOR")*P19/K19," ")</f>
        <v/>
      </c>
      <c r="R19" s="8">
        <f>IF(OR($A19="TUA",$A19="TYA"),"",IF(ISNUMBER(_xll.BDP($C19,"DUR_ADJ_OAS_MID")),_xll.BDP($C19,"DUR_ADJ_OAS_MID"),IF(ISNUMBER(_xll.BDP($E19&amp;" ISIN","DUR_ADJ_OAS_MID")),_xll.BDP($E19&amp;" ISIN","DUR_ADJ_OAS_MID")," ")))</f>
        <v/>
      </c>
      <c r="S19" s="7">
        <f>IF(ISNUMBER(N19),Q19*N19,IF(ISNUMBER(R19),J19*R19," "))</f>
        <v/>
      </c>
      <c r="T19" t="inlineStr">
        <is>
          <t>912797PZ4</t>
        </is>
      </c>
      <c r="U19" t="inlineStr">
        <is>
          <t>Treasury Bill</t>
        </is>
      </c>
      <c r="AG19" t="n">
        <v>-0.000617</v>
      </c>
    </row>
    <row r="20">
      <c r="A20" t="inlineStr">
        <is>
          <t>AGGH</t>
        </is>
      </c>
      <c r="B20" t="inlineStr">
        <is>
          <t>B 07/29/25 Govt</t>
        </is>
      </c>
      <c r="C20" t="inlineStr">
        <is>
          <t>B 07/29/25 Govt</t>
        </is>
      </c>
      <c r="D20" t="inlineStr">
        <is>
          <t>BMHSGL3</t>
        </is>
      </c>
      <c r="E20" t="inlineStr">
        <is>
          <t>US912797QC43</t>
        </is>
      </c>
      <c r="F20" t="inlineStr">
        <is>
          <t>912797QC4</t>
        </is>
      </c>
      <c r="G20" s="1" t="n">
        <v>4900000</v>
      </c>
      <c r="H20" s="1" t="n">
        <v>99.426632</v>
      </c>
      <c r="I20" s="2" t="n">
        <v>4871904.97</v>
      </c>
      <c r="J20" s="3" t="n">
        <v>0.01550599</v>
      </c>
      <c r="K20" s="4" t="n">
        <v>314195063.75</v>
      </c>
      <c r="L20" s="5" t="n">
        <v>15750001</v>
      </c>
      <c r="M20" s="6" t="n">
        <v>19.94889167</v>
      </c>
      <c r="N20" s="7">
        <f>IF(ISNUMBER(_xll.BDP($C20, "DELTA_MID")),_xll.BDP($C20, "DELTA_MID")," ")</f>
        <v/>
      </c>
      <c r="O20" s="7">
        <f>IF(ISNUMBER(N20),_xll.BDP($C20, "OPT_UNDL_TICKER"),"")</f>
        <v/>
      </c>
      <c r="P20" s="8">
        <f>IF(ISNUMBER(N20),_xll.BDP($C20, "OPT_UNDL_PX")," ")</f>
        <v/>
      </c>
      <c r="Q20" s="7">
        <f>IF(ISNUMBER(N20),+G20*_xll.BDP($C20, "PX_POS_MULT_FACTOR")*P20/K20," ")</f>
        <v/>
      </c>
      <c r="R20" s="8">
        <f>IF(OR($A20="TUA",$A20="TYA"),"",IF(ISNUMBER(_xll.BDP($C20,"DUR_ADJ_OAS_MID")),_xll.BDP($C20,"DUR_ADJ_OAS_MID"),IF(ISNUMBER(_xll.BDP($E20&amp;" ISIN","DUR_ADJ_OAS_MID")),_xll.BDP($E20&amp;" ISIN","DUR_ADJ_OAS_MID")," ")))</f>
        <v/>
      </c>
      <c r="S20" s="7">
        <f>IF(ISNUMBER(N20),Q20*N20,IF(ISNUMBER(R20),J20*R20," "))</f>
        <v/>
      </c>
      <c r="T20" t="inlineStr">
        <is>
          <t>912797QC4</t>
        </is>
      </c>
      <c r="U20" t="inlineStr">
        <is>
          <t>Treasury Bill</t>
        </is>
      </c>
      <c r="AG20" t="n">
        <v>-0.000617</v>
      </c>
    </row>
    <row r="21">
      <c r="A21" t="inlineStr">
        <is>
          <t>AGGH</t>
        </is>
      </c>
      <c r="B21" t="inlineStr">
        <is>
          <t>B 08/26/25 Govt</t>
        </is>
      </c>
      <c r="C21" t="inlineStr">
        <is>
          <t>B 08/26/25 Govt</t>
        </is>
      </c>
      <c r="D21" t="inlineStr">
        <is>
          <t>BS0D372</t>
        </is>
      </c>
      <c r="E21" t="inlineStr">
        <is>
          <t>US912797QL42</t>
        </is>
      </c>
      <c r="F21" t="inlineStr">
        <is>
          <t>912797QL4</t>
        </is>
      </c>
      <c r="G21" s="1" t="n">
        <v>3000000</v>
      </c>
      <c r="H21" s="1" t="n">
        <v>99.09375300000001</v>
      </c>
      <c r="I21" s="2" t="n">
        <v>2972812.59</v>
      </c>
      <c r="J21" s="3" t="n">
        <v>0.00946168</v>
      </c>
      <c r="K21" s="4" t="n">
        <v>314195063.75</v>
      </c>
      <c r="L21" s="5" t="n">
        <v>15750001</v>
      </c>
      <c r="M21" s="6" t="n">
        <v>19.94889167</v>
      </c>
      <c r="N21" s="7">
        <f>IF(ISNUMBER(_xll.BDP($C21, "DELTA_MID")),_xll.BDP($C21, "DELTA_MID")," ")</f>
        <v/>
      </c>
      <c r="O21" s="7">
        <f>IF(ISNUMBER(N21),_xll.BDP($C21, "OPT_UNDL_TICKER"),"")</f>
        <v/>
      </c>
      <c r="P21" s="8">
        <f>IF(ISNUMBER(N21),_xll.BDP($C21, "OPT_UNDL_PX")," ")</f>
        <v/>
      </c>
      <c r="Q21" s="7">
        <f>IF(ISNUMBER(N21),+G21*_xll.BDP($C21, "PX_POS_MULT_FACTOR")*P21/K21," ")</f>
        <v/>
      </c>
      <c r="R21" s="8">
        <f>IF(OR($A21="TUA",$A21="TYA"),"",IF(ISNUMBER(_xll.BDP($C21,"DUR_ADJ_OAS_MID")),_xll.BDP($C21,"DUR_ADJ_OAS_MID"),IF(ISNUMBER(_xll.BDP($E21&amp;" ISIN","DUR_ADJ_OAS_MID")),_xll.BDP($E21&amp;" ISIN","DUR_ADJ_OAS_MID")," ")))</f>
        <v/>
      </c>
      <c r="S21" s="7">
        <f>IF(ISNUMBER(N21),Q21*N21,IF(ISNUMBER(R21),J21*R21," "))</f>
        <v/>
      </c>
      <c r="T21" t="inlineStr">
        <is>
          <t>912797QL4</t>
        </is>
      </c>
      <c r="U21" t="inlineStr">
        <is>
          <t>Treasury Bill</t>
        </is>
      </c>
      <c r="AG21" t="n">
        <v>-0.000617</v>
      </c>
    </row>
    <row r="22">
      <c r="A22" t="inlineStr">
        <is>
          <t>AGGH</t>
        </is>
      </c>
      <c r="B22" t="inlineStr">
        <is>
          <t>Cash</t>
        </is>
      </c>
      <c r="C22" t="inlineStr">
        <is>
          <t>Cash</t>
        </is>
      </c>
      <c r="G22" s="1" t="n">
        <v>1114220.15</v>
      </c>
      <c r="H22" s="1" t="n">
        <v>1</v>
      </c>
      <c r="I22" s="2" t="n">
        <v>1114220.15</v>
      </c>
      <c r="J22" s="3" t="n">
        <v>0.00354627</v>
      </c>
      <c r="K22" s="4" t="n">
        <v>314195063.75</v>
      </c>
      <c r="L22" s="5" t="n">
        <v>15750001</v>
      </c>
      <c r="M22" s="6" t="n">
        <v>19.94889167</v>
      </c>
      <c r="N22" s="7">
        <f>IF(ISNUMBER(_xll.BDP($C22, "DELTA_MID")),_xll.BDP($C22, "DELTA_MID")," ")</f>
        <v/>
      </c>
      <c r="O22" s="7">
        <f>IF(ISNUMBER(N22),_xll.BDP($C22, "OPT_UNDL_TICKER"),"")</f>
        <v/>
      </c>
      <c r="P22" s="8">
        <f>IF(ISNUMBER(N22),_xll.BDP($C22, "OPT_UNDL_PX")," ")</f>
        <v/>
      </c>
      <c r="Q22" s="7">
        <f>IF(ISNUMBER(N22),+G22*_xll.BDP($C22, "PX_POS_MULT_FACTOR")*P22/K22," ")</f>
        <v/>
      </c>
      <c r="R22" s="8">
        <f>IF(OR($A22="TUA",$A22="TYA"),"",IF(ISNUMBER(_xll.BDP($C22,"DUR_ADJ_OAS_MID")),_xll.BDP($C22,"DUR_ADJ_OAS_MID"),IF(ISNUMBER(_xll.BDP($E22&amp;" ISIN","DUR_ADJ_OAS_MID")),_xll.BDP($E22&amp;" ISIN","DUR_ADJ_OAS_MID")," ")))</f>
        <v/>
      </c>
      <c r="S22" s="7">
        <f>IF(ISNUMBER(N22),Q22*N22,IF(ISNUMBER(R22),J22*R22," "))</f>
        <v/>
      </c>
      <c r="T22" t="inlineStr">
        <is>
          <t>Cash</t>
        </is>
      </c>
      <c r="U22" t="inlineStr">
        <is>
          <t>Cash</t>
        </is>
      </c>
      <c r="AG22" t="n">
        <v>-0.000617</v>
      </c>
    </row>
    <row r="23">
      <c r="N23" s="7">
        <f>IF(ISNUMBER(_xll.BDP($C23, "DELTA_MID")),_xll.BDP($C23, "DELTA_MID")," ")</f>
        <v/>
      </c>
      <c r="O23" s="7">
        <f>IF(ISNUMBER(N23),_xll.BDP($C23, "OPT_UNDL_TICKER"),"")</f>
        <v/>
      </c>
      <c r="P23" s="8">
        <f>IF(ISNUMBER(N23),_xll.BDP($C23, "OPT_UNDL_PX")," ")</f>
        <v/>
      </c>
      <c r="Q23" s="7">
        <f>IF(ISNUMBER(N23),+G23*_xll.BDP($C23, "PX_POS_MULT_FACTOR")*P23/K23," ")</f>
        <v/>
      </c>
      <c r="R23" s="8">
        <f>IF(OR($A23="TUA",$A23="TYA"),"",IF(ISNUMBER(_xll.BDP($C23,"DUR_ADJ_OAS_MID")),_xll.BDP($C23,"DUR_ADJ_OAS_MID"),IF(ISNUMBER(_xll.BDP($E23&amp;" ISIN","DUR_ADJ_OAS_MID")),_xll.BDP($E23&amp;" ISIN","DUR_ADJ_OAS_MID")," ")))</f>
        <v/>
      </c>
      <c r="S23" s="7">
        <f>IF(ISNUMBER(N23),Q23*N23,IF(ISNUMBER(R23),J23*R23," "))</f>
        <v/>
      </c>
    </row>
    <row r="24">
      <c r="A24" t="inlineStr">
        <is>
          <t>BUCK</t>
        </is>
      </c>
      <c r="B24" t="inlineStr">
        <is>
          <t>US 10YR NOTE (CBT)SEP25</t>
        </is>
      </c>
      <c r="C24" t="inlineStr">
        <is>
          <t>TYU5 Comdty</t>
        </is>
      </c>
      <c r="F24" t="inlineStr">
        <is>
          <t>US 10YR NOTE (CBT)SEP25</t>
        </is>
      </c>
      <c r="G24" s="1" t="n">
        <v>1100</v>
      </c>
      <c r="H24" s="1" t="n">
        <v>110.15625</v>
      </c>
      <c r="I24" s="2" t="n">
        <v>121171875</v>
      </c>
      <c r="J24" s="3" t="n">
        <v>0.36127281</v>
      </c>
      <c r="K24" s="4" t="n">
        <v>335402693.09</v>
      </c>
      <c r="L24" s="5" t="n">
        <v>14325001</v>
      </c>
      <c r="M24" s="6" t="n">
        <v>23.41379893</v>
      </c>
      <c r="N24" s="7">
        <f>IF(ISNUMBER(_xll.BDP($C24, "DELTA_MID")),_xll.BDP($C24, "DELTA_MID")," ")</f>
        <v/>
      </c>
      <c r="O24" s="7">
        <f>IF(ISNUMBER(N24),_xll.BDP($C24, "OPT_UNDL_TICKER"),"")</f>
        <v/>
      </c>
      <c r="P24" s="8">
        <f>IF(ISNUMBER(N24),_xll.BDP($C24, "OPT_UNDL_PX")," ")</f>
        <v/>
      </c>
      <c r="Q24" s="7">
        <f>IF(ISNUMBER(N24),+G24*_xll.BDP($C24, "PX_POS_MULT_FACTOR")*P24/K24," ")</f>
        <v/>
      </c>
      <c r="R24" s="8">
        <f>IF(OR($A24="TUA",$A24="TYA"),"",IF(ISNUMBER(_xll.BDP($C24,"DUR_ADJ_OAS_MID")),_xll.BDP($C24,"DUR_ADJ_OAS_MID"),IF(ISNUMBER(_xll.BDP($E24&amp;" ISIN","DUR_ADJ_OAS_MID")),_xll.BDP($E24&amp;" ISIN","DUR_ADJ_OAS_MID")," ")))</f>
        <v/>
      </c>
      <c r="S24" s="7">
        <f>IF(ISNUMBER(N24),Q24*N24,IF(ISNUMBER(R24),J24*R24," "))</f>
        <v/>
      </c>
      <c r="T24" t="inlineStr">
        <is>
          <t>TYU5</t>
        </is>
      </c>
      <c r="U24" t="inlineStr">
        <is>
          <t>Future</t>
        </is>
      </c>
      <c r="AG24" t="n">
        <v>-0.002059</v>
      </c>
    </row>
    <row r="25">
      <c r="A25" t="inlineStr">
        <is>
          <t>BUCK</t>
        </is>
      </c>
      <c r="B25" t="inlineStr">
        <is>
          <t>US LONG BOND(CBT) SEP25</t>
        </is>
      </c>
      <c r="C25" t="inlineStr">
        <is>
          <t>USU5 Comdty</t>
        </is>
      </c>
      <c r="F25" t="inlineStr">
        <is>
          <t>US LONG BOND(CBT) SEP25</t>
        </is>
      </c>
      <c r="G25" s="1" t="n">
        <v>550</v>
      </c>
      <c r="H25" s="1" t="n">
        <v>112.34375</v>
      </c>
      <c r="I25" s="2" t="n">
        <v>61789062.5</v>
      </c>
      <c r="J25" s="3" t="n">
        <v>0.18422351</v>
      </c>
      <c r="K25" s="4" t="n">
        <v>335402693.09</v>
      </c>
      <c r="L25" s="5" t="n">
        <v>14325001</v>
      </c>
      <c r="M25" s="6" t="n">
        <v>23.41379893</v>
      </c>
      <c r="N25" s="7">
        <f>IF(ISNUMBER(_xll.BDP($C25, "DELTA_MID")),_xll.BDP($C25, "DELTA_MID")," ")</f>
        <v/>
      </c>
      <c r="O25" s="7">
        <f>IF(ISNUMBER(N25),_xll.BDP($C25, "OPT_UNDL_TICKER"),"")</f>
        <v/>
      </c>
      <c r="P25" s="8">
        <f>IF(ISNUMBER(N25),_xll.BDP($C25, "OPT_UNDL_PX")," ")</f>
        <v/>
      </c>
      <c r="Q25" s="7">
        <f>IF(ISNUMBER(N25),+G25*_xll.BDP($C25, "PX_POS_MULT_FACTOR")*P25/K25," ")</f>
        <v/>
      </c>
      <c r="R25" s="8">
        <f>IF(OR($A25="TUA",$A25="TYA"),"",IF(ISNUMBER(_xll.BDP($C25,"DUR_ADJ_OAS_MID")),_xll.BDP($C25,"DUR_ADJ_OAS_MID"),IF(ISNUMBER(_xll.BDP($E25&amp;" ISIN","DUR_ADJ_OAS_MID")),_xll.BDP($E25&amp;" ISIN","DUR_ADJ_OAS_MID")," ")))</f>
        <v/>
      </c>
      <c r="S25" s="7">
        <f>IF(ISNUMBER(N25),Q25*N25,IF(ISNUMBER(R25),J25*R25," "))</f>
        <v/>
      </c>
      <c r="T25" t="inlineStr">
        <is>
          <t>USU5</t>
        </is>
      </c>
      <c r="U25" t="inlineStr">
        <is>
          <t>Future</t>
        </is>
      </c>
      <c r="AG25" t="n">
        <v>-0.002059</v>
      </c>
    </row>
    <row r="26">
      <c r="A26" t="inlineStr">
        <is>
          <t>BUCK</t>
        </is>
      </c>
      <c r="B26" t="inlineStr">
        <is>
          <t>US TRS Bond Fri Wk2 Jun25P 111.5</t>
        </is>
      </c>
      <c r="C26" t="inlineStr">
        <is>
          <t>2CM5P 111.5 Comdty</t>
        </is>
      </c>
      <c r="F26" t="inlineStr">
        <is>
          <t>01V31KG97</t>
        </is>
      </c>
      <c r="G26" s="1" t="n">
        <v>-300</v>
      </c>
      <c r="H26" s="1" t="n">
        <v>0.265625</v>
      </c>
      <c r="I26" s="2" t="n">
        <v>-79687.5</v>
      </c>
      <c r="J26" s="3" t="n">
        <v>-0.00023759</v>
      </c>
      <c r="K26" s="4" t="n">
        <v>335402693.09</v>
      </c>
      <c r="L26" s="5" t="n">
        <v>14325001</v>
      </c>
      <c r="M26" s="6" t="n">
        <v>23.41379893</v>
      </c>
      <c r="N26" s="7">
        <f>IF(ISNUMBER(_xll.BDP($C26, "DELTA_MID")),_xll.BDP($C26, "DELTA_MID")," ")</f>
        <v/>
      </c>
      <c r="O26" s="7">
        <f>IF(ISNUMBER(N26),_xll.BDP($C26, "OPT_UNDL_TICKER"),"")</f>
        <v/>
      </c>
      <c r="P26" s="8">
        <f>IF(ISNUMBER(N26),_xll.BDP($C26, "OPT_UNDL_PX")," ")</f>
        <v/>
      </c>
      <c r="Q26" s="7">
        <f>IF(ISNUMBER(N26),+G26*_xll.BDP($C26, "PX_POS_MULT_FACTOR")*P26/K26," ")</f>
        <v/>
      </c>
      <c r="R26" s="8">
        <f>IF(OR($A26="TUA",$A26="TYA"),"",IF(ISNUMBER(_xll.BDP($C26,"DUR_ADJ_OAS_MID")),_xll.BDP($C26,"DUR_ADJ_OAS_MID"),IF(ISNUMBER(_xll.BDP($E26&amp;" ISIN","DUR_ADJ_OAS_MID")),_xll.BDP($E26&amp;" ISIN","DUR_ADJ_OAS_MID")," ")))</f>
        <v/>
      </c>
      <c r="S26" s="7">
        <f>IF(ISNUMBER(N26),Q26*N26,IF(ISNUMBER(R26),J26*R26," "))</f>
        <v/>
      </c>
      <c r="T26" t="inlineStr">
        <is>
          <t>01V31KG97</t>
        </is>
      </c>
      <c r="U26" t="inlineStr">
        <is>
          <t>Option</t>
        </is>
      </c>
      <c r="AG26" t="n">
        <v>-0.002059</v>
      </c>
    </row>
    <row r="27">
      <c r="A27" t="inlineStr">
        <is>
          <t>BUCK</t>
        </is>
      </c>
      <c r="B27" t="inlineStr">
        <is>
          <t>US TRS Bond Fri Wk2 Jun25P 112</t>
        </is>
      </c>
      <c r="C27" t="inlineStr">
        <is>
          <t>2CM5P 112.0 Comdty</t>
        </is>
      </c>
      <c r="F27" t="inlineStr">
        <is>
          <t>01V31KGP9</t>
        </is>
      </c>
      <c r="G27" s="1" t="n">
        <v>-300</v>
      </c>
      <c r="H27" s="1" t="n">
        <v>0.4375</v>
      </c>
      <c r="I27" s="2" t="n">
        <v>-131250</v>
      </c>
      <c r="J27" s="3" t="n">
        <v>-0.00039132</v>
      </c>
      <c r="K27" s="4" t="n">
        <v>335402693.09</v>
      </c>
      <c r="L27" s="5" t="n">
        <v>14325001</v>
      </c>
      <c r="M27" s="6" t="n">
        <v>23.41379893</v>
      </c>
      <c r="N27" s="7">
        <f>IF(ISNUMBER(_xll.BDP($C27, "DELTA_MID")),_xll.BDP($C27, "DELTA_MID")," ")</f>
        <v/>
      </c>
      <c r="O27" s="7">
        <f>IF(ISNUMBER(N27),_xll.BDP($C27, "OPT_UNDL_TICKER"),"")</f>
        <v/>
      </c>
      <c r="P27" s="8">
        <f>IF(ISNUMBER(N27),_xll.BDP($C27, "OPT_UNDL_PX")," ")</f>
        <v/>
      </c>
      <c r="Q27" s="7">
        <f>IF(ISNUMBER(N27),+G27*_xll.BDP($C27, "PX_POS_MULT_FACTOR")*P27/K27," ")</f>
        <v/>
      </c>
      <c r="R27" s="8">
        <f>IF(OR($A27="TUA",$A27="TYA"),"",IF(ISNUMBER(_xll.BDP($C27,"DUR_ADJ_OAS_MID")),_xll.BDP($C27,"DUR_ADJ_OAS_MID"),IF(ISNUMBER(_xll.BDP($E27&amp;" ISIN","DUR_ADJ_OAS_MID")),_xll.BDP($E27&amp;" ISIN","DUR_ADJ_OAS_MID")," ")))</f>
        <v/>
      </c>
      <c r="S27" s="7">
        <f>IF(ISNUMBER(N27),Q27*N27,IF(ISNUMBER(R27),J27*R27," "))</f>
        <v/>
      </c>
      <c r="T27" t="inlineStr">
        <is>
          <t>01V31KGP9</t>
        </is>
      </c>
      <c r="U27" t="inlineStr">
        <is>
          <t>Option</t>
        </is>
      </c>
      <c r="AG27" t="n">
        <v>-0.002059</v>
      </c>
    </row>
    <row r="28">
      <c r="A28" t="inlineStr">
        <is>
          <t>BUCK</t>
        </is>
      </c>
      <c r="B28" t="inlineStr">
        <is>
          <t>US 2Y Fut Opt Jul25C 104</t>
        </is>
      </c>
      <c r="C28" t="inlineStr">
        <is>
          <t>TUN5C 104.000 Comdty</t>
        </is>
      </c>
      <c r="F28" t="inlineStr">
        <is>
          <t>01RZV38Y4</t>
        </is>
      </c>
      <c r="G28" s="1" t="n">
        <v>1000</v>
      </c>
      <c r="H28" s="1" t="n">
        <v>0.015625</v>
      </c>
      <c r="I28" s="2" t="n">
        <v>31250</v>
      </c>
      <c r="J28" s="3" t="n">
        <v>9.317e-05</v>
      </c>
      <c r="K28" s="4" t="n">
        <v>335402693.09</v>
      </c>
      <c r="L28" s="5" t="n">
        <v>14325001</v>
      </c>
      <c r="M28" s="6" t="n">
        <v>23.41379893</v>
      </c>
      <c r="N28" s="7">
        <f>IF(ISNUMBER(_xll.BDP($C28, "DELTA_MID")),_xll.BDP($C28, "DELTA_MID")," ")</f>
        <v/>
      </c>
      <c r="O28" s="7">
        <f>IF(ISNUMBER(N28),_xll.BDP($C28, "OPT_UNDL_TICKER"),"")</f>
        <v/>
      </c>
      <c r="P28" s="8">
        <f>IF(ISNUMBER(N28),_xll.BDP($C28, "OPT_UNDL_PX")," ")</f>
        <v/>
      </c>
      <c r="Q28" s="7">
        <f>IF(ISNUMBER(N28),+G28*_xll.BDP($C28, "PX_POS_MULT_FACTOR")*P28/K28," ")</f>
        <v/>
      </c>
      <c r="R28" s="8">
        <f>IF(OR($A28="TUA",$A28="TYA"),"",IF(ISNUMBER(_xll.BDP($C28,"DUR_ADJ_OAS_MID")),_xll.BDP($C28,"DUR_ADJ_OAS_MID"),IF(ISNUMBER(_xll.BDP($E28&amp;" ISIN","DUR_ADJ_OAS_MID")),_xll.BDP($E28&amp;" ISIN","DUR_ADJ_OAS_MID")," ")))</f>
        <v/>
      </c>
      <c r="S28" s="7">
        <f>IF(ISNUMBER(N28),Q28*N28,IF(ISNUMBER(R28),J28*R28," "))</f>
        <v/>
      </c>
      <c r="T28" t="inlineStr">
        <is>
          <t>01RZV38Y4</t>
        </is>
      </c>
      <c r="U28" t="inlineStr">
        <is>
          <t>Option</t>
        </is>
      </c>
      <c r="AG28" t="n">
        <v>-0.002059</v>
      </c>
    </row>
    <row r="29">
      <c r="A29" t="inlineStr">
        <is>
          <t>BUCK</t>
        </is>
      </c>
      <c r="B29" t="inlineStr">
        <is>
          <t>US Bond Fut Opt Jul25P 108</t>
        </is>
      </c>
      <c r="C29" t="inlineStr">
        <is>
          <t>USN5P 108.0 Comdty</t>
        </is>
      </c>
      <c r="F29" t="inlineStr">
        <is>
          <t>01RZTP9H2</t>
        </is>
      </c>
      <c r="G29" s="1" t="n">
        <v>-382</v>
      </c>
      <c r="H29" s="1" t="n">
        <v>0.046875</v>
      </c>
      <c r="I29" s="2" t="n">
        <v>-17906.25</v>
      </c>
      <c r="J29" s="3" t="n">
        <v>-5.339e-05</v>
      </c>
      <c r="K29" s="4" t="n">
        <v>335402693.09</v>
      </c>
      <c r="L29" s="5" t="n">
        <v>14325001</v>
      </c>
      <c r="M29" s="6" t="n">
        <v>23.41379893</v>
      </c>
      <c r="N29" s="7">
        <f>IF(ISNUMBER(_xll.BDP($C29, "DELTA_MID")),_xll.BDP($C29, "DELTA_MID")," ")</f>
        <v/>
      </c>
      <c r="O29" s="7">
        <f>IF(ISNUMBER(N29),_xll.BDP($C29, "OPT_UNDL_TICKER"),"")</f>
        <v/>
      </c>
      <c r="P29" s="8">
        <f>IF(ISNUMBER(N29),_xll.BDP($C29, "OPT_UNDL_PX")," ")</f>
        <v/>
      </c>
      <c r="Q29" s="7">
        <f>IF(ISNUMBER(N29),+G29*_xll.BDP($C29, "PX_POS_MULT_FACTOR")*P29/K29," ")</f>
        <v/>
      </c>
      <c r="R29" s="8">
        <f>IF(OR($A29="TUA",$A29="TYA"),"",IF(ISNUMBER(_xll.BDP($C29,"DUR_ADJ_OAS_MID")),_xll.BDP($C29,"DUR_ADJ_OAS_MID"),IF(ISNUMBER(_xll.BDP($E29&amp;" ISIN","DUR_ADJ_OAS_MID")),_xll.BDP($E29&amp;" ISIN","DUR_ADJ_OAS_MID")," ")))</f>
        <v/>
      </c>
      <c r="S29" s="7">
        <f>IF(ISNUMBER(N29),Q29*N29,IF(ISNUMBER(R29),J29*R29," "))</f>
        <v/>
      </c>
      <c r="T29" t="inlineStr">
        <is>
          <t>01RZTP9H2</t>
        </is>
      </c>
      <c r="U29" t="inlineStr">
        <is>
          <t>Option</t>
        </is>
      </c>
      <c r="AG29" t="n">
        <v>-0.002059</v>
      </c>
    </row>
    <row r="30">
      <c r="A30" t="inlineStr">
        <is>
          <t>BUCK</t>
        </is>
      </c>
      <c r="B30" t="inlineStr">
        <is>
          <t>US Bond Fut Opt Aug25C 116</t>
        </is>
      </c>
      <c r="C30" t="inlineStr">
        <is>
          <t>USQ5C 116.0 Comdty</t>
        </is>
      </c>
      <c r="F30" t="inlineStr">
        <is>
          <t>01T0PZGP8</t>
        </is>
      </c>
      <c r="G30" s="1" t="n">
        <v>-550</v>
      </c>
      <c r="H30" s="1" t="n">
        <v>0.65625</v>
      </c>
      <c r="I30" s="2" t="n">
        <v>-360937.5</v>
      </c>
      <c r="J30" s="3" t="n">
        <v>-0.00107613</v>
      </c>
      <c r="K30" s="4" t="n">
        <v>335402693.09</v>
      </c>
      <c r="L30" s="5" t="n">
        <v>14325001</v>
      </c>
      <c r="M30" s="6" t="n">
        <v>23.41379893</v>
      </c>
      <c r="N30" s="7">
        <f>IF(ISNUMBER(_xll.BDP($C30, "DELTA_MID")),_xll.BDP($C30, "DELTA_MID")," ")</f>
        <v/>
      </c>
      <c r="O30" s="7">
        <f>IF(ISNUMBER(N30),_xll.BDP($C30, "OPT_UNDL_TICKER"),"")</f>
        <v/>
      </c>
      <c r="P30" s="8">
        <f>IF(ISNUMBER(N30),_xll.BDP($C30, "OPT_UNDL_PX")," ")</f>
        <v/>
      </c>
      <c r="Q30" s="7">
        <f>IF(ISNUMBER(N30),+G30*_xll.BDP($C30, "PX_POS_MULT_FACTOR")*P30/K30," ")</f>
        <v/>
      </c>
      <c r="R30" s="8">
        <f>IF(OR($A30="TUA",$A30="TYA"),"",IF(ISNUMBER(_xll.BDP($C30,"DUR_ADJ_OAS_MID")),_xll.BDP($C30,"DUR_ADJ_OAS_MID"),IF(ISNUMBER(_xll.BDP($E30&amp;" ISIN","DUR_ADJ_OAS_MID")),_xll.BDP($E30&amp;" ISIN","DUR_ADJ_OAS_MID")," ")))</f>
        <v/>
      </c>
      <c r="S30" s="7">
        <f>IF(ISNUMBER(N30),Q30*N30,IF(ISNUMBER(R30),J30*R30," "))</f>
        <v/>
      </c>
      <c r="T30" t="inlineStr">
        <is>
          <t>01T0PZGP8</t>
        </is>
      </c>
      <c r="U30" t="inlineStr">
        <is>
          <t>Option</t>
        </is>
      </c>
      <c r="AG30" t="n">
        <v>-0.002059</v>
      </c>
    </row>
    <row r="31">
      <c r="A31" t="inlineStr">
        <is>
          <t>BUCK</t>
        </is>
      </c>
      <c r="B31" t="inlineStr">
        <is>
          <t>B 07/08/25 Govt</t>
        </is>
      </c>
      <c r="C31" t="inlineStr">
        <is>
          <t>B 07/08/25 Govt</t>
        </is>
      </c>
      <c r="D31" t="inlineStr">
        <is>
          <t>BTXWC76</t>
        </is>
      </c>
      <c r="E31" t="inlineStr">
        <is>
          <t>US912797PZ47</t>
        </is>
      </c>
      <c r="F31" t="inlineStr">
        <is>
          <t>912797PZ4</t>
        </is>
      </c>
      <c r="G31" s="1" t="n">
        <v>218700000</v>
      </c>
      <c r="H31" s="1" t="n">
        <v>99.67527800000001</v>
      </c>
      <c r="I31" s="2" t="n">
        <v>217989832.99</v>
      </c>
      <c r="J31" s="3" t="n">
        <v>0.6499346499999999</v>
      </c>
      <c r="K31" s="4" t="n">
        <v>335402693.09</v>
      </c>
      <c r="L31" s="5" t="n">
        <v>14325001</v>
      </c>
      <c r="M31" s="6" t="n">
        <v>23.41379893</v>
      </c>
      <c r="N31" s="7">
        <f>IF(ISNUMBER(_xll.BDP($C31, "DELTA_MID")),_xll.BDP($C31, "DELTA_MID")," ")</f>
        <v/>
      </c>
      <c r="O31" s="7">
        <f>IF(ISNUMBER(N31),_xll.BDP($C31, "OPT_UNDL_TICKER"),"")</f>
        <v/>
      </c>
      <c r="P31" s="8">
        <f>IF(ISNUMBER(N31),_xll.BDP($C31, "OPT_UNDL_PX")," ")</f>
        <v/>
      </c>
      <c r="Q31" s="7">
        <f>IF(ISNUMBER(N31),+G31*_xll.BDP($C31, "PX_POS_MULT_FACTOR")*P31/K31," ")</f>
        <v/>
      </c>
      <c r="R31" s="8">
        <f>IF(OR($A31="TUA",$A31="TYA"),"",IF(ISNUMBER(_xll.BDP($C31,"DUR_ADJ_OAS_MID")),_xll.BDP($C31,"DUR_ADJ_OAS_MID"),IF(ISNUMBER(_xll.BDP($E31&amp;" ISIN","DUR_ADJ_OAS_MID")),_xll.BDP($E31&amp;" ISIN","DUR_ADJ_OAS_MID")," ")))</f>
        <v/>
      </c>
      <c r="S31" s="7">
        <f>IF(ISNUMBER(N31),Q31*N31,IF(ISNUMBER(R31),J31*R31," "))</f>
        <v/>
      </c>
      <c r="T31" t="inlineStr">
        <is>
          <t>912797PZ4</t>
        </is>
      </c>
      <c r="U31" t="inlineStr">
        <is>
          <t>Treasury Bill</t>
        </is>
      </c>
      <c r="AG31" t="n">
        <v>-0.002059</v>
      </c>
    </row>
    <row r="32">
      <c r="A32" t="inlineStr">
        <is>
          <t>BUCK</t>
        </is>
      </c>
      <c r="B32" t="inlineStr">
        <is>
          <t>B 07/29/25 Govt</t>
        </is>
      </c>
      <c r="C32" t="inlineStr">
        <is>
          <t>B 07/29/25 Govt</t>
        </is>
      </c>
      <c r="D32" t="inlineStr">
        <is>
          <t>BMHSGL3</t>
        </is>
      </c>
      <c r="E32" t="inlineStr">
        <is>
          <t>US912797QC43</t>
        </is>
      </c>
      <c r="F32" t="inlineStr">
        <is>
          <t>912797QC4</t>
        </is>
      </c>
      <c r="G32" s="1" t="n">
        <v>87000000</v>
      </c>
      <c r="H32" s="1" t="n">
        <v>99.426632</v>
      </c>
      <c r="I32" s="2" t="n">
        <v>86501169.84</v>
      </c>
      <c r="J32" s="3" t="n">
        <v>0.25790243</v>
      </c>
      <c r="K32" s="4" t="n">
        <v>335402693.09</v>
      </c>
      <c r="L32" s="5" t="n">
        <v>14325001</v>
      </c>
      <c r="M32" s="6" t="n">
        <v>23.41379893</v>
      </c>
      <c r="N32" s="7">
        <f>IF(ISNUMBER(_xll.BDP($C32, "DELTA_MID")),_xll.BDP($C32, "DELTA_MID")," ")</f>
        <v/>
      </c>
      <c r="O32" s="7">
        <f>IF(ISNUMBER(N32),_xll.BDP($C32, "OPT_UNDL_TICKER"),"")</f>
        <v/>
      </c>
      <c r="P32" s="8">
        <f>IF(ISNUMBER(N32),_xll.BDP($C32, "OPT_UNDL_PX")," ")</f>
        <v/>
      </c>
      <c r="Q32" s="7">
        <f>IF(ISNUMBER(N32),+G32*_xll.BDP($C32, "PX_POS_MULT_FACTOR")*P32/K32," ")</f>
        <v/>
      </c>
      <c r="R32" s="8">
        <f>IF(OR($A32="TUA",$A32="TYA"),"",IF(ISNUMBER(_xll.BDP($C32,"DUR_ADJ_OAS_MID")),_xll.BDP($C32,"DUR_ADJ_OAS_MID"),IF(ISNUMBER(_xll.BDP($E32&amp;" ISIN","DUR_ADJ_OAS_MID")),_xll.BDP($E32&amp;" ISIN","DUR_ADJ_OAS_MID")," ")))</f>
        <v/>
      </c>
      <c r="S32" s="7">
        <f>IF(ISNUMBER(N32),Q32*N32,IF(ISNUMBER(R32),J32*R32," "))</f>
        <v/>
      </c>
      <c r="T32" t="inlineStr">
        <is>
          <t>912797QC4</t>
        </is>
      </c>
      <c r="U32" t="inlineStr">
        <is>
          <t>Treasury Bill</t>
        </is>
      </c>
      <c r="AG32" t="n">
        <v>-0.002059</v>
      </c>
    </row>
    <row r="33">
      <c r="A33" t="inlineStr">
        <is>
          <t>BUCK</t>
        </is>
      </c>
      <c r="B33" t="inlineStr">
        <is>
          <t>B 08/05/25 Govt</t>
        </is>
      </c>
      <c r="C33" t="inlineStr">
        <is>
          <t>B 08/05/25 Govt</t>
        </is>
      </c>
      <c r="D33" t="inlineStr">
        <is>
          <t>BVBD9B8</t>
        </is>
      </c>
      <c r="E33" t="inlineStr">
        <is>
          <t>US912797QH30</t>
        </is>
      </c>
      <c r="F33" t="inlineStr">
        <is>
          <t>912797QH3</t>
        </is>
      </c>
      <c r="G33" s="1" t="n">
        <v>8800000</v>
      </c>
      <c r="H33" s="1" t="n">
        <v>99.341611</v>
      </c>
      <c r="I33" s="2" t="n">
        <v>8742061.77</v>
      </c>
      <c r="J33" s="3" t="n">
        <v>0.02606438</v>
      </c>
      <c r="K33" s="4" t="n">
        <v>335402693.09</v>
      </c>
      <c r="L33" s="5" t="n">
        <v>14325001</v>
      </c>
      <c r="M33" s="6" t="n">
        <v>23.41379893</v>
      </c>
      <c r="N33" s="7">
        <f>IF(ISNUMBER(_xll.BDP($C33, "DELTA_MID")),_xll.BDP($C33, "DELTA_MID")," ")</f>
        <v/>
      </c>
      <c r="O33" s="7">
        <f>IF(ISNUMBER(N33),_xll.BDP($C33, "OPT_UNDL_TICKER"),"")</f>
        <v/>
      </c>
      <c r="P33" s="8">
        <f>IF(ISNUMBER(N33),_xll.BDP($C33, "OPT_UNDL_PX")," ")</f>
        <v/>
      </c>
      <c r="Q33" s="7">
        <f>IF(ISNUMBER(N33),+G33*_xll.BDP($C33, "PX_POS_MULT_FACTOR")*P33/K33," ")</f>
        <v/>
      </c>
      <c r="R33" s="8">
        <f>IF(OR($A33="TUA",$A33="TYA"),"",IF(ISNUMBER(_xll.BDP($C33,"DUR_ADJ_OAS_MID")),_xll.BDP($C33,"DUR_ADJ_OAS_MID"),IF(ISNUMBER(_xll.BDP($E33&amp;" ISIN","DUR_ADJ_OAS_MID")),_xll.BDP($E33&amp;" ISIN","DUR_ADJ_OAS_MID")," ")))</f>
        <v/>
      </c>
      <c r="S33" s="7">
        <f>IF(ISNUMBER(N33),Q33*N33,IF(ISNUMBER(R33),J33*R33," "))</f>
        <v/>
      </c>
      <c r="T33" t="inlineStr">
        <is>
          <t>912797QH3</t>
        </is>
      </c>
      <c r="U33" t="inlineStr">
        <is>
          <t>Treasury Bill</t>
        </is>
      </c>
      <c r="AG33" t="n">
        <v>-0.002059</v>
      </c>
    </row>
    <row r="34">
      <c r="A34" t="inlineStr">
        <is>
          <t>BUCK</t>
        </is>
      </c>
      <c r="B34" t="inlineStr">
        <is>
          <t>B 08/26/25 Govt</t>
        </is>
      </c>
      <c r="C34" t="inlineStr">
        <is>
          <t>B 08/26/25 Govt</t>
        </is>
      </c>
      <c r="D34" t="inlineStr">
        <is>
          <t>BS0D372</t>
        </is>
      </c>
      <c r="E34" t="inlineStr">
        <is>
          <t>US912797QL42</t>
        </is>
      </c>
      <c r="F34" t="inlineStr">
        <is>
          <t>912797QL4</t>
        </is>
      </c>
      <c r="G34" s="1" t="n">
        <v>20500000</v>
      </c>
      <c r="H34" s="1" t="n">
        <v>99.09375300000001</v>
      </c>
      <c r="I34" s="2" t="n">
        <v>20314219.37</v>
      </c>
      <c r="J34" s="3" t="n">
        <v>0.06056666</v>
      </c>
      <c r="K34" s="4" t="n">
        <v>335402693.09</v>
      </c>
      <c r="L34" s="5" t="n">
        <v>14325001</v>
      </c>
      <c r="M34" s="6" t="n">
        <v>23.41379893</v>
      </c>
      <c r="N34" s="7">
        <f>IF(ISNUMBER(_xll.BDP($C34, "DELTA_MID")),_xll.BDP($C34, "DELTA_MID")," ")</f>
        <v/>
      </c>
      <c r="O34" s="7">
        <f>IF(ISNUMBER(N34),_xll.BDP($C34, "OPT_UNDL_TICKER"),"")</f>
        <v/>
      </c>
      <c r="P34" s="8">
        <f>IF(ISNUMBER(N34),_xll.BDP($C34, "OPT_UNDL_PX")," ")</f>
        <v/>
      </c>
      <c r="Q34" s="7">
        <f>IF(ISNUMBER(N34),+G34*_xll.BDP($C34, "PX_POS_MULT_FACTOR")*P34/K34," ")</f>
        <v/>
      </c>
      <c r="R34" s="8">
        <f>IF(OR($A34="TUA",$A34="TYA"),"",IF(ISNUMBER(_xll.BDP($C34,"DUR_ADJ_OAS_MID")),_xll.BDP($C34,"DUR_ADJ_OAS_MID"),IF(ISNUMBER(_xll.BDP($E34&amp;" ISIN","DUR_ADJ_OAS_MID")),_xll.BDP($E34&amp;" ISIN","DUR_ADJ_OAS_MID")," ")))</f>
        <v/>
      </c>
      <c r="S34" s="7">
        <f>IF(ISNUMBER(N34),Q34*N34,IF(ISNUMBER(R34),J34*R34," "))</f>
        <v/>
      </c>
      <c r="T34" t="inlineStr">
        <is>
          <t>912797QL4</t>
        </is>
      </c>
      <c r="U34" t="inlineStr">
        <is>
          <t>Treasury Bill</t>
        </is>
      </c>
      <c r="AG34" t="n">
        <v>-0.002059</v>
      </c>
    </row>
    <row r="35">
      <c r="A35" t="inlineStr">
        <is>
          <t>BUCK</t>
        </is>
      </c>
      <c r="B35" t="inlineStr">
        <is>
          <t>B 09/30/25 Govt</t>
        </is>
      </c>
      <c r="C35" t="inlineStr">
        <is>
          <t>B 09/30/25 Govt</t>
        </is>
      </c>
      <c r="D35" t="inlineStr">
        <is>
          <t>BTWXNT9</t>
        </is>
      </c>
      <c r="E35" t="inlineStr">
        <is>
          <t>US912797QW07</t>
        </is>
      </c>
      <c r="F35" t="inlineStr">
        <is>
          <t>912797QW0</t>
        </is>
      </c>
      <c r="G35" s="1" t="n">
        <v>1000000</v>
      </c>
      <c r="H35" s="1" t="n">
        <v>98.687889</v>
      </c>
      <c r="I35" s="2" t="n">
        <v>986878.89</v>
      </c>
      <c r="J35" s="3" t="n">
        <v>0.00294237</v>
      </c>
      <c r="K35" s="4" t="n">
        <v>335402693.09</v>
      </c>
      <c r="L35" s="5" t="n">
        <v>14325001</v>
      </c>
      <c r="M35" s="6" t="n">
        <v>23.41379893</v>
      </c>
      <c r="N35" s="7">
        <f>IF(ISNUMBER(_xll.BDP($C35, "DELTA_MID")),_xll.BDP($C35, "DELTA_MID")," ")</f>
        <v/>
      </c>
      <c r="O35" s="7">
        <f>IF(ISNUMBER(N35),_xll.BDP($C35, "OPT_UNDL_TICKER"),"")</f>
        <v/>
      </c>
      <c r="P35" s="8">
        <f>IF(ISNUMBER(N35),_xll.BDP($C35, "OPT_UNDL_PX")," ")</f>
        <v/>
      </c>
      <c r="Q35" s="7">
        <f>IF(ISNUMBER(N35),+G35*_xll.BDP($C35, "PX_POS_MULT_FACTOR")*P35/K35," ")</f>
        <v/>
      </c>
      <c r="R35" s="8">
        <f>IF(OR($A35="TUA",$A35="TYA"),"",IF(ISNUMBER(_xll.BDP($C35,"DUR_ADJ_OAS_MID")),_xll.BDP($C35,"DUR_ADJ_OAS_MID"),IF(ISNUMBER(_xll.BDP($E35&amp;" ISIN","DUR_ADJ_OAS_MID")),_xll.BDP($E35&amp;" ISIN","DUR_ADJ_OAS_MID")," ")))</f>
        <v/>
      </c>
      <c r="S35" s="7">
        <f>IF(ISNUMBER(N35),Q35*N35,IF(ISNUMBER(R35),J35*R35," "))</f>
        <v/>
      </c>
      <c r="T35" t="inlineStr">
        <is>
          <t>912797QW0</t>
        </is>
      </c>
      <c r="U35" t="inlineStr">
        <is>
          <t>Treasury Bill</t>
        </is>
      </c>
      <c r="AG35" t="n">
        <v>-0.002059</v>
      </c>
    </row>
    <row r="36">
      <c r="A36" t="inlineStr">
        <is>
          <t>BUCK</t>
        </is>
      </c>
      <c r="B36" t="inlineStr">
        <is>
          <t>Cash</t>
        </is>
      </c>
      <c r="C36" t="inlineStr">
        <is>
          <t>Cash</t>
        </is>
      </c>
      <c r="G36" s="1" t="n">
        <v>1427061.5</v>
      </c>
      <c r="H36" s="1" t="n">
        <v>1</v>
      </c>
      <c r="I36" s="2" t="n">
        <v>1427061.5</v>
      </c>
      <c r="J36" s="3" t="n">
        <v>0.00425477</v>
      </c>
      <c r="K36" s="4" t="n">
        <v>335402693.09</v>
      </c>
      <c r="L36" s="5" t="n">
        <v>14325001</v>
      </c>
      <c r="M36" s="6" t="n">
        <v>23.41379893</v>
      </c>
      <c r="N36" s="7">
        <f>IF(ISNUMBER(_xll.BDP($C36, "DELTA_MID")),_xll.BDP($C36, "DELTA_MID")," ")</f>
        <v/>
      </c>
      <c r="O36" s="7">
        <f>IF(ISNUMBER(N36),_xll.BDP($C36, "OPT_UNDL_TICKER"),"")</f>
        <v/>
      </c>
      <c r="P36" s="8">
        <f>IF(ISNUMBER(N36),_xll.BDP($C36, "OPT_UNDL_PX")," ")</f>
        <v/>
      </c>
      <c r="Q36" s="7">
        <f>IF(ISNUMBER(N36),+G36*_xll.BDP($C36, "PX_POS_MULT_FACTOR")*P36/K36," ")</f>
        <v/>
      </c>
      <c r="R36" s="8">
        <f>IF(OR($A36="TUA",$A36="TYA"),"",IF(ISNUMBER(_xll.BDP($C36,"DUR_ADJ_OAS_MID")),_xll.BDP($C36,"DUR_ADJ_OAS_MID"),IF(ISNUMBER(_xll.BDP($E36&amp;" ISIN","DUR_ADJ_OAS_MID")),_xll.BDP($E36&amp;" ISIN","DUR_ADJ_OAS_MID")," ")))</f>
        <v/>
      </c>
      <c r="S36" s="7">
        <f>IF(ISNUMBER(N36),Q36*N36,IF(ISNUMBER(R36),J36*R36," "))</f>
        <v/>
      </c>
      <c r="T36" t="inlineStr">
        <is>
          <t>Cash</t>
        </is>
      </c>
      <c r="U36" t="inlineStr">
        <is>
          <t>Cash</t>
        </is>
      </c>
      <c r="AG36" t="n">
        <v>-0.002059</v>
      </c>
    </row>
    <row r="37">
      <c r="N37" s="7">
        <f>IF(ISNUMBER(_xll.BDP($C37, "DELTA_MID")),_xll.BDP($C37, "DELTA_MID")," ")</f>
        <v/>
      </c>
      <c r="O37" s="7">
        <f>IF(ISNUMBER(N37),_xll.BDP($C37, "OPT_UNDL_TICKER"),"")</f>
        <v/>
      </c>
      <c r="P37" s="8">
        <f>IF(ISNUMBER(N37),_xll.BDP($C37, "OPT_UNDL_PX")," ")</f>
        <v/>
      </c>
      <c r="Q37" s="7">
        <f>IF(ISNUMBER(N37),+G37*_xll.BDP($C37, "PX_POS_MULT_FACTOR")*P37/K37," ")</f>
        <v/>
      </c>
      <c r="R37" s="8">
        <f>IF(OR($A37="TUA",$A37="TYA"),"",IF(ISNUMBER(_xll.BDP($C37,"DUR_ADJ_OAS_MID")),_xll.BDP($C37,"DUR_ADJ_OAS_MID"),IF(ISNUMBER(_xll.BDP($E37&amp;" ISIN","DUR_ADJ_OAS_MID")),_xll.BDP($E37&amp;" ISIN","DUR_ADJ_OAS_MID")," ")))</f>
        <v/>
      </c>
      <c r="S37" s="7">
        <f>IF(ISNUMBER(N37),Q37*N37,IF(ISNUMBER(R37),J37*R37," "))</f>
        <v/>
      </c>
    </row>
    <row r="38">
      <c r="A38" t="inlineStr">
        <is>
          <t>CAS</t>
        </is>
      </c>
      <c r="B38" t="inlineStr">
        <is>
          <t>GLD US 06/18/25 P285 Equity</t>
        </is>
      </c>
      <c r="C38" t="inlineStr">
        <is>
          <t>GLD 06/18/25 P285 Equity</t>
        </is>
      </c>
      <c r="F38" t="inlineStr">
        <is>
          <t>01VCQX761</t>
        </is>
      </c>
      <c r="G38" s="1" t="n">
        <v>93</v>
      </c>
      <c r="H38" s="1" t="n">
        <v>0.09</v>
      </c>
      <c r="I38" s="2" t="n">
        <v>837</v>
      </c>
      <c r="J38" s="3" t="n">
        <v>7.65e-05</v>
      </c>
      <c r="K38" s="4" t="n">
        <v>10940719.81</v>
      </c>
      <c r="L38" s="5" t="n">
        <v>375001</v>
      </c>
      <c r="M38" s="6" t="n">
        <v>29.17517503</v>
      </c>
      <c r="N38" s="7">
        <f>IF(ISNUMBER(_xll.BDP($C38, "DELTA_MID")),_xll.BDP($C38, "DELTA_MID")," ")</f>
        <v/>
      </c>
      <c r="O38" s="7">
        <f>IF(ISNUMBER(N38),_xll.BDP($C38, "OPT_UNDL_TICKER"),"")</f>
        <v/>
      </c>
      <c r="P38" s="8">
        <f>IF(ISNUMBER(N38),_xll.BDP($C38, "OPT_UNDL_PX")," ")</f>
        <v/>
      </c>
      <c r="Q38" s="7">
        <f>IF(ISNUMBER(N38),+G38*_xll.BDP($C38, "PX_POS_MULT_FACTOR")*P38/K38," ")</f>
        <v/>
      </c>
      <c r="R38" s="8">
        <f>IF(OR($A38="TUA",$A38="TYA"),"",IF(ISNUMBER(_xll.BDP($C38,"DUR_ADJ_OAS_MID")),_xll.BDP($C38,"DUR_ADJ_OAS_MID"),IF(ISNUMBER(_xll.BDP($E38&amp;" ISIN","DUR_ADJ_OAS_MID")),_xll.BDP($E38&amp;" ISIN","DUR_ADJ_OAS_MID")," ")))</f>
        <v/>
      </c>
      <c r="S38" s="7">
        <f>IF(ISNUMBER(N38),Q38*N38,IF(ISNUMBER(R38),J38*R38," "))</f>
        <v/>
      </c>
      <c r="T38" t="inlineStr">
        <is>
          <t>01VCQX761</t>
        </is>
      </c>
      <c r="U38" t="inlineStr">
        <is>
          <t>Option</t>
        </is>
      </c>
      <c r="AG38" t="n">
        <v>-0.009315</v>
      </c>
    </row>
    <row r="39">
      <c r="A39" t="inlineStr">
        <is>
          <t>CAS</t>
        </is>
      </c>
      <c r="B39" t="inlineStr">
        <is>
          <t>GLD US 06/18/25 P297 Equity</t>
        </is>
      </c>
      <c r="C39" t="inlineStr">
        <is>
          <t>GLD 06/18/25 P297 Equity</t>
        </is>
      </c>
      <c r="F39" t="inlineStr">
        <is>
          <t>01VC9TYD7</t>
        </is>
      </c>
      <c r="G39" s="1" t="n">
        <v>-93</v>
      </c>
      <c r="H39" s="1" t="n">
        <v>0.695</v>
      </c>
      <c r="I39" s="2" t="n">
        <v>-6463.5</v>
      </c>
      <c r="J39" s="3" t="n">
        <v>-0.00059077</v>
      </c>
      <c r="K39" s="4" t="n">
        <v>10940719.81</v>
      </c>
      <c r="L39" s="5" t="n">
        <v>375001</v>
      </c>
      <c r="M39" s="6" t="n">
        <v>29.17517503</v>
      </c>
      <c r="N39" s="7">
        <f>IF(ISNUMBER(_xll.BDP($C39, "DELTA_MID")),_xll.BDP($C39, "DELTA_MID")," ")</f>
        <v/>
      </c>
      <c r="O39" s="7">
        <f>IF(ISNUMBER(N39),_xll.BDP($C39, "OPT_UNDL_TICKER"),"")</f>
        <v/>
      </c>
      <c r="P39" s="8">
        <f>IF(ISNUMBER(N39),_xll.BDP($C39, "OPT_UNDL_PX")," ")</f>
        <v/>
      </c>
      <c r="Q39" s="7">
        <f>IF(ISNUMBER(N39),+G39*_xll.BDP($C39, "PX_POS_MULT_FACTOR")*P39/K39," ")</f>
        <v/>
      </c>
      <c r="R39" s="8">
        <f>IF(OR($A39="TUA",$A39="TYA"),"",IF(ISNUMBER(_xll.BDP($C39,"DUR_ADJ_OAS_MID")),_xll.BDP($C39,"DUR_ADJ_OAS_MID"),IF(ISNUMBER(_xll.BDP($E39&amp;" ISIN","DUR_ADJ_OAS_MID")),_xll.BDP($E39&amp;" ISIN","DUR_ADJ_OAS_MID")," ")))</f>
        <v/>
      </c>
      <c r="S39" s="7">
        <f>IF(ISNUMBER(N39),Q39*N39,IF(ISNUMBER(R39),J39*R39," "))</f>
        <v/>
      </c>
      <c r="T39" t="inlineStr">
        <is>
          <t>01VC9TYD7</t>
        </is>
      </c>
      <c r="U39" t="inlineStr">
        <is>
          <t>Option</t>
        </is>
      </c>
      <c r="AG39" t="n">
        <v>-0.009315</v>
      </c>
    </row>
    <row r="40">
      <c r="A40" t="inlineStr">
        <is>
          <t>CAS</t>
        </is>
      </c>
      <c r="B40" t="inlineStr">
        <is>
          <t>GLD US 06/20/25 P283 Equity</t>
        </is>
      </c>
      <c r="C40" t="inlineStr">
        <is>
          <t>GLD 06/20/25 P283 Equity</t>
        </is>
      </c>
      <c r="F40" t="inlineStr">
        <is>
          <t>01QDNRVZ0</t>
        </is>
      </c>
      <c r="G40" s="1" t="n">
        <v>113</v>
      </c>
      <c r="H40" s="1" t="n">
        <v>0.11</v>
      </c>
      <c r="I40" s="2" t="n">
        <v>1243</v>
      </c>
      <c r="J40" s="3" t="n">
        <v>0.00011361</v>
      </c>
      <c r="K40" s="4" t="n">
        <v>10940719.81</v>
      </c>
      <c r="L40" s="5" t="n">
        <v>375001</v>
      </c>
      <c r="M40" s="6" t="n">
        <v>29.17517503</v>
      </c>
      <c r="N40" s="7">
        <f>IF(ISNUMBER(_xll.BDP($C40, "DELTA_MID")),_xll.BDP($C40, "DELTA_MID")," ")</f>
        <v/>
      </c>
      <c r="O40" s="7">
        <f>IF(ISNUMBER(N40),_xll.BDP($C40, "OPT_UNDL_TICKER"),"")</f>
        <v/>
      </c>
      <c r="P40" s="8">
        <f>IF(ISNUMBER(N40),_xll.BDP($C40, "OPT_UNDL_PX")," ")</f>
        <v/>
      </c>
      <c r="Q40" s="7">
        <f>IF(ISNUMBER(N40),+G40*_xll.BDP($C40, "PX_POS_MULT_FACTOR")*P40/K40," ")</f>
        <v/>
      </c>
      <c r="R40" s="8">
        <f>IF(OR($A40="TUA",$A40="TYA"),"",IF(ISNUMBER(_xll.BDP($C40,"DUR_ADJ_OAS_MID")),_xll.BDP($C40,"DUR_ADJ_OAS_MID"),IF(ISNUMBER(_xll.BDP($E40&amp;" ISIN","DUR_ADJ_OAS_MID")),_xll.BDP($E40&amp;" ISIN","DUR_ADJ_OAS_MID")," ")))</f>
        <v/>
      </c>
      <c r="S40" s="7">
        <f>IF(ISNUMBER(N40),Q40*N40,IF(ISNUMBER(R40),J40*R40," "))</f>
        <v/>
      </c>
      <c r="T40" t="inlineStr">
        <is>
          <t>01QDNRVZ0</t>
        </is>
      </c>
      <c r="U40" t="inlineStr">
        <is>
          <t>Option</t>
        </is>
      </c>
      <c r="AG40" t="n">
        <v>-0.009315</v>
      </c>
    </row>
    <row r="41">
      <c r="A41" t="inlineStr">
        <is>
          <t>CAS</t>
        </is>
      </c>
      <c r="B41" t="inlineStr">
        <is>
          <t>GLD US 06/20/25 P293 Equity</t>
        </is>
      </c>
      <c r="C41" t="inlineStr">
        <is>
          <t>GLD 06/20/25 P293 Equity</t>
        </is>
      </c>
      <c r="F41" t="inlineStr">
        <is>
          <t>01QFCTRL4</t>
        </is>
      </c>
      <c r="G41" s="1" t="n">
        <v>-113</v>
      </c>
      <c r="H41" s="1" t="n">
        <v>0.45</v>
      </c>
      <c r="I41" s="2" t="n">
        <v>-5085</v>
      </c>
      <c r="J41" s="3" t="n">
        <v>-0.00046478</v>
      </c>
      <c r="K41" s="4" t="n">
        <v>10940719.81</v>
      </c>
      <c r="L41" s="5" t="n">
        <v>375001</v>
      </c>
      <c r="M41" s="6" t="n">
        <v>29.17517503</v>
      </c>
      <c r="N41" s="7">
        <f>IF(ISNUMBER(_xll.BDP($C41, "DELTA_MID")),_xll.BDP($C41, "DELTA_MID")," ")</f>
        <v/>
      </c>
      <c r="O41" s="7">
        <f>IF(ISNUMBER(N41),_xll.BDP($C41, "OPT_UNDL_TICKER"),"")</f>
        <v/>
      </c>
      <c r="P41" s="8">
        <f>IF(ISNUMBER(N41),_xll.BDP($C41, "OPT_UNDL_PX")," ")</f>
        <v/>
      </c>
      <c r="Q41" s="7">
        <f>IF(ISNUMBER(N41),+G41*_xll.BDP($C41, "PX_POS_MULT_FACTOR")*P41/K41," ")</f>
        <v/>
      </c>
      <c r="R41" s="8">
        <f>IF(OR($A41="TUA",$A41="TYA"),"",IF(ISNUMBER(_xll.BDP($C41,"DUR_ADJ_OAS_MID")),_xll.BDP($C41,"DUR_ADJ_OAS_MID"),IF(ISNUMBER(_xll.BDP($E41&amp;" ISIN","DUR_ADJ_OAS_MID")),_xll.BDP($E41&amp;" ISIN","DUR_ADJ_OAS_MID")," ")))</f>
        <v/>
      </c>
      <c r="S41" s="7">
        <f>IF(ISNUMBER(N41),Q41*N41,IF(ISNUMBER(R41),J41*R41," "))</f>
        <v/>
      </c>
      <c r="T41" t="inlineStr">
        <is>
          <t>01QFCTRL4</t>
        </is>
      </c>
      <c r="U41" t="inlineStr">
        <is>
          <t>Option</t>
        </is>
      </c>
      <c r="AG41" t="n">
        <v>-0.009315</v>
      </c>
    </row>
    <row r="42">
      <c r="A42" t="inlineStr">
        <is>
          <t>CAS</t>
        </is>
      </c>
      <c r="B42" t="inlineStr">
        <is>
          <t>MSTR US 06/20/25 P280 Equity</t>
        </is>
      </c>
      <c r="C42" t="inlineStr">
        <is>
          <t>MSTR 06/20/25 P280 Equity</t>
        </is>
      </c>
      <c r="F42" t="inlineStr">
        <is>
          <t>01Q2YGMJ8</t>
        </is>
      </c>
      <c r="G42" s="1" t="n">
        <v>22</v>
      </c>
      <c r="H42" s="1" t="n">
        <v>0.75</v>
      </c>
      <c r="I42" s="2" t="n">
        <v>1650</v>
      </c>
      <c r="J42" s="3" t="n">
        <v>0.00015081</v>
      </c>
      <c r="K42" s="4" t="n">
        <v>10940719.81</v>
      </c>
      <c r="L42" s="5" t="n">
        <v>375001</v>
      </c>
      <c r="M42" s="6" t="n">
        <v>29.17517503</v>
      </c>
      <c r="N42" s="7">
        <f>IF(ISNUMBER(_xll.BDP($C42, "DELTA_MID")),_xll.BDP($C42, "DELTA_MID")," ")</f>
        <v/>
      </c>
      <c r="O42" s="7">
        <f>IF(ISNUMBER(N42),_xll.BDP($C42, "OPT_UNDL_TICKER"),"")</f>
        <v/>
      </c>
      <c r="P42" s="8">
        <f>IF(ISNUMBER(N42),_xll.BDP($C42, "OPT_UNDL_PX")," ")</f>
        <v/>
      </c>
      <c r="Q42" s="7">
        <f>IF(ISNUMBER(N42),+G42*_xll.BDP($C42, "PX_POS_MULT_FACTOR")*P42/K42," ")</f>
        <v/>
      </c>
      <c r="R42" s="8">
        <f>IF(OR($A42="TUA",$A42="TYA"),"",IF(ISNUMBER(_xll.BDP($C42,"DUR_ADJ_OAS_MID")),_xll.BDP($C42,"DUR_ADJ_OAS_MID"),IF(ISNUMBER(_xll.BDP($E42&amp;" ISIN","DUR_ADJ_OAS_MID")),_xll.BDP($E42&amp;" ISIN","DUR_ADJ_OAS_MID")," ")))</f>
        <v/>
      </c>
      <c r="S42" s="7">
        <f>IF(ISNUMBER(N42),Q42*N42,IF(ISNUMBER(R42),J42*R42," "))</f>
        <v/>
      </c>
      <c r="T42" t="inlineStr">
        <is>
          <t>01Q2YGMJ8</t>
        </is>
      </c>
      <c r="U42" t="inlineStr">
        <is>
          <t>Option</t>
        </is>
      </c>
      <c r="AG42" t="n">
        <v>-0.009315</v>
      </c>
    </row>
    <row r="43">
      <c r="A43" t="inlineStr">
        <is>
          <t>CAS</t>
        </is>
      </c>
      <c r="B43" t="inlineStr">
        <is>
          <t>MSTR US 06/20/25 P285 Equity</t>
        </is>
      </c>
      <c r="C43" t="inlineStr">
        <is>
          <t>MSTR 06/20/25 P285 Equity</t>
        </is>
      </c>
      <c r="F43" t="inlineStr">
        <is>
          <t>01S87ZW31</t>
        </is>
      </c>
      <c r="G43" s="1" t="n">
        <v>22</v>
      </c>
      <c r="H43" s="1" t="n">
        <v>0.705</v>
      </c>
      <c r="I43" s="2" t="n">
        <v>1551</v>
      </c>
      <c r="J43" s="3" t="n">
        <v>0.00014176</v>
      </c>
      <c r="K43" s="4" t="n">
        <v>10940719.81</v>
      </c>
      <c r="L43" s="5" t="n">
        <v>375001</v>
      </c>
      <c r="M43" s="6" t="n">
        <v>29.17517503</v>
      </c>
      <c r="N43" s="7">
        <f>IF(ISNUMBER(_xll.BDP($C43, "DELTA_MID")),_xll.BDP($C43, "DELTA_MID")," ")</f>
        <v/>
      </c>
      <c r="O43" s="7">
        <f>IF(ISNUMBER(N43),_xll.BDP($C43, "OPT_UNDL_TICKER"),"")</f>
        <v/>
      </c>
      <c r="P43" s="8">
        <f>IF(ISNUMBER(N43),_xll.BDP($C43, "OPT_UNDL_PX")," ")</f>
        <v/>
      </c>
      <c r="Q43" s="7">
        <f>IF(ISNUMBER(N43),+G43*_xll.BDP($C43, "PX_POS_MULT_FACTOR")*P43/K43," ")</f>
        <v/>
      </c>
      <c r="R43" s="8">
        <f>IF(OR($A43="TUA",$A43="TYA"),"",IF(ISNUMBER(_xll.BDP($C43,"DUR_ADJ_OAS_MID")),_xll.BDP($C43,"DUR_ADJ_OAS_MID"),IF(ISNUMBER(_xll.BDP($E43&amp;" ISIN","DUR_ADJ_OAS_MID")),_xll.BDP($E43&amp;" ISIN","DUR_ADJ_OAS_MID")," ")))</f>
        <v/>
      </c>
      <c r="S43" s="7">
        <f>IF(ISNUMBER(N43),Q43*N43,IF(ISNUMBER(R43),J43*R43," "))</f>
        <v/>
      </c>
      <c r="T43" t="inlineStr">
        <is>
          <t>01S87ZW31</t>
        </is>
      </c>
      <c r="U43" t="inlineStr">
        <is>
          <t>Option</t>
        </is>
      </c>
      <c r="AG43" t="n">
        <v>-0.009315</v>
      </c>
    </row>
    <row r="44">
      <c r="A44" t="inlineStr">
        <is>
          <t>CAS</t>
        </is>
      </c>
      <c r="B44" t="inlineStr">
        <is>
          <t>MSTR US 06/20/25 P330 Equity</t>
        </is>
      </c>
      <c r="C44" t="inlineStr">
        <is>
          <t>MSTR 06/20/25 P330 Equity</t>
        </is>
      </c>
      <c r="F44" t="inlineStr">
        <is>
          <t>01Q2YHX30</t>
        </is>
      </c>
      <c r="G44" s="1" t="n">
        <v>-22</v>
      </c>
      <c r="H44" s="1" t="n">
        <v>1.315</v>
      </c>
      <c r="I44" s="2" t="n">
        <v>-2893</v>
      </c>
      <c r="J44" s="3" t="n">
        <v>-0.00026443</v>
      </c>
      <c r="K44" s="4" t="n">
        <v>10940719.81</v>
      </c>
      <c r="L44" s="5" t="n">
        <v>375001</v>
      </c>
      <c r="M44" s="6" t="n">
        <v>29.17517503</v>
      </c>
      <c r="N44" s="7">
        <f>IF(ISNUMBER(_xll.BDP($C44, "DELTA_MID")),_xll.BDP($C44, "DELTA_MID")," ")</f>
        <v/>
      </c>
      <c r="O44" s="7">
        <f>IF(ISNUMBER(N44),_xll.BDP($C44, "OPT_UNDL_TICKER"),"")</f>
        <v/>
      </c>
      <c r="P44" s="8">
        <f>IF(ISNUMBER(N44),_xll.BDP($C44, "OPT_UNDL_PX")," ")</f>
        <v/>
      </c>
      <c r="Q44" s="7">
        <f>IF(ISNUMBER(N44),+G44*_xll.BDP($C44, "PX_POS_MULT_FACTOR")*P44/K44," ")</f>
        <v/>
      </c>
      <c r="R44" s="8">
        <f>IF(OR($A44="TUA",$A44="TYA"),"",IF(ISNUMBER(_xll.BDP($C44,"DUR_ADJ_OAS_MID")),_xll.BDP($C44,"DUR_ADJ_OAS_MID"),IF(ISNUMBER(_xll.BDP($E44&amp;" ISIN","DUR_ADJ_OAS_MID")),_xll.BDP($E44&amp;" ISIN","DUR_ADJ_OAS_MID")," ")))</f>
        <v/>
      </c>
      <c r="S44" s="7">
        <f>IF(ISNUMBER(N44),Q44*N44,IF(ISNUMBER(R44),J44*R44," "))</f>
        <v/>
      </c>
      <c r="T44" t="inlineStr">
        <is>
          <t>01Q2YHX30</t>
        </is>
      </c>
      <c r="U44" t="inlineStr">
        <is>
          <t>Option</t>
        </is>
      </c>
      <c r="AG44" t="n">
        <v>-0.009315</v>
      </c>
    </row>
    <row r="45">
      <c r="A45" t="inlineStr">
        <is>
          <t>CAS</t>
        </is>
      </c>
      <c r="B45" t="inlineStr">
        <is>
          <t>MSTR US 06/20/25 P335 Equity</t>
        </is>
      </c>
      <c r="C45" t="inlineStr">
        <is>
          <t>MSTR 06/20/25 P335 Equity</t>
        </is>
      </c>
      <c r="F45" t="inlineStr">
        <is>
          <t>01S87ZK19</t>
        </is>
      </c>
      <c r="G45" s="1" t="n">
        <v>-22</v>
      </c>
      <c r="H45" s="1" t="n">
        <v>1.41</v>
      </c>
      <c r="I45" s="2" t="n">
        <v>-3102</v>
      </c>
      <c r="J45" s="3" t="n">
        <v>-0.00028353</v>
      </c>
      <c r="K45" s="4" t="n">
        <v>10940719.81</v>
      </c>
      <c r="L45" s="5" t="n">
        <v>375001</v>
      </c>
      <c r="M45" s="6" t="n">
        <v>29.17517503</v>
      </c>
      <c r="N45" s="7">
        <f>IF(ISNUMBER(_xll.BDP($C45, "DELTA_MID")),_xll.BDP($C45, "DELTA_MID")," ")</f>
        <v/>
      </c>
      <c r="O45" s="7">
        <f>IF(ISNUMBER(N45),_xll.BDP($C45, "OPT_UNDL_TICKER"),"")</f>
        <v/>
      </c>
      <c r="P45" s="8">
        <f>IF(ISNUMBER(N45),_xll.BDP($C45, "OPT_UNDL_PX")," ")</f>
        <v/>
      </c>
      <c r="Q45" s="7">
        <f>IF(ISNUMBER(N45),+G45*_xll.BDP($C45, "PX_POS_MULT_FACTOR")*P45/K45," ")</f>
        <v/>
      </c>
      <c r="R45" s="8">
        <f>IF(OR($A45="TUA",$A45="TYA"),"",IF(ISNUMBER(_xll.BDP($C45,"DUR_ADJ_OAS_MID")),_xll.BDP($C45,"DUR_ADJ_OAS_MID"),IF(ISNUMBER(_xll.BDP($E45&amp;" ISIN","DUR_ADJ_OAS_MID")),_xll.BDP($E45&amp;" ISIN","DUR_ADJ_OAS_MID")," ")))</f>
        <v/>
      </c>
      <c r="S45" s="7">
        <f>IF(ISNUMBER(N45),Q45*N45,IF(ISNUMBER(R45),J45*R45," "))</f>
        <v/>
      </c>
      <c r="T45" t="inlineStr">
        <is>
          <t>01S87ZK19</t>
        </is>
      </c>
      <c r="U45" t="inlineStr">
        <is>
          <t>Option</t>
        </is>
      </c>
      <c r="AG45" t="n">
        <v>-0.009315</v>
      </c>
    </row>
    <row r="46">
      <c r="A46" t="inlineStr">
        <is>
          <t>CAS</t>
        </is>
      </c>
      <c r="B46" t="inlineStr">
        <is>
          <t>MSTR US 06/27/25 P290 Equity</t>
        </is>
      </c>
      <c r="C46" t="inlineStr">
        <is>
          <t>MSTR 06/27/25 P290 Equity</t>
        </is>
      </c>
      <c r="F46" t="inlineStr">
        <is>
          <t>01TXPL7Z6</t>
        </is>
      </c>
      <c r="G46" s="1" t="n">
        <v>44</v>
      </c>
      <c r="H46" s="1" t="n">
        <v>1.31</v>
      </c>
      <c r="I46" s="2" t="n">
        <v>5764</v>
      </c>
      <c r="J46" s="3" t="n">
        <v>0.00052684</v>
      </c>
      <c r="K46" s="4" t="n">
        <v>10940719.81</v>
      </c>
      <c r="L46" s="5" t="n">
        <v>375001</v>
      </c>
      <c r="M46" s="6" t="n">
        <v>29.17517503</v>
      </c>
      <c r="N46" s="7">
        <f>IF(ISNUMBER(_xll.BDP($C46, "DELTA_MID")),_xll.BDP($C46, "DELTA_MID")," ")</f>
        <v/>
      </c>
      <c r="O46" s="7">
        <f>IF(ISNUMBER(N46),_xll.BDP($C46, "OPT_UNDL_TICKER"),"")</f>
        <v/>
      </c>
      <c r="P46" s="8">
        <f>IF(ISNUMBER(N46),_xll.BDP($C46, "OPT_UNDL_PX")," ")</f>
        <v/>
      </c>
      <c r="Q46" s="7">
        <f>IF(ISNUMBER(N46),+G46*_xll.BDP($C46, "PX_POS_MULT_FACTOR")*P46/K46," ")</f>
        <v/>
      </c>
      <c r="R46" s="8">
        <f>IF(OR($A46="TUA",$A46="TYA"),"",IF(ISNUMBER(_xll.BDP($C46,"DUR_ADJ_OAS_MID")),_xll.BDP($C46,"DUR_ADJ_OAS_MID"),IF(ISNUMBER(_xll.BDP($E46&amp;" ISIN","DUR_ADJ_OAS_MID")),_xll.BDP($E46&amp;" ISIN","DUR_ADJ_OAS_MID")," ")))</f>
        <v/>
      </c>
      <c r="S46" s="7">
        <f>IF(ISNUMBER(N46),Q46*N46,IF(ISNUMBER(R46),J46*R46," "))</f>
        <v/>
      </c>
      <c r="T46" t="inlineStr">
        <is>
          <t>01TXPL7Z6</t>
        </is>
      </c>
      <c r="U46" t="inlineStr">
        <is>
          <t>Option</t>
        </is>
      </c>
      <c r="AG46" t="n">
        <v>-0.009315</v>
      </c>
    </row>
    <row r="47">
      <c r="A47" t="inlineStr">
        <is>
          <t>CAS</t>
        </is>
      </c>
      <c r="B47" t="inlineStr">
        <is>
          <t>MSTR US 06/27/25 P340 Equity</t>
        </is>
      </c>
      <c r="C47" t="inlineStr">
        <is>
          <t>MSTR 06/27/25 P340 Equity</t>
        </is>
      </c>
      <c r="F47" t="inlineStr">
        <is>
          <t>01TWSR2P7</t>
        </is>
      </c>
      <c r="G47" s="1" t="n">
        <v>-44</v>
      </c>
      <c r="H47" s="1" t="n">
        <v>2.78</v>
      </c>
      <c r="I47" s="2" t="n">
        <v>-12232</v>
      </c>
      <c r="J47" s="3" t="n">
        <v>-0.00111803</v>
      </c>
      <c r="K47" s="4" t="n">
        <v>10940719.81</v>
      </c>
      <c r="L47" s="5" t="n">
        <v>375001</v>
      </c>
      <c r="M47" s="6" t="n">
        <v>29.17517503</v>
      </c>
      <c r="N47" s="7">
        <f>IF(ISNUMBER(_xll.BDP($C47, "DELTA_MID")),_xll.BDP($C47, "DELTA_MID")," ")</f>
        <v/>
      </c>
      <c r="O47" s="7">
        <f>IF(ISNUMBER(N47),_xll.BDP($C47, "OPT_UNDL_TICKER"),"")</f>
        <v/>
      </c>
      <c r="P47" s="8">
        <f>IF(ISNUMBER(N47),_xll.BDP($C47, "OPT_UNDL_PX")," ")</f>
        <v/>
      </c>
      <c r="Q47" s="7">
        <f>IF(ISNUMBER(N47),+G47*_xll.BDP($C47, "PX_POS_MULT_FACTOR")*P47/K47," ")</f>
        <v/>
      </c>
      <c r="R47" s="8">
        <f>IF(OR($A47="TUA",$A47="TYA"),"",IF(ISNUMBER(_xll.BDP($C47,"DUR_ADJ_OAS_MID")),_xll.BDP($C47,"DUR_ADJ_OAS_MID"),IF(ISNUMBER(_xll.BDP($E47&amp;" ISIN","DUR_ADJ_OAS_MID")),_xll.BDP($E47&amp;" ISIN","DUR_ADJ_OAS_MID")," ")))</f>
        <v/>
      </c>
      <c r="S47" s="7">
        <f>IF(ISNUMBER(N47),Q47*N47,IF(ISNUMBER(R47),J47*R47," "))</f>
        <v/>
      </c>
      <c r="T47" t="inlineStr">
        <is>
          <t>01TWSR2P7</t>
        </is>
      </c>
      <c r="U47" t="inlineStr">
        <is>
          <t>Option</t>
        </is>
      </c>
      <c r="AG47" t="n">
        <v>-0.009315</v>
      </c>
    </row>
    <row r="48">
      <c r="A48" t="inlineStr">
        <is>
          <t>CAS</t>
        </is>
      </c>
      <c r="B48" t="inlineStr">
        <is>
          <t>NDXP US 06/18/25 P19600 Index</t>
        </is>
      </c>
      <c r="C48" t="inlineStr">
        <is>
          <t>NDXP US 06/18/25 P19600 Index</t>
        </is>
      </c>
      <c r="F48" t="inlineStr">
        <is>
          <t>01TYN24F0</t>
        </is>
      </c>
      <c r="G48" s="1" t="n">
        <v>1</v>
      </c>
      <c r="H48" s="1" t="n">
        <v>4.85</v>
      </c>
      <c r="I48" s="2" t="n">
        <v>485</v>
      </c>
      <c r="J48" s="3" t="n">
        <v>4.433e-05</v>
      </c>
      <c r="K48" s="4" t="n">
        <v>10940719.81</v>
      </c>
      <c r="L48" s="5" t="n">
        <v>375001</v>
      </c>
      <c r="M48" s="6" t="n">
        <v>29.17517503</v>
      </c>
      <c r="N48" s="7">
        <f>IF(ISNUMBER(_xll.BDP($C48, "DELTA_MID")),_xll.BDP($C48, "DELTA_MID")," ")</f>
        <v/>
      </c>
      <c r="O48" s="7">
        <f>IF(ISNUMBER(N48),_xll.BDP($C48, "OPT_UNDL_TICKER"),"")</f>
        <v/>
      </c>
      <c r="P48" s="8">
        <f>IF(ISNUMBER(N48),_xll.BDP($C48, "OPT_UNDL_PX")," ")</f>
        <v/>
      </c>
      <c r="Q48" s="7">
        <f>IF(ISNUMBER(N48),+G48*_xll.BDP($C48, "PX_POS_MULT_FACTOR")*P48/K48," ")</f>
        <v/>
      </c>
      <c r="R48" s="8">
        <f>IF(OR($A48="TUA",$A48="TYA"),"",IF(ISNUMBER(_xll.BDP($C48,"DUR_ADJ_OAS_MID")),_xll.BDP($C48,"DUR_ADJ_OAS_MID"),IF(ISNUMBER(_xll.BDP($E48&amp;" ISIN","DUR_ADJ_OAS_MID")),_xll.BDP($E48&amp;" ISIN","DUR_ADJ_OAS_MID")," ")))</f>
        <v/>
      </c>
      <c r="S48" s="7">
        <f>IF(ISNUMBER(N48),Q48*N48,IF(ISNUMBER(R48),J48*R48," "))</f>
        <v/>
      </c>
      <c r="T48" t="inlineStr">
        <is>
          <t>01TYN24F0</t>
        </is>
      </c>
      <c r="U48" t="inlineStr">
        <is>
          <t>Option</t>
        </is>
      </c>
      <c r="AG48" t="n">
        <v>-0.009315</v>
      </c>
    </row>
    <row r="49">
      <c r="A49" t="inlineStr">
        <is>
          <t>CAS</t>
        </is>
      </c>
      <c r="B49" t="inlineStr">
        <is>
          <t>NDXP US 06/18/25 P20600 Index</t>
        </is>
      </c>
      <c r="C49" t="inlineStr">
        <is>
          <t>NDXP US 06/18/25 P20600 Index</t>
        </is>
      </c>
      <c r="F49" t="inlineStr">
        <is>
          <t>01TYN2415</t>
        </is>
      </c>
      <c r="G49" s="1" t="n">
        <v>-1</v>
      </c>
      <c r="H49" s="1" t="n">
        <v>20.7</v>
      </c>
      <c r="I49" s="2" t="n">
        <v>-2070</v>
      </c>
      <c r="J49" s="3" t="n">
        <v>-0.0001892</v>
      </c>
      <c r="K49" s="4" t="n">
        <v>10940719.81</v>
      </c>
      <c r="L49" s="5" t="n">
        <v>375001</v>
      </c>
      <c r="M49" s="6" t="n">
        <v>29.17517503</v>
      </c>
      <c r="N49" s="7">
        <f>IF(ISNUMBER(_xll.BDP($C49, "DELTA_MID")),_xll.BDP($C49, "DELTA_MID")," ")</f>
        <v/>
      </c>
      <c r="O49" s="7">
        <f>IF(ISNUMBER(N49),_xll.BDP($C49, "OPT_UNDL_TICKER"),"")</f>
        <v/>
      </c>
      <c r="P49" s="8">
        <f>IF(ISNUMBER(N49),_xll.BDP($C49, "OPT_UNDL_PX")," ")</f>
        <v/>
      </c>
      <c r="Q49" s="7">
        <f>IF(ISNUMBER(N49),+G49*_xll.BDP($C49, "PX_POS_MULT_FACTOR")*P49/K49," ")</f>
        <v/>
      </c>
      <c r="R49" s="8">
        <f>IF(OR($A49="TUA",$A49="TYA"),"",IF(ISNUMBER(_xll.BDP($C49,"DUR_ADJ_OAS_MID")),_xll.BDP($C49,"DUR_ADJ_OAS_MID"),IF(ISNUMBER(_xll.BDP($E49&amp;" ISIN","DUR_ADJ_OAS_MID")),_xll.BDP($E49&amp;" ISIN","DUR_ADJ_OAS_MID")," ")))</f>
        <v/>
      </c>
      <c r="S49" s="7">
        <f>IF(ISNUMBER(N49),Q49*N49,IF(ISNUMBER(R49),J49*R49," "))</f>
        <v/>
      </c>
      <c r="T49" t="inlineStr">
        <is>
          <t>01TYN2415</t>
        </is>
      </c>
      <c r="U49" t="inlineStr">
        <is>
          <t>Option</t>
        </is>
      </c>
      <c r="AG49" t="n">
        <v>-0.009315</v>
      </c>
    </row>
    <row r="50">
      <c r="A50" t="inlineStr">
        <is>
          <t>CAS</t>
        </is>
      </c>
      <c r="B50" t="inlineStr">
        <is>
          <t>NDXP US 06/20/25 P19800 Index</t>
        </is>
      </c>
      <c r="C50" t="inlineStr">
        <is>
          <t>NDXP US 06/20/25 P19800 Index</t>
        </is>
      </c>
      <c r="F50" t="inlineStr">
        <is>
          <t>01TP3XNV0</t>
        </is>
      </c>
      <c r="G50" s="1" t="n">
        <v>1</v>
      </c>
      <c r="H50" s="1" t="n">
        <v>9.699999999999999</v>
      </c>
      <c r="I50" s="2" t="n">
        <v>970</v>
      </c>
      <c r="J50" s="3" t="n">
        <v>8.865999999999999e-05</v>
      </c>
      <c r="K50" s="4" t="n">
        <v>10940719.81</v>
      </c>
      <c r="L50" s="5" t="n">
        <v>375001</v>
      </c>
      <c r="M50" s="6" t="n">
        <v>29.17517503</v>
      </c>
      <c r="N50" s="7">
        <f>IF(ISNUMBER(_xll.BDP($C50, "DELTA_MID")),_xll.BDP($C50, "DELTA_MID")," ")</f>
        <v/>
      </c>
      <c r="O50" s="7">
        <f>IF(ISNUMBER(N50),_xll.BDP($C50, "OPT_UNDL_TICKER"),"")</f>
        <v/>
      </c>
      <c r="P50" s="8">
        <f>IF(ISNUMBER(N50),_xll.BDP($C50, "OPT_UNDL_PX")," ")</f>
        <v/>
      </c>
      <c r="Q50" s="7">
        <f>IF(ISNUMBER(N50),+G50*_xll.BDP($C50, "PX_POS_MULT_FACTOR")*P50/K50," ")</f>
        <v/>
      </c>
      <c r="R50" s="8">
        <f>IF(OR($A50="TUA",$A50="TYA"),"",IF(ISNUMBER(_xll.BDP($C50,"DUR_ADJ_OAS_MID")),_xll.BDP($C50,"DUR_ADJ_OAS_MID"),IF(ISNUMBER(_xll.BDP($E50&amp;" ISIN","DUR_ADJ_OAS_MID")),_xll.BDP($E50&amp;" ISIN","DUR_ADJ_OAS_MID")," ")))</f>
        <v/>
      </c>
      <c r="S50" s="7">
        <f>IF(ISNUMBER(N50),Q50*N50,IF(ISNUMBER(R50),J50*R50," "))</f>
        <v/>
      </c>
      <c r="T50" t="inlineStr">
        <is>
          <t>01TP3XNV0</t>
        </is>
      </c>
      <c r="U50" t="inlineStr">
        <is>
          <t>Option</t>
        </is>
      </c>
      <c r="AG50" t="n">
        <v>-0.009315</v>
      </c>
    </row>
    <row r="51">
      <c r="A51" t="inlineStr">
        <is>
          <t>CAS</t>
        </is>
      </c>
      <c r="B51" t="inlineStr">
        <is>
          <t>NDXP US 06/20/25 P20800 Index</t>
        </is>
      </c>
      <c r="C51" t="inlineStr">
        <is>
          <t>NDXP US 06/20/25 P20800 Index</t>
        </is>
      </c>
      <c r="F51" t="inlineStr">
        <is>
          <t>01TP3XNJ4</t>
        </is>
      </c>
      <c r="G51" s="1" t="n">
        <v>-1</v>
      </c>
      <c r="H51" s="1" t="n">
        <v>39.1</v>
      </c>
      <c r="I51" s="2" t="n">
        <v>-3910</v>
      </c>
      <c r="J51" s="3" t="n">
        <v>-0.00035738</v>
      </c>
      <c r="K51" s="4" t="n">
        <v>10940719.81</v>
      </c>
      <c r="L51" s="5" t="n">
        <v>375001</v>
      </c>
      <c r="M51" s="6" t="n">
        <v>29.17517503</v>
      </c>
      <c r="N51" s="7">
        <f>IF(ISNUMBER(_xll.BDP($C51, "DELTA_MID")),_xll.BDP($C51, "DELTA_MID")," ")</f>
        <v/>
      </c>
      <c r="O51" s="7">
        <f>IF(ISNUMBER(N51),_xll.BDP($C51, "OPT_UNDL_TICKER"),"")</f>
        <v/>
      </c>
      <c r="P51" s="8">
        <f>IF(ISNUMBER(N51),_xll.BDP($C51, "OPT_UNDL_PX")," ")</f>
        <v/>
      </c>
      <c r="Q51" s="7">
        <f>IF(ISNUMBER(N51),+G51*_xll.BDP($C51, "PX_POS_MULT_FACTOR")*P51/K51," ")</f>
        <v/>
      </c>
      <c r="R51" s="8">
        <f>IF(OR($A51="TUA",$A51="TYA"),"",IF(ISNUMBER(_xll.BDP($C51,"DUR_ADJ_OAS_MID")),_xll.BDP($C51,"DUR_ADJ_OAS_MID"),IF(ISNUMBER(_xll.BDP($E51&amp;" ISIN","DUR_ADJ_OAS_MID")),_xll.BDP($E51&amp;" ISIN","DUR_ADJ_OAS_MID")," ")))</f>
        <v/>
      </c>
      <c r="S51" s="7">
        <f>IF(ISNUMBER(N51),Q51*N51,IF(ISNUMBER(R51),J51*R51," "))</f>
        <v/>
      </c>
      <c r="T51" t="inlineStr">
        <is>
          <t>01TP3XNJ4</t>
        </is>
      </c>
      <c r="U51" t="inlineStr">
        <is>
          <t>Option</t>
        </is>
      </c>
      <c r="AG51" t="n">
        <v>-0.009315</v>
      </c>
    </row>
    <row r="52">
      <c r="A52" t="inlineStr">
        <is>
          <t>CAS</t>
        </is>
      </c>
      <c r="B52" t="inlineStr">
        <is>
          <t>NDXP US 06/25/25 P19800 Index</t>
        </is>
      </c>
      <c r="C52" t="inlineStr">
        <is>
          <t>NDXP US 06/25/25 P19800 Index</t>
        </is>
      </c>
      <c r="F52" t="inlineStr">
        <is>
          <t>01V4DBYL7</t>
        </is>
      </c>
      <c r="G52" s="1" t="n">
        <v>2</v>
      </c>
      <c r="H52" s="1" t="n">
        <v>20.8</v>
      </c>
      <c r="I52" s="2" t="n">
        <v>4160</v>
      </c>
      <c r="J52" s="3" t="n">
        <v>0.00038023</v>
      </c>
      <c r="K52" s="4" t="n">
        <v>10940719.81</v>
      </c>
      <c r="L52" s="5" t="n">
        <v>375001</v>
      </c>
      <c r="M52" s="6" t="n">
        <v>29.17517503</v>
      </c>
      <c r="N52" s="7">
        <f>IF(ISNUMBER(_xll.BDP($C52, "DELTA_MID")),_xll.BDP($C52, "DELTA_MID")," ")</f>
        <v/>
      </c>
      <c r="O52" s="7">
        <f>IF(ISNUMBER(N52),_xll.BDP($C52, "OPT_UNDL_TICKER"),"")</f>
        <v/>
      </c>
      <c r="P52" s="8">
        <f>IF(ISNUMBER(N52),_xll.BDP($C52, "OPT_UNDL_PX")," ")</f>
        <v/>
      </c>
      <c r="Q52" s="7">
        <f>IF(ISNUMBER(N52),+G52*_xll.BDP($C52, "PX_POS_MULT_FACTOR")*P52/K52," ")</f>
        <v/>
      </c>
      <c r="R52" s="8">
        <f>IF(OR($A52="TUA",$A52="TYA"),"",IF(ISNUMBER(_xll.BDP($C52,"DUR_ADJ_OAS_MID")),_xll.BDP($C52,"DUR_ADJ_OAS_MID"),IF(ISNUMBER(_xll.BDP($E52&amp;" ISIN","DUR_ADJ_OAS_MID")),_xll.BDP($E52&amp;" ISIN","DUR_ADJ_OAS_MID")," ")))</f>
        <v/>
      </c>
      <c r="S52" s="7">
        <f>IF(ISNUMBER(N52),Q52*N52,IF(ISNUMBER(R52),J52*R52," "))</f>
        <v/>
      </c>
      <c r="T52" t="inlineStr">
        <is>
          <t>01V4DBYL7</t>
        </is>
      </c>
      <c r="U52" t="inlineStr">
        <is>
          <t>Option</t>
        </is>
      </c>
      <c r="AG52" t="n">
        <v>-0.009315</v>
      </c>
    </row>
    <row r="53">
      <c r="A53" t="inlineStr">
        <is>
          <t>CAS</t>
        </is>
      </c>
      <c r="B53" t="inlineStr">
        <is>
          <t>NDXP US 06/25/25 P20800 Index</t>
        </is>
      </c>
      <c r="C53" t="inlineStr">
        <is>
          <t>NDXP US 06/25/25 P20800 Index</t>
        </is>
      </c>
      <c r="F53" t="inlineStr">
        <is>
          <t>01V4DC076</t>
        </is>
      </c>
      <c r="G53" s="1" t="n">
        <v>-2</v>
      </c>
      <c r="H53" s="1" t="n">
        <v>66.45</v>
      </c>
      <c r="I53" s="2" t="n">
        <v>-13290</v>
      </c>
      <c r="J53" s="3" t="n">
        <v>-0.00121473</v>
      </c>
      <c r="K53" s="4" t="n">
        <v>10940719.81</v>
      </c>
      <c r="L53" s="5" t="n">
        <v>375001</v>
      </c>
      <c r="M53" s="6" t="n">
        <v>29.17517503</v>
      </c>
      <c r="N53" s="7">
        <f>IF(ISNUMBER(_xll.BDP($C53, "DELTA_MID")),_xll.BDP($C53, "DELTA_MID")," ")</f>
        <v/>
      </c>
      <c r="O53" s="7">
        <f>IF(ISNUMBER(N53),_xll.BDP($C53, "OPT_UNDL_TICKER"),"")</f>
        <v/>
      </c>
      <c r="P53" s="8">
        <f>IF(ISNUMBER(N53),_xll.BDP($C53, "OPT_UNDL_PX")," ")</f>
        <v/>
      </c>
      <c r="Q53" s="7">
        <f>IF(ISNUMBER(N53),+G53*_xll.BDP($C53, "PX_POS_MULT_FACTOR")*P53/K53," ")</f>
        <v/>
      </c>
      <c r="R53" s="8">
        <f>IF(OR($A53="TUA",$A53="TYA"),"",IF(ISNUMBER(_xll.BDP($C53,"DUR_ADJ_OAS_MID")),_xll.BDP($C53,"DUR_ADJ_OAS_MID"),IF(ISNUMBER(_xll.BDP($E53&amp;" ISIN","DUR_ADJ_OAS_MID")),_xll.BDP($E53&amp;" ISIN","DUR_ADJ_OAS_MID")," ")))</f>
        <v/>
      </c>
      <c r="S53" s="7">
        <f>IF(ISNUMBER(N53),Q53*N53,IF(ISNUMBER(R53),J53*R53," "))</f>
        <v/>
      </c>
      <c r="T53" t="inlineStr">
        <is>
          <t>01V4DC076</t>
        </is>
      </c>
      <c r="U53" t="inlineStr">
        <is>
          <t>Option</t>
        </is>
      </c>
      <c r="AG53" t="n">
        <v>-0.009315</v>
      </c>
    </row>
    <row r="54">
      <c r="A54" t="inlineStr">
        <is>
          <t>CAS</t>
        </is>
      </c>
      <c r="B54" t="inlineStr">
        <is>
          <t>RUTW US 06/20/25 P1920 Index</t>
        </is>
      </c>
      <c r="C54" t="inlineStr">
        <is>
          <t>RUTW US 06/20/25 P1920 Index</t>
        </is>
      </c>
      <c r="F54" t="inlineStr">
        <is>
          <t>01TJK3N06</t>
        </is>
      </c>
      <c r="G54" s="1" t="n">
        <v>11</v>
      </c>
      <c r="H54" s="1" t="n">
        <v>1.4</v>
      </c>
      <c r="I54" s="2" t="n">
        <v>1540</v>
      </c>
      <c r="J54" s="3" t="n">
        <v>0.00014076</v>
      </c>
      <c r="K54" s="4" t="n">
        <v>10940719.81</v>
      </c>
      <c r="L54" s="5" t="n">
        <v>375001</v>
      </c>
      <c r="M54" s="6" t="n">
        <v>29.17517503</v>
      </c>
      <c r="N54" s="7">
        <f>IF(ISNUMBER(_xll.BDP($C54, "DELTA_MID")),_xll.BDP($C54, "DELTA_MID")," ")</f>
        <v/>
      </c>
      <c r="O54" s="7">
        <f>IF(ISNUMBER(N54),_xll.BDP($C54, "OPT_UNDL_TICKER"),"")</f>
        <v/>
      </c>
      <c r="P54" s="8">
        <f>IF(ISNUMBER(N54),_xll.BDP($C54, "OPT_UNDL_PX")," ")</f>
        <v/>
      </c>
      <c r="Q54" s="7">
        <f>IF(ISNUMBER(N54),+G54*_xll.BDP($C54, "PX_POS_MULT_FACTOR")*P54/K54," ")</f>
        <v/>
      </c>
      <c r="R54" s="8">
        <f>IF(OR($A54="TUA",$A54="TYA"),"",IF(ISNUMBER(_xll.BDP($C54,"DUR_ADJ_OAS_MID")),_xll.BDP($C54,"DUR_ADJ_OAS_MID"),IF(ISNUMBER(_xll.BDP($E54&amp;" ISIN","DUR_ADJ_OAS_MID")),_xll.BDP($E54&amp;" ISIN","DUR_ADJ_OAS_MID")," ")))</f>
        <v/>
      </c>
      <c r="S54" s="7">
        <f>IF(ISNUMBER(N54),Q54*N54,IF(ISNUMBER(R54),J54*R54," "))</f>
        <v/>
      </c>
      <c r="T54" t="inlineStr">
        <is>
          <t>01TJK3N06</t>
        </is>
      </c>
      <c r="U54" t="inlineStr">
        <is>
          <t>Option</t>
        </is>
      </c>
      <c r="AG54" t="n">
        <v>-0.009315</v>
      </c>
    </row>
    <row r="55">
      <c r="A55" t="inlineStr">
        <is>
          <t>CAS</t>
        </is>
      </c>
      <c r="B55" t="inlineStr">
        <is>
          <t>RUTW US 06/20/25 P2020 Index</t>
        </is>
      </c>
      <c r="C55" t="inlineStr">
        <is>
          <t>RUTW US 06/20/25 P2020 Index</t>
        </is>
      </c>
      <c r="F55" t="inlineStr">
        <is>
          <t>01TJK2X23</t>
        </is>
      </c>
      <c r="G55" s="1" t="n">
        <v>-11</v>
      </c>
      <c r="H55" s="1" t="n">
        <v>3.8</v>
      </c>
      <c r="I55" s="2" t="n">
        <v>-4180</v>
      </c>
      <c r="J55" s="3" t="n">
        <v>-0.00038206</v>
      </c>
      <c r="K55" s="4" t="n">
        <v>10940719.81</v>
      </c>
      <c r="L55" s="5" t="n">
        <v>375001</v>
      </c>
      <c r="M55" s="6" t="n">
        <v>29.17517503</v>
      </c>
      <c r="N55" s="7">
        <f>IF(ISNUMBER(_xll.BDP($C55, "DELTA_MID")),_xll.BDP($C55, "DELTA_MID")," ")</f>
        <v/>
      </c>
      <c r="O55" s="7">
        <f>IF(ISNUMBER(N55),_xll.BDP($C55, "OPT_UNDL_TICKER"),"")</f>
        <v/>
      </c>
      <c r="P55" s="8">
        <f>IF(ISNUMBER(N55),_xll.BDP($C55, "OPT_UNDL_PX")," ")</f>
        <v/>
      </c>
      <c r="Q55" s="7">
        <f>IF(ISNUMBER(N55),+G55*_xll.BDP($C55, "PX_POS_MULT_FACTOR")*P55/K55," ")</f>
        <v/>
      </c>
      <c r="R55" s="8">
        <f>IF(OR($A55="TUA",$A55="TYA"),"",IF(ISNUMBER(_xll.BDP($C55,"DUR_ADJ_OAS_MID")),_xll.BDP($C55,"DUR_ADJ_OAS_MID"),IF(ISNUMBER(_xll.BDP($E55&amp;" ISIN","DUR_ADJ_OAS_MID")),_xll.BDP($E55&amp;" ISIN","DUR_ADJ_OAS_MID")," ")))</f>
        <v/>
      </c>
      <c r="S55" s="7">
        <f>IF(ISNUMBER(N55),Q55*N55,IF(ISNUMBER(R55),J55*R55," "))</f>
        <v/>
      </c>
      <c r="T55" t="inlineStr">
        <is>
          <t>01TJK2X23</t>
        </is>
      </c>
      <c r="U55" t="inlineStr">
        <is>
          <t>Option</t>
        </is>
      </c>
      <c r="AG55" t="n">
        <v>-0.009315</v>
      </c>
    </row>
    <row r="56">
      <c r="A56" t="inlineStr">
        <is>
          <t>CAS</t>
        </is>
      </c>
      <c r="B56" t="inlineStr">
        <is>
          <t>SPXW US 06/10/25 C6050 Index</t>
        </is>
      </c>
      <c r="C56" t="inlineStr">
        <is>
          <t>SPXW US 06/10/25 C6050 Index</t>
        </is>
      </c>
      <c r="F56" t="inlineStr">
        <is>
          <t>01TZ4CHB5</t>
        </is>
      </c>
      <c r="G56" s="1" t="n">
        <v>21</v>
      </c>
      <c r="H56" s="1" t="n">
        <v>3.3</v>
      </c>
      <c r="I56" s="2" t="n">
        <v>6930</v>
      </c>
      <c r="J56" s="3" t="n">
        <v>0.00063341</v>
      </c>
      <c r="K56" s="4" t="n">
        <v>10940719.81</v>
      </c>
      <c r="L56" s="5" t="n">
        <v>375001</v>
      </c>
      <c r="M56" s="6" t="n">
        <v>29.17517503</v>
      </c>
      <c r="N56" s="7">
        <f>IF(ISNUMBER(_xll.BDP($C56, "DELTA_MID")),_xll.BDP($C56, "DELTA_MID")," ")</f>
        <v/>
      </c>
      <c r="O56" s="7">
        <f>IF(ISNUMBER(N56),_xll.BDP($C56, "OPT_UNDL_TICKER"),"")</f>
        <v/>
      </c>
      <c r="P56" s="8">
        <f>IF(ISNUMBER(N56),_xll.BDP($C56, "OPT_UNDL_PX")," ")</f>
        <v/>
      </c>
      <c r="Q56" s="7">
        <f>IF(ISNUMBER(N56),+G56*_xll.BDP($C56, "PX_POS_MULT_FACTOR")*P56/K56," ")</f>
        <v/>
      </c>
      <c r="R56" s="8">
        <f>IF(OR($A56="TUA",$A56="TYA"),"",IF(ISNUMBER(_xll.BDP($C56,"DUR_ADJ_OAS_MID")),_xll.BDP($C56,"DUR_ADJ_OAS_MID"),IF(ISNUMBER(_xll.BDP($E56&amp;" ISIN","DUR_ADJ_OAS_MID")),_xll.BDP($E56&amp;" ISIN","DUR_ADJ_OAS_MID")," ")))</f>
        <v/>
      </c>
      <c r="S56" s="7">
        <f>IF(ISNUMBER(N56),Q56*N56,IF(ISNUMBER(R56),J56*R56," "))</f>
        <v/>
      </c>
      <c r="T56" t="inlineStr">
        <is>
          <t>01TZ4CHB5</t>
        </is>
      </c>
      <c r="U56" t="inlineStr">
        <is>
          <t>Option</t>
        </is>
      </c>
      <c r="AG56" t="n">
        <v>-0.009315</v>
      </c>
    </row>
    <row r="57">
      <c r="A57" t="inlineStr">
        <is>
          <t>CAS</t>
        </is>
      </c>
      <c r="B57" t="inlineStr">
        <is>
          <t>SPXW US 06/10/25 C6100 Index</t>
        </is>
      </c>
      <c r="C57" t="inlineStr">
        <is>
          <t>SPXW US 06/10/25 C6100 Index</t>
        </is>
      </c>
      <c r="F57" t="inlineStr">
        <is>
          <t>01TT4XYS4</t>
        </is>
      </c>
      <c r="G57" s="1" t="n">
        <v>16</v>
      </c>
      <c r="H57" s="1" t="n">
        <v>0.175</v>
      </c>
      <c r="I57" s="2" t="n">
        <v>280</v>
      </c>
      <c r="J57" s="3" t="n">
        <v>2.559e-05</v>
      </c>
      <c r="K57" s="4" t="n">
        <v>10940719.81</v>
      </c>
      <c r="L57" s="5" t="n">
        <v>375001</v>
      </c>
      <c r="M57" s="6" t="n">
        <v>29.17517503</v>
      </c>
      <c r="N57" s="7">
        <f>IF(ISNUMBER(_xll.BDP($C57, "DELTA_MID")),_xll.BDP($C57, "DELTA_MID")," ")</f>
        <v/>
      </c>
      <c r="O57" s="7">
        <f>IF(ISNUMBER(N57),_xll.BDP($C57, "OPT_UNDL_TICKER"),"")</f>
        <v/>
      </c>
      <c r="P57" s="8">
        <f>IF(ISNUMBER(N57),_xll.BDP($C57, "OPT_UNDL_PX")," ")</f>
        <v/>
      </c>
      <c r="Q57" s="7">
        <f>IF(ISNUMBER(N57),+G57*_xll.BDP($C57, "PX_POS_MULT_FACTOR")*P57/K57," ")</f>
        <v/>
      </c>
      <c r="R57" s="8">
        <f>IF(OR($A57="TUA",$A57="TYA"),"",IF(ISNUMBER(_xll.BDP($C57,"DUR_ADJ_OAS_MID")),_xll.BDP($C57,"DUR_ADJ_OAS_MID"),IF(ISNUMBER(_xll.BDP($E57&amp;" ISIN","DUR_ADJ_OAS_MID")),_xll.BDP($E57&amp;" ISIN","DUR_ADJ_OAS_MID")," ")))</f>
        <v/>
      </c>
      <c r="S57" s="7">
        <f>IF(ISNUMBER(N57),Q57*N57,IF(ISNUMBER(R57),J57*R57," "))</f>
        <v/>
      </c>
      <c r="T57" t="inlineStr">
        <is>
          <t>01TT4XYS4</t>
        </is>
      </c>
      <c r="U57" t="inlineStr">
        <is>
          <t>Option</t>
        </is>
      </c>
      <c r="AG57" t="n">
        <v>-0.009315</v>
      </c>
    </row>
    <row r="58">
      <c r="A58" t="inlineStr">
        <is>
          <t>CAS</t>
        </is>
      </c>
      <c r="B58" t="inlineStr">
        <is>
          <t>SPXW US 06/13/25 C6100 Index</t>
        </is>
      </c>
      <c r="C58" t="inlineStr">
        <is>
          <t>SPXW US 06/13/25 C6100 Index</t>
        </is>
      </c>
      <c r="F58" t="inlineStr">
        <is>
          <t>01TQW2NQ5</t>
        </is>
      </c>
      <c r="G58" s="1" t="n">
        <v>33</v>
      </c>
      <c r="H58" s="1" t="n">
        <v>6.55</v>
      </c>
      <c r="I58" s="2" t="n">
        <v>21615</v>
      </c>
      <c r="J58" s="3" t="n">
        <v>0.00197565</v>
      </c>
      <c r="K58" s="4" t="n">
        <v>10940719.81</v>
      </c>
      <c r="L58" s="5" t="n">
        <v>375001</v>
      </c>
      <c r="M58" s="6" t="n">
        <v>29.17517503</v>
      </c>
      <c r="N58" s="7">
        <f>IF(ISNUMBER(_xll.BDP($C58, "DELTA_MID")),_xll.BDP($C58, "DELTA_MID")," ")</f>
        <v/>
      </c>
      <c r="O58" s="7">
        <f>IF(ISNUMBER(N58),_xll.BDP($C58, "OPT_UNDL_TICKER"),"")</f>
        <v/>
      </c>
      <c r="P58" s="8">
        <f>IF(ISNUMBER(N58),_xll.BDP($C58, "OPT_UNDL_PX")," ")</f>
        <v/>
      </c>
      <c r="Q58" s="7">
        <f>IF(ISNUMBER(N58),+G58*_xll.BDP($C58, "PX_POS_MULT_FACTOR")*P58/K58," ")</f>
        <v/>
      </c>
      <c r="R58" s="8">
        <f>IF(OR($A58="TUA",$A58="TYA"),"",IF(ISNUMBER(_xll.BDP($C58,"DUR_ADJ_OAS_MID")),_xll.BDP($C58,"DUR_ADJ_OAS_MID"),IF(ISNUMBER(_xll.BDP($E58&amp;" ISIN","DUR_ADJ_OAS_MID")),_xll.BDP($E58&amp;" ISIN","DUR_ADJ_OAS_MID")," ")))</f>
        <v/>
      </c>
      <c r="S58" s="7">
        <f>IF(ISNUMBER(N58),Q58*N58,IF(ISNUMBER(R58),J58*R58," "))</f>
        <v/>
      </c>
      <c r="T58" t="inlineStr">
        <is>
          <t>01TQW2NQ5</t>
        </is>
      </c>
      <c r="U58" t="inlineStr">
        <is>
          <t>Option</t>
        </is>
      </c>
      <c r="AG58" t="n">
        <v>-0.009315</v>
      </c>
    </row>
    <row r="59">
      <c r="A59" t="inlineStr">
        <is>
          <t>CAS</t>
        </is>
      </c>
      <c r="B59" t="inlineStr">
        <is>
          <t>SPXW US 06/13/25 C6150 Index</t>
        </is>
      </c>
      <c r="C59" t="inlineStr">
        <is>
          <t>SPXW US 06/13/25 C6150 Index</t>
        </is>
      </c>
      <c r="F59" t="inlineStr">
        <is>
          <t>01TT56ML4</t>
        </is>
      </c>
      <c r="G59" s="1" t="n">
        <v>31</v>
      </c>
      <c r="H59" s="1" t="n">
        <v>1.375</v>
      </c>
      <c r="I59" s="2" t="n">
        <v>4262.5</v>
      </c>
      <c r="J59" s="3" t="n">
        <v>0.0003896</v>
      </c>
      <c r="K59" s="4" t="n">
        <v>10940719.81</v>
      </c>
      <c r="L59" s="5" t="n">
        <v>375001</v>
      </c>
      <c r="M59" s="6" t="n">
        <v>29.17517503</v>
      </c>
      <c r="N59" s="7">
        <f>IF(ISNUMBER(_xll.BDP($C59, "DELTA_MID")),_xll.BDP($C59, "DELTA_MID")," ")</f>
        <v/>
      </c>
      <c r="O59" s="7">
        <f>IF(ISNUMBER(N59),_xll.BDP($C59, "OPT_UNDL_TICKER"),"")</f>
        <v/>
      </c>
      <c r="P59" s="8">
        <f>IF(ISNUMBER(N59),_xll.BDP($C59, "OPT_UNDL_PX")," ")</f>
        <v/>
      </c>
      <c r="Q59" s="7">
        <f>IF(ISNUMBER(N59),+G59*_xll.BDP($C59, "PX_POS_MULT_FACTOR")*P59/K59," ")</f>
        <v/>
      </c>
      <c r="R59" s="8">
        <f>IF(OR($A59="TUA",$A59="TYA"),"",IF(ISNUMBER(_xll.BDP($C59,"DUR_ADJ_OAS_MID")),_xll.BDP($C59,"DUR_ADJ_OAS_MID"),IF(ISNUMBER(_xll.BDP($E59&amp;" ISIN","DUR_ADJ_OAS_MID")),_xll.BDP($E59&amp;" ISIN","DUR_ADJ_OAS_MID")," ")))</f>
        <v/>
      </c>
      <c r="S59" s="7">
        <f>IF(ISNUMBER(N59),Q59*N59,IF(ISNUMBER(R59),J59*R59," "))</f>
        <v/>
      </c>
      <c r="T59" t="inlineStr">
        <is>
          <t>01TT56ML4</t>
        </is>
      </c>
      <c r="U59" t="inlineStr">
        <is>
          <t>Option</t>
        </is>
      </c>
      <c r="AG59" t="n">
        <v>-0.009315</v>
      </c>
    </row>
    <row r="60">
      <c r="A60" t="inlineStr">
        <is>
          <t>CAS</t>
        </is>
      </c>
      <c r="B60" t="inlineStr">
        <is>
          <t>SPXW US 06/13/25 P5700 Index</t>
        </is>
      </c>
      <c r="C60" t="inlineStr">
        <is>
          <t>SPXW US 06/13/25 P5700 Index</t>
        </is>
      </c>
      <c r="F60" t="inlineStr">
        <is>
          <t>01TNQYD42</t>
        </is>
      </c>
      <c r="G60" s="1" t="n">
        <v>17</v>
      </c>
      <c r="H60" s="1" t="n">
        <v>0.45</v>
      </c>
      <c r="I60" s="2" t="n">
        <v>765</v>
      </c>
      <c r="J60" s="3" t="n">
        <v>6.991999999999999e-05</v>
      </c>
      <c r="K60" s="4" t="n">
        <v>10940719.81</v>
      </c>
      <c r="L60" s="5" t="n">
        <v>375001</v>
      </c>
      <c r="M60" s="6" t="n">
        <v>29.17517503</v>
      </c>
      <c r="N60" s="7">
        <f>IF(ISNUMBER(_xll.BDP($C60, "DELTA_MID")),_xll.BDP($C60, "DELTA_MID")," ")</f>
        <v/>
      </c>
      <c r="O60" s="7">
        <f>IF(ISNUMBER(N60),_xll.BDP($C60, "OPT_UNDL_TICKER"),"")</f>
        <v/>
      </c>
      <c r="P60" s="8">
        <f>IF(ISNUMBER(N60),_xll.BDP($C60, "OPT_UNDL_PX")," ")</f>
        <v/>
      </c>
      <c r="Q60" s="7">
        <f>IF(ISNUMBER(N60),+G60*_xll.BDP($C60, "PX_POS_MULT_FACTOR")*P60/K60," ")</f>
        <v/>
      </c>
      <c r="R60" s="8">
        <f>IF(OR($A60="TUA",$A60="TYA"),"",IF(ISNUMBER(_xll.BDP($C60,"DUR_ADJ_OAS_MID")),_xll.BDP($C60,"DUR_ADJ_OAS_MID"),IF(ISNUMBER(_xll.BDP($E60&amp;" ISIN","DUR_ADJ_OAS_MID")),_xll.BDP($E60&amp;" ISIN","DUR_ADJ_OAS_MID")," ")))</f>
        <v/>
      </c>
      <c r="S60" s="7">
        <f>IF(ISNUMBER(N60),Q60*N60,IF(ISNUMBER(R60),J60*R60," "))</f>
        <v/>
      </c>
      <c r="T60" t="inlineStr">
        <is>
          <t>01TNQYD42</t>
        </is>
      </c>
      <c r="U60" t="inlineStr">
        <is>
          <t>Option</t>
        </is>
      </c>
      <c r="AG60" t="n">
        <v>-0.009315</v>
      </c>
    </row>
    <row r="61">
      <c r="A61" t="inlineStr">
        <is>
          <t>CAS</t>
        </is>
      </c>
      <c r="B61" t="inlineStr">
        <is>
          <t>SPXW US 06/16/25 P5805 Index</t>
        </is>
      </c>
      <c r="C61" t="inlineStr">
        <is>
          <t>SPXW US 06/16/25 P5805 Index</t>
        </is>
      </c>
      <c r="F61" t="inlineStr">
        <is>
          <t>01V8JC818</t>
        </is>
      </c>
      <c r="G61" s="1" t="n">
        <v>19</v>
      </c>
      <c r="H61" s="1" t="n">
        <v>3.55</v>
      </c>
      <c r="I61" s="2" t="n">
        <v>6745</v>
      </c>
      <c r="J61" s="3" t="n">
        <v>0.0006165</v>
      </c>
      <c r="K61" s="4" t="n">
        <v>10940719.81</v>
      </c>
      <c r="L61" s="5" t="n">
        <v>375001</v>
      </c>
      <c r="M61" s="6" t="n">
        <v>29.17517503</v>
      </c>
      <c r="N61" s="7">
        <f>IF(ISNUMBER(_xll.BDP($C61, "DELTA_MID")),_xll.BDP($C61, "DELTA_MID")," ")</f>
        <v/>
      </c>
      <c r="O61" s="7">
        <f>IF(ISNUMBER(N61),_xll.BDP($C61, "OPT_UNDL_TICKER"),"")</f>
        <v/>
      </c>
      <c r="P61" s="8">
        <f>IF(ISNUMBER(N61),_xll.BDP($C61, "OPT_UNDL_PX")," ")</f>
        <v/>
      </c>
      <c r="Q61" s="7">
        <f>IF(ISNUMBER(N61),+G61*_xll.BDP($C61, "PX_POS_MULT_FACTOR")*P61/K61," ")</f>
        <v/>
      </c>
      <c r="R61" s="8">
        <f>IF(OR($A61="TUA",$A61="TYA"),"",IF(ISNUMBER(_xll.BDP($C61,"DUR_ADJ_OAS_MID")),_xll.BDP($C61,"DUR_ADJ_OAS_MID"),IF(ISNUMBER(_xll.BDP($E61&amp;" ISIN","DUR_ADJ_OAS_MID")),_xll.BDP($E61&amp;" ISIN","DUR_ADJ_OAS_MID")," ")))</f>
        <v/>
      </c>
      <c r="S61" s="7">
        <f>IF(ISNUMBER(N61),Q61*N61,IF(ISNUMBER(R61),J61*R61," "))</f>
        <v/>
      </c>
      <c r="T61" t="inlineStr">
        <is>
          <t>01V8JC818</t>
        </is>
      </c>
      <c r="U61" t="inlineStr">
        <is>
          <t>Option</t>
        </is>
      </c>
      <c r="AG61" t="n">
        <v>-0.009315</v>
      </c>
    </row>
    <row r="62">
      <c r="A62" t="inlineStr">
        <is>
          <t>CAS</t>
        </is>
      </c>
      <c r="B62" t="inlineStr">
        <is>
          <t>SPXW US 06/18/25 P5450 Index</t>
        </is>
      </c>
      <c r="C62" t="inlineStr">
        <is>
          <t>SPXW US 06/18/25 P5450 Index</t>
        </is>
      </c>
      <c r="F62" t="inlineStr">
        <is>
          <t>01TY0P606</t>
        </is>
      </c>
      <c r="G62" s="1" t="n">
        <v>4</v>
      </c>
      <c r="H62" s="1" t="n">
        <v>1.075</v>
      </c>
      <c r="I62" s="2" t="n">
        <v>430</v>
      </c>
      <c r="J62" s="3" t="n">
        <v>3.93e-05</v>
      </c>
      <c r="K62" s="4" t="n">
        <v>10940719.81</v>
      </c>
      <c r="L62" s="5" t="n">
        <v>375001</v>
      </c>
      <c r="M62" s="6" t="n">
        <v>29.17517503</v>
      </c>
      <c r="N62" s="7">
        <f>IF(ISNUMBER(_xll.BDP($C62, "DELTA_MID")),_xll.BDP($C62, "DELTA_MID")," ")</f>
        <v/>
      </c>
      <c r="O62" s="7">
        <f>IF(ISNUMBER(N62),_xll.BDP($C62, "OPT_UNDL_TICKER"),"")</f>
        <v/>
      </c>
      <c r="P62" s="8">
        <f>IF(ISNUMBER(N62),_xll.BDP($C62, "OPT_UNDL_PX")," ")</f>
        <v/>
      </c>
      <c r="Q62" s="7">
        <f>IF(ISNUMBER(N62),+G62*_xll.BDP($C62, "PX_POS_MULT_FACTOR")*P62/K62," ")</f>
        <v/>
      </c>
      <c r="R62" s="8">
        <f>IF(OR($A62="TUA",$A62="TYA"),"",IF(ISNUMBER(_xll.BDP($C62,"DUR_ADJ_OAS_MID")),_xll.BDP($C62,"DUR_ADJ_OAS_MID"),IF(ISNUMBER(_xll.BDP($E62&amp;" ISIN","DUR_ADJ_OAS_MID")),_xll.BDP($E62&amp;" ISIN","DUR_ADJ_OAS_MID")," ")))</f>
        <v/>
      </c>
      <c r="S62" s="7">
        <f>IF(ISNUMBER(N62),Q62*N62,IF(ISNUMBER(R62),J62*R62," "))</f>
        <v/>
      </c>
      <c r="T62" t="inlineStr">
        <is>
          <t>01TY0P606</t>
        </is>
      </c>
      <c r="U62" t="inlineStr">
        <is>
          <t>Option</t>
        </is>
      </c>
      <c r="AG62" t="n">
        <v>-0.009315</v>
      </c>
    </row>
    <row r="63">
      <c r="A63" t="inlineStr">
        <is>
          <t>CAS</t>
        </is>
      </c>
      <c r="B63" t="inlineStr">
        <is>
          <t>SPXW US 06/18/25 P5720 Index</t>
        </is>
      </c>
      <c r="C63" t="inlineStr">
        <is>
          <t>SPXW US 06/18/25 P5720 Index</t>
        </is>
      </c>
      <c r="F63" t="inlineStr">
        <is>
          <t>01V5G6R30</t>
        </is>
      </c>
      <c r="G63" s="1" t="n">
        <v>-4</v>
      </c>
      <c r="H63" s="1" t="n">
        <v>4</v>
      </c>
      <c r="I63" s="2" t="n">
        <v>-1600</v>
      </c>
      <c r="J63" s="3" t="n">
        <v>-0.00014624</v>
      </c>
      <c r="K63" s="4" t="n">
        <v>10940719.81</v>
      </c>
      <c r="L63" s="5" t="n">
        <v>375001</v>
      </c>
      <c r="M63" s="6" t="n">
        <v>29.17517503</v>
      </c>
      <c r="N63" s="7">
        <f>IF(ISNUMBER(_xll.BDP($C63, "DELTA_MID")),_xll.BDP($C63, "DELTA_MID")," ")</f>
        <v/>
      </c>
      <c r="O63" s="7">
        <f>IF(ISNUMBER(N63),_xll.BDP($C63, "OPT_UNDL_TICKER"),"")</f>
        <v/>
      </c>
      <c r="P63" s="8">
        <f>IF(ISNUMBER(N63),_xll.BDP($C63, "OPT_UNDL_PX")," ")</f>
        <v/>
      </c>
      <c r="Q63" s="7">
        <f>IF(ISNUMBER(N63),+G63*_xll.BDP($C63, "PX_POS_MULT_FACTOR")*P63/K63," ")</f>
        <v/>
      </c>
      <c r="R63" s="8">
        <f>IF(OR($A63="TUA",$A63="TYA"),"",IF(ISNUMBER(_xll.BDP($C63,"DUR_ADJ_OAS_MID")),_xll.BDP($C63,"DUR_ADJ_OAS_MID"),IF(ISNUMBER(_xll.BDP($E63&amp;" ISIN","DUR_ADJ_OAS_MID")),_xll.BDP($E63&amp;" ISIN","DUR_ADJ_OAS_MID")," ")))</f>
        <v/>
      </c>
      <c r="S63" s="7">
        <f>IF(ISNUMBER(N63),Q63*N63,IF(ISNUMBER(R63),J63*R63," "))</f>
        <v/>
      </c>
      <c r="T63" t="inlineStr">
        <is>
          <t>01V5G6R30</t>
        </is>
      </c>
      <c r="U63" t="inlineStr">
        <is>
          <t>Option</t>
        </is>
      </c>
      <c r="AG63" t="n">
        <v>-0.009315</v>
      </c>
    </row>
    <row r="64">
      <c r="A64" t="inlineStr">
        <is>
          <t>CAS</t>
        </is>
      </c>
      <c r="B64" t="inlineStr">
        <is>
          <t>SPXW US 06/20/25 P5475 Index</t>
        </is>
      </c>
      <c r="C64" t="inlineStr">
        <is>
          <t>SPXW US 06/20/25 P5475 Index</t>
        </is>
      </c>
      <c r="F64" t="inlineStr">
        <is>
          <t>01RRY8Y84</t>
        </is>
      </c>
      <c r="G64" s="1" t="n">
        <v>3</v>
      </c>
      <c r="H64" s="1" t="n">
        <v>1.975</v>
      </c>
      <c r="I64" s="2" t="n">
        <v>592.5</v>
      </c>
      <c r="J64" s="3" t="n">
        <v>5.416e-05</v>
      </c>
      <c r="K64" s="4" t="n">
        <v>10940719.81</v>
      </c>
      <c r="L64" s="5" t="n">
        <v>375001</v>
      </c>
      <c r="M64" s="6" t="n">
        <v>29.17517503</v>
      </c>
      <c r="N64" s="7">
        <f>IF(ISNUMBER(_xll.BDP($C64, "DELTA_MID")),_xll.BDP($C64, "DELTA_MID")," ")</f>
        <v/>
      </c>
      <c r="O64" s="7">
        <f>IF(ISNUMBER(N64),_xll.BDP($C64, "OPT_UNDL_TICKER"),"")</f>
        <v/>
      </c>
      <c r="P64" s="8">
        <f>IF(ISNUMBER(N64),_xll.BDP($C64, "OPT_UNDL_PX")," ")</f>
        <v/>
      </c>
      <c r="Q64" s="7">
        <f>IF(ISNUMBER(N64),+G64*_xll.BDP($C64, "PX_POS_MULT_FACTOR")*P64/K64," ")</f>
        <v/>
      </c>
      <c r="R64" s="8">
        <f>IF(OR($A64="TUA",$A64="TYA"),"",IF(ISNUMBER(_xll.BDP($C64,"DUR_ADJ_OAS_MID")),_xll.BDP($C64,"DUR_ADJ_OAS_MID"),IF(ISNUMBER(_xll.BDP($E64&amp;" ISIN","DUR_ADJ_OAS_MID")),_xll.BDP($E64&amp;" ISIN","DUR_ADJ_OAS_MID")," ")))</f>
        <v/>
      </c>
      <c r="S64" s="7">
        <f>IF(ISNUMBER(N64),Q64*N64,IF(ISNUMBER(R64),J64*R64," "))</f>
        <v/>
      </c>
      <c r="T64" t="inlineStr">
        <is>
          <t>01RRY8Y84</t>
        </is>
      </c>
      <c r="U64" t="inlineStr">
        <is>
          <t>Option</t>
        </is>
      </c>
      <c r="AG64" t="n">
        <v>-0.009315</v>
      </c>
    </row>
    <row r="65">
      <c r="A65" t="inlineStr">
        <is>
          <t>CAS</t>
        </is>
      </c>
      <c r="B65" t="inlineStr">
        <is>
          <t>SPXW US 06/20/25 P5775 Index</t>
        </is>
      </c>
      <c r="C65" t="inlineStr">
        <is>
          <t>SPXW US 06/20/25 P5775 Index</t>
        </is>
      </c>
      <c r="F65" t="inlineStr">
        <is>
          <t>01RRY96H4</t>
        </is>
      </c>
      <c r="G65" s="1" t="n">
        <v>-3</v>
      </c>
      <c r="H65" s="1" t="n">
        <v>8.75</v>
      </c>
      <c r="I65" s="2" t="n">
        <v>-2625</v>
      </c>
      <c r="J65" s="3" t="n">
        <v>-0.00023993</v>
      </c>
      <c r="K65" s="4" t="n">
        <v>10940719.81</v>
      </c>
      <c r="L65" s="5" t="n">
        <v>375001</v>
      </c>
      <c r="M65" s="6" t="n">
        <v>29.17517503</v>
      </c>
      <c r="N65" s="7">
        <f>IF(ISNUMBER(_xll.BDP($C65, "DELTA_MID")),_xll.BDP($C65, "DELTA_MID")," ")</f>
        <v/>
      </c>
      <c r="O65" s="7">
        <f>IF(ISNUMBER(N65),_xll.BDP($C65, "OPT_UNDL_TICKER"),"")</f>
        <v/>
      </c>
      <c r="P65" s="8">
        <f>IF(ISNUMBER(N65),_xll.BDP($C65, "OPT_UNDL_PX")," ")</f>
        <v/>
      </c>
      <c r="Q65" s="7">
        <f>IF(ISNUMBER(N65),+G65*_xll.BDP($C65, "PX_POS_MULT_FACTOR")*P65/K65," ")</f>
        <v/>
      </c>
      <c r="R65" s="8">
        <f>IF(OR($A65="TUA",$A65="TYA"),"",IF(ISNUMBER(_xll.BDP($C65,"DUR_ADJ_OAS_MID")),_xll.BDP($C65,"DUR_ADJ_OAS_MID"),IF(ISNUMBER(_xll.BDP($E65&amp;" ISIN","DUR_ADJ_OAS_MID")),_xll.BDP($E65&amp;" ISIN","DUR_ADJ_OAS_MID")," ")))</f>
        <v/>
      </c>
      <c r="S65" s="7">
        <f>IF(ISNUMBER(N65),Q65*N65,IF(ISNUMBER(R65),J65*R65," "))</f>
        <v/>
      </c>
      <c r="T65" t="inlineStr">
        <is>
          <t>01RRY96H4</t>
        </is>
      </c>
      <c r="U65" t="inlineStr">
        <is>
          <t>Option</t>
        </is>
      </c>
      <c r="AG65" t="n">
        <v>-0.009315</v>
      </c>
    </row>
    <row r="66">
      <c r="A66" t="inlineStr">
        <is>
          <t>CAS</t>
        </is>
      </c>
      <c r="B66" t="inlineStr">
        <is>
          <t>SPXW US 06/25/25 P5500 Index</t>
        </is>
      </c>
      <c r="C66" t="inlineStr">
        <is>
          <t>SPXW US 06/25/25 P5500 Index</t>
        </is>
      </c>
      <c r="F66" t="inlineStr">
        <is>
          <t>01V33GCR7</t>
        </is>
      </c>
      <c r="G66" s="1" t="n">
        <v>8</v>
      </c>
      <c r="H66" s="1" t="n">
        <v>4.25</v>
      </c>
      <c r="I66" s="2" t="n">
        <v>3400</v>
      </c>
      <c r="J66" s="3" t="n">
        <v>0.00031077</v>
      </c>
      <c r="K66" s="4" t="n">
        <v>10940719.81</v>
      </c>
      <c r="L66" s="5" t="n">
        <v>375001</v>
      </c>
      <c r="M66" s="6" t="n">
        <v>29.17517503</v>
      </c>
      <c r="N66" s="7">
        <f>IF(ISNUMBER(_xll.BDP($C66, "DELTA_MID")),_xll.BDP($C66, "DELTA_MID")," ")</f>
        <v/>
      </c>
      <c r="O66" s="7">
        <f>IF(ISNUMBER(N66),_xll.BDP($C66, "OPT_UNDL_TICKER"),"")</f>
        <v/>
      </c>
      <c r="P66" s="8">
        <f>IF(ISNUMBER(N66),_xll.BDP($C66, "OPT_UNDL_PX")," ")</f>
        <v/>
      </c>
      <c r="Q66" s="7">
        <f>IF(ISNUMBER(N66),+G66*_xll.BDP($C66, "PX_POS_MULT_FACTOR")*P66/K66," ")</f>
        <v/>
      </c>
      <c r="R66" s="8">
        <f>IF(OR($A66="TUA",$A66="TYA"),"",IF(ISNUMBER(_xll.BDP($C66,"DUR_ADJ_OAS_MID")),_xll.BDP($C66,"DUR_ADJ_OAS_MID"),IF(ISNUMBER(_xll.BDP($E66&amp;" ISIN","DUR_ADJ_OAS_MID")),_xll.BDP($E66&amp;" ISIN","DUR_ADJ_OAS_MID")," ")))</f>
        <v/>
      </c>
      <c r="S66" s="7">
        <f>IF(ISNUMBER(N66),Q66*N66,IF(ISNUMBER(R66),J66*R66," "))</f>
        <v/>
      </c>
      <c r="T66" t="inlineStr">
        <is>
          <t>01V33GCR7</t>
        </is>
      </c>
      <c r="U66" t="inlineStr">
        <is>
          <t>Option</t>
        </is>
      </c>
      <c r="AG66" t="n">
        <v>-0.009315</v>
      </c>
    </row>
    <row r="67">
      <c r="A67" t="inlineStr">
        <is>
          <t>CAS</t>
        </is>
      </c>
      <c r="B67" t="inlineStr">
        <is>
          <t>SPXW US 06/25/25 P5780 Index</t>
        </is>
      </c>
      <c r="C67" t="inlineStr">
        <is>
          <t>SPXW US 06/25/25 P5780 Index</t>
        </is>
      </c>
      <c r="F67" t="inlineStr">
        <is>
          <t>01V5G7TX2</t>
        </is>
      </c>
      <c r="G67" s="1" t="n">
        <v>-8</v>
      </c>
      <c r="H67" s="1" t="n">
        <v>14.6</v>
      </c>
      <c r="I67" s="2" t="n">
        <v>-11680</v>
      </c>
      <c r="J67" s="3" t="n">
        <v>-0.00106757</v>
      </c>
      <c r="K67" s="4" t="n">
        <v>10940719.81</v>
      </c>
      <c r="L67" s="5" t="n">
        <v>375001</v>
      </c>
      <c r="M67" s="6" t="n">
        <v>29.17517503</v>
      </c>
      <c r="N67" s="7">
        <f>IF(ISNUMBER(_xll.BDP($C67, "DELTA_MID")),_xll.BDP($C67, "DELTA_MID")," ")</f>
        <v/>
      </c>
      <c r="O67" s="7">
        <f>IF(ISNUMBER(N67),_xll.BDP($C67, "OPT_UNDL_TICKER"),"")</f>
        <v/>
      </c>
      <c r="P67" s="8">
        <f>IF(ISNUMBER(N67),_xll.BDP($C67, "OPT_UNDL_PX")," ")</f>
        <v/>
      </c>
      <c r="Q67" s="7">
        <f>IF(ISNUMBER(N67),+G67*_xll.BDP($C67, "PX_POS_MULT_FACTOR")*P67/K67," ")</f>
        <v/>
      </c>
      <c r="R67" s="8">
        <f>IF(OR($A67="TUA",$A67="TYA"),"",IF(ISNUMBER(_xll.BDP($C67,"DUR_ADJ_OAS_MID")),_xll.BDP($C67,"DUR_ADJ_OAS_MID"),IF(ISNUMBER(_xll.BDP($E67&amp;" ISIN","DUR_ADJ_OAS_MID")),_xll.BDP($E67&amp;" ISIN","DUR_ADJ_OAS_MID")," ")))</f>
        <v/>
      </c>
      <c r="S67" s="7">
        <f>IF(ISNUMBER(N67),Q67*N67,IF(ISNUMBER(R67),J67*R67," "))</f>
        <v/>
      </c>
      <c r="T67" t="inlineStr">
        <is>
          <t>01V5G7TX2</t>
        </is>
      </c>
      <c r="U67" t="inlineStr">
        <is>
          <t>Option</t>
        </is>
      </c>
      <c r="AG67" t="n">
        <v>-0.009315</v>
      </c>
    </row>
    <row r="68">
      <c r="A68" t="inlineStr">
        <is>
          <t>CAS</t>
        </is>
      </c>
      <c r="B68" t="inlineStr">
        <is>
          <t>SPXW US 06/30/25 C6200 Index</t>
        </is>
      </c>
      <c r="C68" t="inlineStr">
        <is>
          <t>SPXW US 06/30/25 C6200 Index</t>
        </is>
      </c>
      <c r="F68" t="inlineStr">
        <is>
          <t>01NGXN208</t>
        </is>
      </c>
      <c r="G68" s="1" t="n">
        <v>23</v>
      </c>
      <c r="H68" s="1" t="n">
        <v>11.95</v>
      </c>
      <c r="I68" s="2" t="n">
        <v>27485</v>
      </c>
      <c r="J68" s="3" t="n">
        <v>0.00251217</v>
      </c>
      <c r="K68" s="4" t="n">
        <v>10940719.81</v>
      </c>
      <c r="L68" s="5" t="n">
        <v>375001</v>
      </c>
      <c r="M68" s="6" t="n">
        <v>29.17517503</v>
      </c>
      <c r="N68" s="7">
        <f>IF(ISNUMBER(_xll.BDP($C68, "DELTA_MID")),_xll.BDP($C68, "DELTA_MID")," ")</f>
        <v/>
      </c>
      <c r="O68" s="7">
        <f>IF(ISNUMBER(N68),_xll.BDP($C68, "OPT_UNDL_TICKER"),"")</f>
        <v/>
      </c>
      <c r="P68" s="8">
        <f>IF(ISNUMBER(N68),_xll.BDP($C68, "OPT_UNDL_PX")," ")</f>
        <v/>
      </c>
      <c r="Q68" s="7">
        <f>IF(ISNUMBER(N68),+G68*_xll.BDP($C68, "PX_POS_MULT_FACTOR")*P68/K68," ")</f>
        <v/>
      </c>
      <c r="R68" s="8">
        <f>IF(OR($A68="TUA",$A68="TYA"),"",IF(ISNUMBER(_xll.BDP($C68,"DUR_ADJ_OAS_MID")),_xll.BDP($C68,"DUR_ADJ_OAS_MID"),IF(ISNUMBER(_xll.BDP($E68&amp;" ISIN","DUR_ADJ_OAS_MID")),_xll.BDP($E68&amp;" ISIN","DUR_ADJ_OAS_MID")," ")))</f>
        <v/>
      </c>
      <c r="S68" s="7">
        <f>IF(ISNUMBER(N68),Q68*N68,IF(ISNUMBER(R68),J68*R68," "))</f>
        <v/>
      </c>
      <c r="T68" t="inlineStr">
        <is>
          <t>01NGXN208</t>
        </is>
      </c>
      <c r="U68" t="inlineStr">
        <is>
          <t>Option</t>
        </is>
      </c>
      <c r="AG68" t="n">
        <v>-0.009315</v>
      </c>
    </row>
    <row r="69">
      <c r="A69" t="inlineStr">
        <is>
          <t>CAS</t>
        </is>
      </c>
      <c r="B69" t="inlineStr">
        <is>
          <t>SPXW US 07/18/25 C6300 Index</t>
        </is>
      </c>
      <c r="C69" t="inlineStr">
        <is>
          <t>SPXW US 07/18/25 C6300 Index</t>
        </is>
      </c>
      <c r="F69" t="inlineStr">
        <is>
          <t>01SD3K1Q3</t>
        </is>
      </c>
      <c r="G69" s="1" t="n">
        <v>40</v>
      </c>
      <c r="H69" s="1" t="n">
        <v>16.45</v>
      </c>
      <c r="I69" s="2" t="n">
        <v>65800</v>
      </c>
      <c r="J69" s="3" t="n">
        <v>0.00601423</v>
      </c>
      <c r="K69" s="4" t="n">
        <v>10940719.81</v>
      </c>
      <c r="L69" s="5" t="n">
        <v>375001</v>
      </c>
      <c r="M69" s="6" t="n">
        <v>29.17517503</v>
      </c>
      <c r="N69" s="7">
        <f>IF(ISNUMBER(_xll.BDP($C69, "DELTA_MID")),_xll.BDP($C69, "DELTA_MID")," ")</f>
        <v/>
      </c>
      <c r="O69" s="7">
        <f>IF(ISNUMBER(N69),_xll.BDP($C69, "OPT_UNDL_TICKER"),"")</f>
        <v/>
      </c>
      <c r="P69" s="8">
        <f>IF(ISNUMBER(N69),_xll.BDP($C69, "OPT_UNDL_PX")," ")</f>
        <v/>
      </c>
      <c r="Q69" s="7">
        <f>IF(ISNUMBER(N69),+G69*_xll.BDP($C69, "PX_POS_MULT_FACTOR")*P69/K69," ")</f>
        <v/>
      </c>
      <c r="R69" s="8">
        <f>IF(OR($A69="TUA",$A69="TYA"),"",IF(ISNUMBER(_xll.BDP($C69,"DUR_ADJ_OAS_MID")),_xll.BDP($C69,"DUR_ADJ_OAS_MID"),IF(ISNUMBER(_xll.BDP($E69&amp;" ISIN","DUR_ADJ_OAS_MID")),_xll.BDP($E69&amp;" ISIN","DUR_ADJ_OAS_MID")," ")))</f>
        <v/>
      </c>
      <c r="S69" s="7">
        <f>IF(ISNUMBER(N69),Q69*N69,IF(ISNUMBER(R69),J69*R69," "))</f>
        <v/>
      </c>
      <c r="T69" t="inlineStr">
        <is>
          <t>01SD3K1Q3</t>
        </is>
      </c>
      <c r="U69" t="inlineStr">
        <is>
          <t>Option</t>
        </is>
      </c>
      <c r="AG69" t="n">
        <v>-0.009315</v>
      </c>
    </row>
    <row r="70">
      <c r="A70" t="inlineStr">
        <is>
          <t>CAS</t>
        </is>
      </c>
      <c r="B70" t="inlineStr">
        <is>
          <t>SPXW US 07/31/25 C6500 Index</t>
        </is>
      </c>
      <c r="C70" t="inlineStr">
        <is>
          <t>SPXW US 07/31/25 C6500 Index</t>
        </is>
      </c>
      <c r="F70" t="inlineStr">
        <is>
          <t>01S3TMGY3</t>
        </is>
      </c>
      <c r="G70" s="1" t="n">
        <v>75</v>
      </c>
      <c r="H70" s="1" t="n">
        <v>5.45</v>
      </c>
      <c r="I70" s="2" t="n">
        <v>40875</v>
      </c>
      <c r="J70" s="3" t="n">
        <v>0.00373604</v>
      </c>
      <c r="K70" s="4" t="n">
        <v>10940719.81</v>
      </c>
      <c r="L70" s="5" t="n">
        <v>375001</v>
      </c>
      <c r="M70" s="6" t="n">
        <v>29.17517503</v>
      </c>
      <c r="N70" s="7">
        <f>IF(ISNUMBER(_xll.BDP($C70, "DELTA_MID")),_xll.BDP($C70, "DELTA_MID")," ")</f>
        <v/>
      </c>
      <c r="O70" s="7">
        <f>IF(ISNUMBER(N70),_xll.BDP($C70, "OPT_UNDL_TICKER"),"")</f>
        <v/>
      </c>
      <c r="P70" s="8">
        <f>IF(ISNUMBER(N70),_xll.BDP($C70, "OPT_UNDL_PX")," ")</f>
        <v/>
      </c>
      <c r="Q70" s="7">
        <f>IF(ISNUMBER(N70),+G70*_xll.BDP($C70, "PX_POS_MULT_FACTOR")*P70/K70," ")</f>
        <v/>
      </c>
      <c r="R70" s="8">
        <f>IF(OR($A70="TUA",$A70="TYA"),"",IF(ISNUMBER(_xll.BDP($C70,"DUR_ADJ_OAS_MID")),_xll.BDP($C70,"DUR_ADJ_OAS_MID"),IF(ISNUMBER(_xll.BDP($E70&amp;" ISIN","DUR_ADJ_OAS_MID")),_xll.BDP($E70&amp;" ISIN","DUR_ADJ_OAS_MID")," ")))</f>
        <v/>
      </c>
      <c r="S70" s="7">
        <f>IF(ISNUMBER(N70),Q70*N70,IF(ISNUMBER(R70),J70*R70," "))</f>
        <v/>
      </c>
      <c r="T70" t="inlineStr">
        <is>
          <t>01S3TMGY3</t>
        </is>
      </c>
      <c r="U70" t="inlineStr">
        <is>
          <t>Option</t>
        </is>
      </c>
      <c r="AG70" t="n">
        <v>-0.009315</v>
      </c>
    </row>
    <row r="71">
      <c r="A71" t="inlineStr">
        <is>
          <t>CAS</t>
        </is>
      </c>
      <c r="B71" t="inlineStr">
        <is>
          <t>BC932000N            00001</t>
        </is>
      </c>
      <c r="C71" t="inlineStr">
        <is>
          <t>BC932000N 00001</t>
        </is>
      </c>
      <c r="F71" t="inlineStr">
        <is>
          <t>BC932000N 00001</t>
        </is>
      </c>
      <c r="G71" s="1" t="n">
        <v>-2705965</v>
      </c>
      <c r="H71" s="1" t="n">
        <v>100</v>
      </c>
      <c r="I71" s="2" t="n">
        <v>-2705965</v>
      </c>
      <c r="J71" s="3" t="n">
        <v>-0.2473297</v>
      </c>
      <c r="K71" s="4" t="n">
        <v>10940719.81</v>
      </c>
      <c r="L71" s="5" t="n">
        <v>375001</v>
      </c>
      <c r="M71" s="6" t="n">
        <v>29.17517503</v>
      </c>
      <c r="N71" s="7">
        <f>IF(ISNUMBER(_xll.BDP($C71, "DELTA_MID")),_xll.BDP($C71, "DELTA_MID")," ")</f>
        <v/>
      </c>
      <c r="O71" s="7">
        <f>IF(ISNUMBER(N71),_xll.BDP($C71, "OPT_UNDL_TICKER"),"")</f>
        <v/>
      </c>
      <c r="P71" s="8">
        <f>IF(ISNUMBER(N71),_xll.BDP($C71, "OPT_UNDL_PX")," ")</f>
        <v/>
      </c>
      <c r="Q71" s="7">
        <f>IF(ISNUMBER(N71),+G71*_xll.BDP($C71, "PX_POS_MULT_FACTOR")*P71/K71," ")</f>
        <v/>
      </c>
      <c r="R71" s="8">
        <f>IF(OR($A71="TUA",$A71="TYA"),"",IF(ISNUMBER(_xll.BDP($C71,"DUR_ADJ_OAS_MID")),_xll.BDP($C71,"DUR_ADJ_OAS_MID"),IF(ISNUMBER(_xll.BDP($E71&amp;" ISIN","DUR_ADJ_OAS_MID")),_xll.BDP($E71&amp;" ISIN","DUR_ADJ_OAS_MID")," ")))</f>
        <v/>
      </c>
      <c r="S71" s="7">
        <f>IF(ISNUMBER(N71),Q71*N71,IF(ISNUMBER(R71),J71*R71," "))</f>
        <v/>
      </c>
      <c r="T71" t="inlineStr">
        <is>
          <t>BC932000N 00001</t>
        </is>
      </c>
      <c r="U71" t="inlineStr">
        <is>
          <t>Swap</t>
        </is>
      </c>
      <c r="AG71" t="n">
        <v>-0.009315</v>
      </c>
    </row>
    <row r="72">
      <c r="A72" t="inlineStr">
        <is>
          <t>CAS</t>
        </is>
      </c>
      <c r="B72" t="inlineStr">
        <is>
          <t>BCSIN0300            00001</t>
        </is>
      </c>
      <c r="C72" t="inlineStr">
        <is>
          <t>BCSIN0300 00001</t>
        </is>
      </c>
      <c r="F72" t="inlineStr">
        <is>
          <t>BCSIN0300 00001</t>
        </is>
      </c>
      <c r="G72" s="1" t="n">
        <v>-3801956</v>
      </c>
      <c r="H72" s="1" t="n">
        <v>100</v>
      </c>
      <c r="I72" s="2" t="n">
        <v>-3801956</v>
      </c>
      <c r="J72" s="3" t="n">
        <v>-0.34750511</v>
      </c>
      <c r="K72" s="4" t="n">
        <v>10940719.81</v>
      </c>
      <c r="L72" s="5" t="n">
        <v>375001</v>
      </c>
      <c r="M72" s="6" t="n">
        <v>29.17517503</v>
      </c>
      <c r="N72" s="7">
        <f>IF(ISNUMBER(_xll.BDP($C72, "DELTA_MID")),_xll.BDP($C72, "DELTA_MID")," ")</f>
        <v/>
      </c>
      <c r="O72" s="7">
        <f>IF(ISNUMBER(N72),_xll.BDP($C72, "OPT_UNDL_TICKER"),"")</f>
        <v/>
      </c>
      <c r="P72" s="8">
        <f>IF(ISNUMBER(N72),_xll.BDP($C72, "OPT_UNDL_PX")," ")</f>
        <v/>
      </c>
      <c r="Q72" s="7">
        <f>IF(ISNUMBER(N72),+G72*_xll.BDP($C72, "PX_POS_MULT_FACTOR")*P72/K72," ")</f>
        <v/>
      </c>
      <c r="R72" s="8">
        <f>IF(OR($A72="TUA",$A72="TYA"),"",IF(ISNUMBER(_xll.BDP($C72,"DUR_ADJ_OAS_MID")),_xll.BDP($C72,"DUR_ADJ_OAS_MID"),IF(ISNUMBER(_xll.BDP($E72&amp;" ISIN","DUR_ADJ_OAS_MID")),_xll.BDP($E72&amp;" ISIN","DUR_ADJ_OAS_MID")," ")))</f>
        <v/>
      </c>
      <c r="S72" s="7">
        <f>IF(ISNUMBER(N72),Q72*N72,IF(ISNUMBER(R72),J72*R72," "))</f>
        <v/>
      </c>
      <c r="T72" t="inlineStr">
        <is>
          <t>BCSIN0300 00001</t>
        </is>
      </c>
      <c r="U72" t="inlineStr">
        <is>
          <t>Swap</t>
        </is>
      </c>
      <c r="AG72" t="n">
        <v>-0.009315</v>
      </c>
    </row>
    <row r="73">
      <c r="A73" t="inlineStr">
        <is>
          <t>CAS</t>
        </is>
      </c>
      <c r="B73" t="inlineStr">
        <is>
          <t>BCSIN0852            00001</t>
        </is>
      </c>
      <c r="C73" t="inlineStr">
        <is>
          <t>BCSIN0852 00001</t>
        </is>
      </c>
      <c r="F73" t="inlineStr">
        <is>
          <t>BCSIN0852 00001</t>
        </is>
      </c>
      <c r="G73" s="1" t="n">
        <v>-2172028</v>
      </c>
      <c r="H73" s="1" t="n">
        <v>100</v>
      </c>
      <c r="I73" s="2" t="n">
        <v>-2172028</v>
      </c>
      <c r="J73" s="3" t="n">
        <v>-0.19852697</v>
      </c>
      <c r="K73" s="4" t="n">
        <v>10940719.81</v>
      </c>
      <c r="L73" s="5" t="n">
        <v>375001</v>
      </c>
      <c r="M73" s="6" t="n">
        <v>29.17517503</v>
      </c>
      <c r="N73" s="7">
        <f>IF(ISNUMBER(_xll.BDP($C73, "DELTA_MID")),_xll.BDP($C73, "DELTA_MID")," ")</f>
        <v/>
      </c>
      <c r="O73" s="7">
        <f>IF(ISNUMBER(N73),_xll.BDP($C73, "OPT_UNDL_TICKER"),"")</f>
        <v/>
      </c>
      <c r="P73" s="8">
        <f>IF(ISNUMBER(N73),_xll.BDP($C73, "OPT_UNDL_PX")," ")</f>
        <v/>
      </c>
      <c r="Q73" s="7">
        <f>IF(ISNUMBER(N73),+G73*_xll.BDP($C73, "PX_POS_MULT_FACTOR")*P73/K73," ")</f>
        <v/>
      </c>
      <c r="R73" s="8">
        <f>IF(OR($A73="TUA",$A73="TYA"),"",IF(ISNUMBER(_xll.BDP($C73,"DUR_ADJ_OAS_MID")),_xll.BDP($C73,"DUR_ADJ_OAS_MID"),IF(ISNUMBER(_xll.BDP($E73&amp;" ISIN","DUR_ADJ_OAS_MID")),_xll.BDP($E73&amp;" ISIN","DUR_ADJ_OAS_MID")," ")))</f>
        <v/>
      </c>
      <c r="S73" s="7">
        <f>IF(ISNUMBER(N73),Q73*N73,IF(ISNUMBER(R73),J73*R73," "))</f>
        <v/>
      </c>
      <c r="T73" t="inlineStr">
        <is>
          <t>BCSIN0852 00001</t>
        </is>
      </c>
      <c r="U73" t="inlineStr">
        <is>
          <t>Swap</t>
        </is>
      </c>
      <c r="AG73" t="n">
        <v>-0.009315</v>
      </c>
    </row>
    <row r="74">
      <c r="A74" t="inlineStr">
        <is>
          <t>CAS</t>
        </is>
      </c>
      <c r="B74" t="inlineStr">
        <is>
          <t>BCSIN0905            00001</t>
        </is>
      </c>
      <c r="C74" t="inlineStr">
        <is>
          <t>BCSIN0905 00001</t>
        </is>
      </c>
      <c r="F74" t="inlineStr">
        <is>
          <t>BCSIN0905 00001</t>
        </is>
      </c>
      <c r="G74" s="1" t="n">
        <v>-2179412</v>
      </c>
      <c r="H74" s="1" t="n">
        <v>100</v>
      </c>
      <c r="I74" s="2" t="n">
        <v>-2179412</v>
      </c>
      <c r="J74" s="3" t="n">
        <v>-0.19920188</v>
      </c>
      <c r="K74" s="4" t="n">
        <v>10940719.81</v>
      </c>
      <c r="L74" s="5" t="n">
        <v>375001</v>
      </c>
      <c r="M74" s="6" t="n">
        <v>29.17517503</v>
      </c>
      <c r="N74" s="7">
        <f>IF(ISNUMBER(_xll.BDP($C74, "DELTA_MID")),_xll.BDP($C74, "DELTA_MID")," ")</f>
        <v/>
      </c>
      <c r="O74" s="7">
        <f>IF(ISNUMBER(N74),_xll.BDP($C74, "OPT_UNDL_TICKER"),"")</f>
        <v/>
      </c>
      <c r="P74" s="8">
        <f>IF(ISNUMBER(N74),_xll.BDP($C74, "OPT_UNDL_PX")," ")</f>
        <v/>
      </c>
      <c r="Q74" s="7">
        <f>IF(ISNUMBER(N74),+G74*_xll.BDP($C74, "PX_POS_MULT_FACTOR")*P74/K74," ")</f>
        <v/>
      </c>
      <c r="R74" s="8">
        <f>IF(OR($A74="TUA",$A74="TYA"),"",IF(ISNUMBER(_xll.BDP($C74,"DUR_ADJ_OAS_MID")),_xll.BDP($C74,"DUR_ADJ_OAS_MID"),IF(ISNUMBER(_xll.BDP($E74&amp;" ISIN","DUR_ADJ_OAS_MID")),_xll.BDP($E74&amp;" ISIN","DUR_ADJ_OAS_MID")," ")))</f>
        <v/>
      </c>
      <c r="S74" s="7">
        <f>IF(ISNUMBER(N74),Q74*N74,IF(ISNUMBER(R74),J74*R74," "))</f>
        <v/>
      </c>
      <c r="T74" t="inlineStr">
        <is>
          <t>BCSIN0905 00001</t>
        </is>
      </c>
      <c r="U74" t="inlineStr">
        <is>
          <t>Swap</t>
        </is>
      </c>
      <c r="AG74" t="n">
        <v>-0.009315</v>
      </c>
    </row>
    <row r="75">
      <c r="A75" t="inlineStr">
        <is>
          <t>CAS</t>
        </is>
      </c>
      <c r="B75" t="inlineStr">
        <is>
          <t>CSI 2000 Net Total Return Index</t>
        </is>
      </c>
      <c r="C75" t="inlineStr">
        <is>
          <t>C932000N Index</t>
        </is>
      </c>
      <c r="F75" t="inlineStr">
        <is>
          <t>BC932000N</t>
        </is>
      </c>
      <c r="G75" s="1" t="n">
        <v>7190</v>
      </c>
      <c r="H75" s="1" t="n">
        <v>394.5537</v>
      </c>
      <c r="I75" s="2" t="n">
        <v>2836841.1</v>
      </c>
      <c r="J75" s="3" t="n">
        <v>0.259292</v>
      </c>
      <c r="K75" s="4" t="n">
        <v>10940719.81</v>
      </c>
      <c r="L75" s="5" t="n">
        <v>375001</v>
      </c>
      <c r="M75" s="6" t="n">
        <v>29.17517503</v>
      </c>
      <c r="N75" s="7">
        <f>IF(ISNUMBER(_xll.BDP($C75, "DELTA_MID")),_xll.BDP($C75, "DELTA_MID")," ")</f>
        <v/>
      </c>
      <c r="O75" s="7">
        <f>IF(ISNUMBER(N75),_xll.BDP($C75, "OPT_UNDL_TICKER"),"")</f>
        <v/>
      </c>
      <c r="P75" s="8">
        <f>IF(ISNUMBER(N75),_xll.BDP($C75, "OPT_UNDL_PX")," ")</f>
        <v/>
      </c>
      <c r="Q75" s="7">
        <f>IF(ISNUMBER(N75),+G75*_xll.BDP($C75, "PX_POS_MULT_FACTOR")*P75/K75," ")</f>
        <v/>
      </c>
      <c r="R75" s="8">
        <f>IF(OR($A75="TUA",$A75="TYA"),"",IF(ISNUMBER(_xll.BDP($C75,"DUR_ADJ_OAS_MID")),_xll.BDP($C75,"DUR_ADJ_OAS_MID"),IF(ISNUMBER(_xll.BDP($E75&amp;" ISIN","DUR_ADJ_OAS_MID")),_xll.BDP($E75&amp;" ISIN","DUR_ADJ_OAS_MID")," ")))</f>
        <v/>
      </c>
      <c r="S75" s="7">
        <f>IF(ISNUMBER(N75),Q75*N75,IF(ISNUMBER(R75),J75*R75," "))</f>
        <v/>
      </c>
      <c r="T75" t="inlineStr">
        <is>
          <t>BC932000N</t>
        </is>
      </c>
      <c r="U75" t="inlineStr">
        <is>
          <t>Swap</t>
        </is>
      </c>
      <c r="AG75" t="n">
        <v>-0.009315</v>
      </c>
    </row>
    <row r="76">
      <c r="A76" t="inlineStr">
        <is>
          <t>CAS</t>
        </is>
      </c>
      <c r="B76" t="inlineStr">
        <is>
          <t>CSI 300 Net Return Index</t>
        </is>
      </c>
      <c r="C76" t="inlineStr">
        <is>
          <t>CSIN0300 Index</t>
        </is>
      </c>
      <c r="F76" t="inlineStr">
        <is>
          <t>BCSIN0300</t>
        </is>
      </c>
      <c r="G76" s="1" t="n">
        <v>5042</v>
      </c>
      <c r="H76" s="1" t="n">
        <v>753.6891000000001</v>
      </c>
      <c r="I76" s="2" t="n">
        <v>3800100.44</v>
      </c>
      <c r="J76" s="3" t="n">
        <v>0.3473355</v>
      </c>
      <c r="K76" s="4" t="n">
        <v>10940719.81</v>
      </c>
      <c r="L76" s="5" t="n">
        <v>375001</v>
      </c>
      <c r="M76" s="6" t="n">
        <v>29.17517503</v>
      </c>
      <c r="N76" s="7">
        <f>IF(ISNUMBER(_xll.BDP($C76, "DELTA_MID")),_xll.BDP($C76, "DELTA_MID")," ")</f>
        <v/>
      </c>
      <c r="O76" s="7">
        <f>IF(ISNUMBER(N76),_xll.BDP($C76, "OPT_UNDL_TICKER"),"")</f>
        <v/>
      </c>
      <c r="P76" s="8">
        <f>IF(ISNUMBER(N76),_xll.BDP($C76, "OPT_UNDL_PX")," ")</f>
        <v/>
      </c>
      <c r="Q76" s="7">
        <f>IF(ISNUMBER(N76),+G76*_xll.BDP($C76, "PX_POS_MULT_FACTOR")*P76/K76," ")</f>
        <v/>
      </c>
      <c r="R76" s="8">
        <f>IF(OR($A76="TUA",$A76="TYA"),"",IF(ISNUMBER(_xll.BDP($C76,"DUR_ADJ_OAS_MID")),_xll.BDP($C76,"DUR_ADJ_OAS_MID"),IF(ISNUMBER(_xll.BDP($E76&amp;" ISIN","DUR_ADJ_OAS_MID")),_xll.BDP($E76&amp;" ISIN","DUR_ADJ_OAS_MID")," ")))</f>
        <v/>
      </c>
      <c r="S76" s="7">
        <f>IF(ISNUMBER(N76),Q76*N76,IF(ISNUMBER(R76),J76*R76," "))</f>
        <v/>
      </c>
      <c r="T76" t="inlineStr">
        <is>
          <t>BCSIN0300</t>
        </is>
      </c>
      <c r="U76" t="inlineStr">
        <is>
          <t>Swap</t>
        </is>
      </c>
      <c r="AG76" t="n">
        <v>-0.009315</v>
      </c>
    </row>
    <row r="77">
      <c r="A77" t="inlineStr">
        <is>
          <t>CAS</t>
        </is>
      </c>
      <c r="B77" t="inlineStr">
        <is>
          <t>CSI 1000 Net Total Return Index</t>
        </is>
      </c>
      <c r="C77" t="inlineStr">
        <is>
          <t>CSIN0852 Index</t>
        </is>
      </c>
      <c r="F77" t="inlineStr">
        <is>
          <t>BCSIN0852</t>
        </is>
      </c>
      <c r="G77" s="1" t="n">
        <v>2309</v>
      </c>
      <c r="H77" s="1" t="n">
        <v>972.3677</v>
      </c>
      <c r="I77" s="2" t="n">
        <v>2245197.02</v>
      </c>
      <c r="J77" s="3" t="n">
        <v>0.20521474</v>
      </c>
      <c r="K77" s="4" t="n">
        <v>10940719.81</v>
      </c>
      <c r="L77" s="5" t="n">
        <v>375001</v>
      </c>
      <c r="M77" s="6" t="n">
        <v>29.17517503</v>
      </c>
      <c r="N77" s="7">
        <f>IF(ISNUMBER(_xll.BDP($C77, "DELTA_MID")),_xll.BDP($C77, "DELTA_MID")," ")</f>
        <v/>
      </c>
      <c r="O77" s="7">
        <f>IF(ISNUMBER(N77),_xll.BDP($C77, "OPT_UNDL_TICKER"),"")</f>
        <v/>
      </c>
      <c r="P77" s="8">
        <f>IF(ISNUMBER(N77),_xll.BDP($C77, "OPT_UNDL_PX")," ")</f>
        <v/>
      </c>
      <c r="Q77" s="7">
        <f>IF(ISNUMBER(N77),+G77*_xll.BDP($C77, "PX_POS_MULT_FACTOR")*P77/K77," ")</f>
        <v/>
      </c>
      <c r="R77" s="8">
        <f>IF(OR($A77="TUA",$A77="TYA"),"",IF(ISNUMBER(_xll.BDP($C77,"DUR_ADJ_OAS_MID")),_xll.BDP($C77,"DUR_ADJ_OAS_MID"),IF(ISNUMBER(_xll.BDP($E77&amp;" ISIN","DUR_ADJ_OAS_MID")),_xll.BDP($E77&amp;" ISIN","DUR_ADJ_OAS_MID")," ")))</f>
        <v/>
      </c>
      <c r="S77" s="7">
        <f>IF(ISNUMBER(N77),Q77*N77,IF(ISNUMBER(R77),J77*R77," "))</f>
        <v/>
      </c>
      <c r="T77" t="inlineStr">
        <is>
          <t>BCSIN0852</t>
        </is>
      </c>
      <c r="U77" t="inlineStr">
        <is>
          <t>Swap</t>
        </is>
      </c>
      <c r="AG77" t="n">
        <v>-0.009315</v>
      </c>
    </row>
    <row r="78">
      <c r="A78" t="inlineStr">
        <is>
          <t>CAS</t>
        </is>
      </c>
      <c r="B78" t="inlineStr">
        <is>
          <t>CSI 500 Net Total Return Index</t>
        </is>
      </c>
      <c r="C78" t="inlineStr">
        <is>
          <t>CSIN0905 Index</t>
        </is>
      </c>
      <c r="F78" t="inlineStr">
        <is>
          <t>BCSIN0905</t>
        </is>
      </c>
      <c r="G78" s="1" t="n">
        <v>2310</v>
      </c>
      <c r="H78" s="1" t="n">
        <v>965.646398</v>
      </c>
      <c r="I78" s="2" t="n">
        <v>2230643.18</v>
      </c>
      <c r="J78" s="3" t="n">
        <v>0.2038845</v>
      </c>
      <c r="K78" s="4" t="n">
        <v>10940719.81</v>
      </c>
      <c r="L78" s="5" t="n">
        <v>375001</v>
      </c>
      <c r="M78" s="6" t="n">
        <v>29.17517503</v>
      </c>
      <c r="N78" s="7">
        <f>IF(ISNUMBER(_xll.BDP($C78, "DELTA_MID")),_xll.BDP($C78, "DELTA_MID")," ")</f>
        <v/>
      </c>
      <c r="O78" s="7">
        <f>IF(ISNUMBER(N78),_xll.BDP($C78, "OPT_UNDL_TICKER"),"")</f>
        <v/>
      </c>
      <c r="P78" s="8">
        <f>IF(ISNUMBER(N78),_xll.BDP($C78, "OPT_UNDL_PX")," ")</f>
        <v/>
      </c>
      <c r="Q78" s="7">
        <f>IF(ISNUMBER(N78),+G78*_xll.BDP($C78, "PX_POS_MULT_FACTOR")*P78/K78," ")</f>
        <v/>
      </c>
      <c r="R78" s="8">
        <f>IF(OR($A78="TUA",$A78="TYA"),"",IF(ISNUMBER(_xll.BDP($C78,"DUR_ADJ_OAS_MID")),_xll.BDP($C78,"DUR_ADJ_OAS_MID"),IF(ISNUMBER(_xll.BDP($E78&amp;" ISIN","DUR_ADJ_OAS_MID")),_xll.BDP($E78&amp;" ISIN","DUR_ADJ_OAS_MID")," ")))</f>
        <v/>
      </c>
      <c r="S78" s="7">
        <f>IF(ISNUMBER(N78),Q78*N78,IF(ISNUMBER(R78),J78*R78," "))</f>
        <v/>
      </c>
      <c r="T78" t="inlineStr">
        <is>
          <t>BCSIN0905</t>
        </is>
      </c>
      <c r="U78" t="inlineStr">
        <is>
          <t>Swap</t>
        </is>
      </c>
      <c r="AG78" t="n">
        <v>-0.009315</v>
      </c>
    </row>
    <row r="79">
      <c r="A79" t="inlineStr">
        <is>
          <t>CAS</t>
        </is>
      </c>
      <c r="B79" t="inlineStr">
        <is>
          <t>B 07/08/25 Govt</t>
        </is>
      </c>
      <c r="C79" t="inlineStr">
        <is>
          <t>B 07/08/25 Govt</t>
        </is>
      </c>
      <c r="D79" t="inlineStr">
        <is>
          <t>BTXWC76</t>
        </is>
      </c>
      <c r="E79" t="inlineStr">
        <is>
          <t>US912797PZ47</t>
        </is>
      </c>
      <c r="F79" t="inlineStr">
        <is>
          <t>912797PZ4</t>
        </is>
      </c>
      <c r="G79" s="1" t="n">
        <v>4900000</v>
      </c>
      <c r="H79" s="1" t="n">
        <v>99.67527800000001</v>
      </c>
      <c r="I79" s="2" t="n">
        <v>4884088.62</v>
      </c>
      <c r="J79" s="3" t="n">
        <v>0.44641383</v>
      </c>
      <c r="K79" s="4" t="n">
        <v>10940719.81</v>
      </c>
      <c r="L79" s="5" t="n">
        <v>375001</v>
      </c>
      <c r="M79" s="6" t="n">
        <v>29.17517503</v>
      </c>
      <c r="N79" s="7">
        <f>IF(ISNUMBER(_xll.BDP($C79, "DELTA_MID")),_xll.BDP($C79, "DELTA_MID")," ")</f>
        <v/>
      </c>
      <c r="O79" s="7">
        <f>IF(ISNUMBER(N79),_xll.BDP($C79, "OPT_UNDL_TICKER"),"")</f>
        <v/>
      </c>
      <c r="P79" s="8">
        <f>IF(ISNUMBER(N79),_xll.BDP($C79, "OPT_UNDL_PX")," ")</f>
        <v/>
      </c>
      <c r="Q79" s="7">
        <f>IF(ISNUMBER(N79),+G79*_xll.BDP($C79, "PX_POS_MULT_FACTOR")*P79/K79," ")</f>
        <v/>
      </c>
      <c r="R79" s="8">
        <f>IF(OR($A79="TUA",$A79="TYA"),"",IF(ISNUMBER(_xll.BDP($C79,"DUR_ADJ_OAS_MID")),_xll.BDP($C79,"DUR_ADJ_OAS_MID"),IF(ISNUMBER(_xll.BDP($E79&amp;" ISIN","DUR_ADJ_OAS_MID")),_xll.BDP($E79&amp;" ISIN","DUR_ADJ_OAS_MID")," ")))</f>
        <v/>
      </c>
      <c r="S79" s="7">
        <f>IF(ISNUMBER(N79),Q79*N79,IF(ISNUMBER(R79),J79*R79," "))</f>
        <v/>
      </c>
      <c r="T79" t="inlineStr">
        <is>
          <t>912797PZ4</t>
        </is>
      </c>
      <c r="U79" t="inlineStr">
        <is>
          <t>Treasury Bill</t>
        </is>
      </c>
      <c r="AG79" t="n">
        <v>-0.009315</v>
      </c>
    </row>
    <row r="80">
      <c r="A80" t="inlineStr">
        <is>
          <t>CAS</t>
        </is>
      </c>
      <c r="B80" t="inlineStr">
        <is>
          <t>B 07/29/25 Govt</t>
        </is>
      </c>
      <c r="C80" t="inlineStr">
        <is>
          <t>B 07/29/25 Govt</t>
        </is>
      </c>
      <c r="D80" t="inlineStr">
        <is>
          <t>BMHSGL3</t>
        </is>
      </c>
      <c r="E80" t="inlineStr">
        <is>
          <t>US912797QC43</t>
        </is>
      </c>
      <c r="F80" t="inlineStr">
        <is>
          <t>912797QC4</t>
        </is>
      </c>
      <c r="G80" s="1" t="n">
        <v>250000</v>
      </c>
      <c r="H80" s="1" t="n">
        <v>99.426632</v>
      </c>
      <c r="I80" s="2" t="n">
        <v>248566.58</v>
      </c>
      <c r="J80" s="3" t="n">
        <v>0.0227194</v>
      </c>
      <c r="K80" s="4" t="n">
        <v>10940719.81</v>
      </c>
      <c r="L80" s="5" t="n">
        <v>375001</v>
      </c>
      <c r="M80" s="6" t="n">
        <v>29.17517503</v>
      </c>
      <c r="N80" s="7">
        <f>IF(ISNUMBER(_xll.BDP($C80, "DELTA_MID")),_xll.BDP($C80, "DELTA_MID")," ")</f>
        <v/>
      </c>
      <c r="O80" s="7">
        <f>IF(ISNUMBER(N80),_xll.BDP($C80, "OPT_UNDL_TICKER"),"")</f>
        <v/>
      </c>
      <c r="P80" s="8">
        <f>IF(ISNUMBER(N80),_xll.BDP($C80, "OPT_UNDL_PX")," ")</f>
        <v/>
      </c>
      <c r="Q80" s="7">
        <f>IF(ISNUMBER(N80),+G80*_xll.BDP($C80, "PX_POS_MULT_FACTOR")*P80/K80," ")</f>
        <v/>
      </c>
      <c r="R80" s="8">
        <f>IF(OR($A80="TUA",$A80="TYA"),"",IF(ISNUMBER(_xll.BDP($C80,"DUR_ADJ_OAS_MID")),_xll.BDP($C80,"DUR_ADJ_OAS_MID"),IF(ISNUMBER(_xll.BDP($E80&amp;" ISIN","DUR_ADJ_OAS_MID")),_xll.BDP($E80&amp;" ISIN","DUR_ADJ_OAS_MID")," ")))</f>
        <v/>
      </c>
      <c r="S80" s="7">
        <f>IF(ISNUMBER(N80),Q80*N80,IF(ISNUMBER(R80),J80*R80," "))</f>
        <v/>
      </c>
      <c r="T80" t="inlineStr">
        <is>
          <t>912797QC4</t>
        </is>
      </c>
      <c r="U80" t="inlineStr">
        <is>
          <t>Treasury Bill</t>
        </is>
      </c>
      <c r="AG80" t="n">
        <v>-0.009315</v>
      </c>
    </row>
    <row r="81">
      <c r="A81" t="inlineStr">
        <is>
          <t>CAS</t>
        </is>
      </c>
      <c r="B81" t="inlineStr">
        <is>
          <t>B 08/05/25 Govt</t>
        </is>
      </c>
      <c r="C81" t="inlineStr">
        <is>
          <t>B 08/05/25 Govt</t>
        </is>
      </c>
      <c r="D81" t="inlineStr">
        <is>
          <t>BVBD9B8</t>
        </is>
      </c>
      <c r="E81" t="inlineStr">
        <is>
          <t>US912797QH30</t>
        </is>
      </c>
      <c r="F81" t="inlineStr">
        <is>
          <t>912797QH3</t>
        </is>
      </c>
      <c r="G81" s="1" t="n">
        <v>4600000</v>
      </c>
      <c r="H81" s="1" t="n">
        <v>99.341611</v>
      </c>
      <c r="I81" s="2" t="n">
        <v>4569714.11</v>
      </c>
      <c r="J81" s="3" t="n">
        <v>0.41767948</v>
      </c>
      <c r="K81" s="4" t="n">
        <v>10940719.81</v>
      </c>
      <c r="L81" s="5" t="n">
        <v>375001</v>
      </c>
      <c r="M81" s="6" t="n">
        <v>29.17517503</v>
      </c>
      <c r="N81" s="7">
        <f>IF(ISNUMBER(_xll.BDP($C81, "DELTA_MID")),_xll.BDP($C81, "DELTA_MID")," ")</f>
        <v/>
      </c>
      <c r="O81" s="7">
        <f>IF(ISNUMBER(N81),_xll.BDP($C81, "OPT_UNDL_TICKER"),"")</f>
        <v/>
      </c>
      <c r="P81" s="8">
        <f>IF(ISNUMBER(N81),_xll.BDP($C81, "OPT_UNDL_PX")," ")</f>
        <v/>
      </c>
      <c r="Q81" s="7">
        <f>IF(ISNUMBER(N81),+G81*_xll.BDP($C81, "PX_POS_MULT_FACTOR")*P81/K81," ")</f>
        <v/>
      </c>
      <c r="R81" s="8">
        <f>IF(OR($A81="TUA",$A81="TYA"),"",IF(ISNUMBER(_xll.BDP($C81,"DUR_ADJ_OAS_MID")),_xll.BDP($C81,"DUR_ADJ_OAS_MID"),IF(ISNUMBER(_xll.BDP($E81&amp;" ISIN","DUR_ADJ_OAS_MID")),_xll.BDP($E81&amp;" ISIN","DUR_ADJ_OAS_MID")," ")))</f>
        <v/>
      </c>
      <c r="S81" s="7">
        <f>IF(ISNUMBER(N81),Q81*N81,IF(ISNUMBER(R81),J81*R81," "))</f>
        <v/>
      </c>
      <c r="T81" t="inlineStr">
        <is>
          <t>912797QH3</t>
        </is>
      </c>
      <c r="U81" t="inlineStr">
        <is>
          <t>Treasury Bill</t>
        </is>
      </c>
      <c r="AG81" t="n">
        <v>-0.009315</v>
      </c>
    </row>
    <row r="82">
      <c r="A82" t="inlineStr">
        <is>
          <t>CAS</t>
        </is>
      </c>
      <c r="B82" t="inlineStr">
        <is>
          <t>B 08/26/25 Govt</t>
        </is>
      </c>
      <c r="C82" t="inlineStr">
        <is>
          <t>B 08/26/25 Govt</t>
        </is>
      </c>
      <c r="D82" t="inlineStr">
        <is>
          <t>BS0D372</t>
        </is>
      </c>
      <c r="E82" t="inlineStr">
        <is>
          <t>US912797QL42</t>
        </is>
      </c>
      <c r="F82" t="inlineStr">
        <is>
          <t>912797QL4</t>
        </is>
      </c>
      <c r="G82" s="1" t="n">
        <v>800000</v>
      </c>
      <c r="H82" s="1" t="n">
        <v>99.09375300000001</v>
      </c>
      <c r="I82" s="2" t="n">
        <v>792750.02</v>
      </c>
      <c r="J82" s="3" t="n">
        <v>0.07245867</v>
      </c>
      <c r="K82" s="4" t="n">
        <v>10940719.81</v>
      </c>
      <c r="L82" s="5" t="n">
        <v>375001</v>
      </c>
      <c r="M82" s="6" t="n">
        <v>29.17517503</v>
      </c>
      <c r="N82" s="7">
        <f>IF(ISNUMBER(_xll.BDP($C82, "DELTA_MID")),_xll.BDP($C82, "DELTA_MID")," ")</f>
        <v/>
      </c>
      <c r="O82" s="7">
        <f>IF(ISNUMBER(N82),_xll.BDP($C82, "OPT_UNDL_TICKER"),"")</f>
        <v/>
      </c>
      <c r="P82" s="8">
        <f>IF(ISNUMBER(N82),_xll.BDP($C82, "OPT_UNDL_PX")," ")</f>
        <v/>
      </c>
      <c r="Q82" s="7">
        <f>IF(ISNUMBER(N82),+G82*_xll.BDP($C82, "PX_POS_MULT_FACTOR")*P82/K82," ")</f>
        <v/>
      </c>
      <c r="R82" s="8">
        <f>IF(OR($A82="TUA",$A82="TYA"),"",IF(ISNUMBER(_xll.BDP($C82,"DUR_ADJ_OAS_MID")),_xll.BDP($C82,"DUR_ADJ_OAS_MID"),IF(ISNUMBER(_xll.BDP($E82&amp;" ISIN","DUR_ADJ_OAS_MID")),_xll.BDP($E82&amp;" ISIN","DUR_ADJ_OAS_MID")," ")))</f>
        <v/>
      </c>
      <c r="S82" s="7">
        <f>IF(ISNUMBER(N82),Q82*N82,IF(ISNUMBER(R82),J82*R82," "))</f>
        <v/>
      </c>
      <c r="T82" t="inlineStr">
        <is>
          <t>912797QL4</t>
        </is>
      </c>
      <c r="U82" t="inlineStr">
        <is>
          <t>Treasury Bill</t>
        </is>
      </c>
      <c r="AG82" t="n">
        <v>-0.009315</v>
      </c>
    </row>
    <row r="83">
      <c r="A83" t="inlineStr">
        <is>
          <t>CAS</t>
        </is>
      </c>
      <c r="B83" t="inlineStr">
        <is>
          <t>Cash</t>
        </is>
      </c>
      <c r="C83" t="inlineStr">
        <is>
          <t>Cash</t>
        </is>
      </c>
      <c r="G83" s="1" t="n">
        <v>63930.24</v>
      </c>
      <c r="H83" s="1" t="n">
        <v>1</v>
      </c>
      <c r="I83" s="2" t="n">
        <v>63930.24</v>
      </c>
      <c r="J83" s="3" t="n">
        <v>0.00584333</v>
      </c>
      <c r="K83" s="4" t="n">
        <v>10940719.81</v>
      </c>
      <c r="L83" s="5" t="n">
        <v>375001</v>
      </c>
      <c r="M83" s="6" t="n">
        <v>29.17517503</v>
      </c>
      <c r="N83" s="7">
        <f>IF(ISNUMBER(_xll.BDP($C83, "DELTA_MID")),_xll.BDP($C83, "DELTA_MID")," ")</f>
        <v/>
      </c>
      <c r="O83" s="7">
        <f>IF(ISNUMBER(N83),_xll.BDP($C83, "OPT_UNDL_TICKER"),"")</f>
        <v/>
      </c>
      <c r="P83" s="8">
        <f>IF(ISNUMBER(N83),_xll.BDP($C83, "OPT_UNDL_PX")," ")</f>
        <v/>
      </c>
      <c r="Q83" s="7">
        <f>IF(ISNUMBER(N83),+G83*_xll.BDP($C83, "PX_POS_MULT_FACTOR")*P83/K83," ")</f>
        <v/>
      </c>
      <c r="R83" s="8">
        <f>IF(OR($A83="TUA",$A83="TYA"),"",IF(ISNUMBER(_xll.BDP($C83,"DUR_ADJ_OAS_MID")),_xll.BDP($C83,"DUR_ADJ_OAS_MID"),IF(ISNUMBER(_xll.BDP($E83&amp;" ISIN","DUR_ADJ_OAS_MID")),_xll.BDP($E83&amp;" ISIN","DUR_ADJ_OAS_MID")," ")))</f>
        <v/>
      </c>
      <c r="S83" s="7">
        <f>IF(ISNUMBER(N83),Q83*N83,IF(ISNUMBER(R83),J83*R83," "))</f>
        <v/>
      </c>
      <c r="T83" t="inlineStr">
        <is>
          <t>Cash</t>
        </is>
      </c>
      <c r="U83" t="inlineStr">
        <is>
          <t>Cash</t>
        </is>
      </c>
      <c r="AG83" t="n">
        <v>-0.009315</v>
      </c>
    </row>
    <row r="84">
      <c r="N84" s="7">
        <f>IF(ISNUMBER(_xll.BDP($C84, "DELTA_MID")),_xll.BDP($C84, "DELTA_MID")," ")</f>
        <v/>
      </c>
      <c r="O84" s="7">
        <f>IF(ISNUMBER(N84),_xll.BDP($C84, "OPT_UNDL_TICKER"),"")</f>
        <v/>
      </c>
      <c r="P84" s="8">
        <f>IF(ISNUMBER(N84),_xll.BDP($C84, "OPT_UNDL_PX")," ")</f>
        <v/>
      </c>
      <c r="Q84" s="7">
        <f>IF(ISNUMBER(N84),+G84*_xll.BDP($C84, "PX_POS_MULT_FACTOR")*P84/K84," ")</f>
        <v/>
      </c>
      <c r="R84" s="8">
        <f>IF(OR($A84="TUA",$A84="TYA"),"",IF(ISNUMBER(_xll.BDP($C84,"DUR_ADJ_OAS_MID")),_xll.BDP($C84,"DUR_ADJ_OAS_MID"),IF(ISNUMBER(_xll.BDP($E84&amp;" ISIN","DUR_ADJ_OAS_MID")),_xll.BDP($E84&amp;" ISIN","DUR_ADJ_OAS_MID")," ")))</f>
        <v/>
      </c>
      <c r="S84" s="7">
        <f>IF(ISNUMBER(N84),Q84*N84,IF(ISNUMBER(R84),J84*R84," "))</f>
        <v/>
      </c>
    </row>
    <row r="85">
      <c r="A85" t="inlineStr">
        <is>
          <t>CDX</t>
        </is>
      </c>
      <c r="B85" t="inlineStr">
        <is>
          <t>SIMPLIFY E INTERMEDIATE TERM TREASU</t>
        </is>
      </c>
      <c r="C85" t="inlineStr">
        <is>
          <t>TYA</t>
        </is>
      </c>
      <c r="D85" t="inlineStr">
        <is>
          <t>BN11T50</t>
        </is>
      </c>
      <c r="E85" t="inlineStr">
        <is>
          <t>US82889N7984</t>
        </is>
      </c>
      <c r="F85" t="inlineStr">
        <is>
          <t>82889N798</t>
        </is>
      </c>
      <c r="G85" s="1" t="n">
        <v>105000</v>
      </c>
      <c r="H85" s="1" t="n">
        <v>12.78</v>
      </c>
      <c r="I85" s="2" t="n">
        <v>1341900</v>
      </c>
      <c r="J85" s="3" t="n">
        <v>0.00592654</v>
      </c>
      <c r="K85" s="4" t="n">
        <v>226422049.03</v>
      </c>
      <c r="L85" s="5" t="n">
        <v>9850001</v>
      </c>
      <c r="M85" s="6" t="n">
        <v>22.98700772</v>
      </c>
      <c r="N85" s="7">
        <f>IF(ISNUMBER(_xll.BDP($C85, "DELTA_MID")),_xll.BDP($C85, "DELTA_MID")," ")</f>
        <v/>
      </c>
      <c r="O85" s="7">
        <f>IF(ISNUMBER(N85),_xll.BDP($C85, "OPT_UNDL_TICKER"),"")</f>
        <v/>
      </c>
      <c r="P85" s="8">
        <f>IF(ISNUMBER(N85),_xll.BDP($C85, "OPT_UNDL_PX")," ")</f>
        <v/>
      </c>
      <c r="Q85" s="7">
        <f>IF(ISNUMBER(N85),+G85*_xll.BDP($C85, "PX_POS_MULT_FACTOR")*P85/K85," ")</f>
        <v/>
      </c>
      <c r="R85" s="8">
        <f>IF(OR($A85="TUA",$A85="TYA"),"",IF(ISNUMBER(_xll.BDP($C85,"DUR_ADJ_OAS_MID")),_xll.BDP($C85,"DUR_ADJ_OAS_MID"),IF(ISNUMBER(_xll.BDP($E85&amp;" ISIN","DUR_ADJ_OAS_MID")),_xll.BDP($E85&amp;" ISIN","DUR_ADJ_OAS_MID")," ")))</f>
        <v/>
      </c>
      <c r="S85" s="7">
        <f>IF(ISNUMBER(N85),Q85*N85,IF(ISNUMBER(R85),J85*R85," "))</f>
        <v/>
      </c>
      <c r="T85" t="inlineStr">
        <is>
          <t>82889N798</t>
        </is>
      </c>
      <c r="U85" t="inlineStr">
        <is>
          <t>Fund</t>
        </is>
      </c>
    </row>
    <row r="86">
      <c r="A86" t="inlineStr">
        <is>
          <t>CDX</t>
        </is>
      </c>
      <c r="B86" t="inlineStr">
        <is>
          <t>OTC USDcHKDp 7.80 7/8/25 JPM</t>
        </is>
      </c>
      <c r="C86" t="inlineStr">
        <is>
          <t>OTC USDcHKDp 7.80 7/8/25 JPM</t>
        </is>
      </c>
      <c r="F86" t="inlineStr">
        <is>
          <t>OTCJP0005</t>
        </is>
      </c>
      <c r="G86" s="1" t="n">
        <v>150000000</v>
      </c>
      <c r="H86" s="1" t="n">
        <v>0.412547</v>
      </c>
      <c r="I86" s="2" t="n">
        <v>618820.6800000001</v>
      </c>
      <c r="J86" s="3" t="n">
        <v>0.00273304</v>
      </c>
      <c r="K86" s="4" t="n">
        <v>226422049.03</v>
      </c>
      <c r="L86" s="5" t="n">
        <v>9850001</v>
      </c>
      <c r="M86" s="6" t="n">
        <v>22.98700772</v>
      </c>
      <c r="N86" s="7">
        <f>IF(ISNUMBER(_xll.BDP($C86, "DELTA_MID")),_xll.BDP($C86, "DELTA_MID")," ")</f>
        <v/>
      </c>
      <c r="O86" s="7">
        <f>IF(ISNUMBER(N86),_xll.BDP($C86, "OPT_UNDL_TICKER"),"")</f>
        <v/>
      </c>
      <c r="P86" s="8">
        <f>IF(ISNUMBER(N86),_xll.BDP($C86, "OPT_UNDL_PX")," ")</f>
        <v/>
      </c>
      <c r="Q86" s="7">
        <f>IF(ISNUMBER(N86),+G86*_xll.BDP($C86, "PX_POS_MULT_FACTOR")*P86/K86," ")</f>
        <v/>
      </c>
      <c r="R86" s="8">
        <f>IF(OR($A86="TUA",$A86="TYA"),"",IF(ISNUMBER(_xll.BDP($C86,"DUR_ADJ_OAS_MID")),_xll.BDP($C86,"DUR_ADJ_OAS_MID"),IF(ISNUMBER(_xll.BDP($E86&amp;" ISIN","DUR_ADJ_OAS_MID")),_xll.BDP($E86&amp;" ISIN","DUR_ADJ_OAS_MID")," ")))</f>
        <v/>
      </c>
      <c r="S86" s="7">
        <f>IF(ISNUMBER(N86),Q86*N86,IF(ISNUMBER(R86),J86*R86," "))</f>
        <v/>
      </c>
      <c r="T86" t="inlineStr">
        <is>
          <t>OTCJP0005</t>
        </is>
      </c>
      <c r="U86" t="inlineStr">
        <is>
          <t>Option</t>
        </is>
      </c>
    </row>
    <row r="87">
      <c r="A87" t="inlineStr">
        <is>
          <t>CDX</t>
        </is>
      </c>
      <c r="B87" t="inlineStr">
        <is>
          <t>SPXW US 06/20/25 P4700 Index</t>
        </is>
      </c>
      <c r="C87" t="inlineStr">
        <is>
          <t>SPXW US 06/20/25 P4700 Index</t>
        </is>
      </c>
      <c r="F87" t="inlineStr">
        <is>
          <t>01RRY9504</t>
        </is>
      </c>
      <c r="G87" s="1" t="n">
        <v>-600</v>
      </c>
      <c r="H87" s="1" t="n">
        <v>0.325</v>
      </c>
      <c r="I87" s="2" t="n">
        <v>-19500</v>
      </c>
      <c r="J87" s="3" t="n">
        <v>-8.612e-05</v>
      </c>
      <c r="K87" s="4" t="n">
        <v>226422049.03</v>
      </c>
      <c r="L87" s="5" t="n">
        <v>9850001</v>
      </c>
      <c r="M87" s="6" t="n">
        <v>22.98700772</v>
      </c>
      <c r="N87" s="7">
        <f>IF(ISNUMBER(_xll.BDP($C87, "DELTA_MID")),_xll.BDP($C87, "DELTA_MID")," ")</f>
        <v/>
      </c>
      <c r="O87" s="7">
        <f>IF(ISNUMBER(N87),_xll.BDP($C87, "OPT_UNDL_TICKER"),"")</f>
        <v/>
      </c>
      <c r="P87" s="8">
        <f>IF(ISNUMBER(N87),_xll.BDP($C87, "OPT_UNDL_PX")," ")</f>
        <v/>
      </c>
      <c r="Q87" s="7">
        <f>IF(ISNUMBER(N87),+G87*_xll.BDP($C87, "PX_POS_MULT_FACTOR")*P87/K87," ")</f>
        <v/>
      </c>
      <c r="R87" s="8">
        <f>IF(OR($A87="TUA",$A87="TYA"),"",IF(ISNUMBER(_xll.BDP($C87,"DUR_ADJ_OAS_MID")),_xll.BDP($C87,"DUR_ADJ_OAS_MID"),IF(ISNUMBER(_xll.BDP($E87&amp;" ISIN","DUR_ADJ_OAS_MID")),_xll.BDP($E87&amp;" ISIN","DUR_ADJ_OAS_MID")," ")))</f>
        <v/>
      </c>
      <c r="S87" s="7">
        <f>IF(ISNUMBER(N87),Q87*N87,IF(ISNUMBER(R87),J87*R87," "))</f>
        <v/>
      </c>
      <c r="T87" t="inlineStr">
        <is>
          <t>01RRY9504</t>
        </is>
      </c>
      <c r="U87" t="inlineStr">
        <is>
          <t>Option</t>
        </is>
      </c>
    </row>
    <row r="88">
      <c r="A88" t="inlineStr">
        <is>
          <t>CDX</t>
        </is>
      </c>
      <c r="B88" t="inlineStr">
        <is>
          <t>SPXW US 06/20/25 P4900 Index</t>
        </is>
      </c>
      <c r="C88" t="inlineStr">
        <is>
          <t>SPXW US 06/20/25 P4900 Index</t>
        </is>
      </c>
      <c r="F88" t="inlineStr">
        <is>
          <t>01RRY99B4</t>
        </is>
      </c>
      <c r="G88" s="1" t="n">
        <v>500</v>
      </c>
      <c r="H88" s="1" t="n">
        <v>0.425</v>
      </c>
      <c r="I88" s="2" t="n">
        <v>21250</v>
      </c>
      <c r="J88" s="3" t="n">
        <v>9.385e-05</v>
      </c>
      <c r="K88" s="4" t="n">
        <v>226422049.03</v>
      </c>
      <c r="L88" s="5" t="n">
        <v>9850001</v>
      </c>
      <c r="M88" s="6" t="n">
        <v>22.98700772</v>
      </c>
      <c r="N88" s="7">
        <f>IF(ISNUMBER(_xll.BDP($C88, "DELTA_MID")),_xll.BDP($C88, "DELTA_MID")," ")</f>
        <v/>
      </c>
      <c r="O88" s="7">
        <f>IF(ISNUMBER(N88),_xll.BDP($C88, "OPT_UNDL_TICKER"),"")</f>
        <v/>
      </c>
      <c r="P88" s="8">
        <f>IF(ISNUMBER(N88),_xll.BDP($C88, "OPT_UNDL_PX")," ")</f>
        <v/>
      </c>
      <c r="Q88" s="7">
        <f>IF(ISNUMBER(N88),+G88*_xll.BDP($C88, "PX_POS_MULT_FACTOR")*P88/K88," ")</f>
        <v/>
      </c>
      <c r="R88" s="8">
        <f>IF(OR($A88="TUA",$A88="TYA"),"",IF(ISNUMBER(_xll.BDP($C88,"DUR_ADJ_OAS_MID")),_xll.BDP($C88,"DUR_ADJ_OAS_MID"),IF(ISNUMBER(_xll.BDP($E88&amp;" ISIN","DUR_ADJ_OAS_MID")),_xll.BDP($E88&amp;" ISIN","DUR_ADJ_OAS_MID")," ")))</f>
        <v/>
      </c>
      <c r="S88" s="7">
        <f>IF(ISNUMBER(N88),Q88*N88,IF(ISNUMBER(R88),J88*R88," "))</f>
        <v/>
      </c>
      <c r="T88" t="inlineStr">
        <is>
          <t>01RRY99B4</t>
        </is>
      </c>
      <c r="U88" t="inlineStr">
        <is>
          <t>Option</t>
        </is>
      </c>
    </row>
    <row r="89">
      <c r="A89" t="inlineStr">
        <is>
          <t>CDX</t>
        </is>
      </c>
      <c r="B89" t="inlineStr">
        <is>
          <t>SPXW US 08/15/25 P4700 Index</t>
        </is>
      </c>
      <c r="C89" t="inlineStr">
        <is>
          <t>SPXW US 08/15/25 P4700 Index</t>
        </is>
      </c>
      <c r="F89" t="inlineStr">
        <is>
          <t>01SXSY966</t>
        </is>
      </c>
      <c r="G89" s="1" t="n">
        <v>-750</v>
      </c>
      <c r="H89" s="1" t="n">
        <v>9.449999999999999</v>
      </c>
      <c r="I89" s="2" t="n">
        <v>-708750</v>
      </c>
      <c r="J89" s="3" t="n">
        <v>-0.00313022</v>
      </c>
      <c r="K89" s="4" t="n">
        <v>226422049.03</v>
      </c>
      <c r="L89" s="5" t="n">
        <v>9850001</v>
      </c>
      <c r="M89" s="6" t="n">
        <v>22.98700772</v>
      </c>
      <c r="N89" s="7">
        <f>IF(ISNUMBER(_xll.BDP($C89, "DELTA_MID")),_xll.BDP($C89, "DELTA_MID")," ")</f>
        <v/>
      </c>
      <c r="O89" s="7">
        <f>IF(ISNUMBER(N89),_xll.BDP($C89, "OPT_UNDL_TICKER"),"")</f>
        <v/>
      </c>
      <c r="P89" s="8">
        <f>IF(ISNUMBER(N89),_xll.BDP($C89, "OPT_UNDL_PX")," ")</f>
        <v/>
      </c>
      <c r="Q89" s="7">
        <f>IF(ISNUMBER(N89),+G89*_xll.BDP($C89, "PX_POS_MULT_FACTOR")*P89/K89," ")</f>
        <v/>
      </c>
      <c r="R89" s="8">
        <f>IF(OR($A89="TUA",$A89="TYA"),"",IF(ISNUMBER(_xll.BDP($C89,"DUR_ADJ_OAS_MID")),_xll.BDP($C89,"DUR_ADJ_OAS_MID"),IF(ISNUMBER(_xll.BDP($E89&amp;" ISIN","DUR_ADJ_OAS_MID")),_xll.BDP($E89&amp;" ISIN","DUR_ADJ_OAS_MID")," ")))</f>
        <v/>
      </c>
      <c r="S89" s="7">
        <f>IF(ISNUMBER(N89),Q89*N89,IF(ISNUMBER(R89),J89*R89," "))</f>
        <v/>
      </c>
      <c r="T89" t="inlineStr">
        <is>
          <t>01SXSY966</t>
        </is>
      </c>
      <c r="U89" t="inlineStr">
        <is>
          <t>Option</t>
        </is>
      </c>
    </row>
    <row r="90">
      <c r="A90" t="inlineStr">
        <is>
          <t>CDX</t>
        </is>
      </c>
      <c r="B90" t="inlineStr">
        <is>
          <t>SPXW US 08/15/25 P4900 Index</t>
        </is>
      </c>
      <c r="C90" t="inlineStr">
        <is>
          <t>SPXW US 08/15/25 P4900 Index</t>
        </is>
      </c>
      <c r="F90" t="inlineStr">
        <is>
          <t>01SXSZ910</t>
        </is>
      </c>
      <c r="G90" s="1" t="n">
        <v>500</v>
      </c>
      <c r="H90" s="1" t="n">
        <v>12.95</v>
      </c>
      <c r="I90" s="2" t="n">
        <v>647500</v>
      </c>
      <c r="J90" s="3" t="n">
        <v>0.0028597</v>
      </c>
      <c r="K90" s="4" t="n">
        <v>226422049.03</v>
      </c>
      <c r="L90" s="5" t="n">
        <v>9850001</v>
      </c>
      <c r="M90" s="6" t="n">
        <v>22.98700772</v>
      </c>
      <c r="N90" s="7">
        <f>IF(ISNUMBER(_xll.BDP($C90, "DELTA_MID")),_xll.BDP($C90, "DELTA_MID")," ")</f>
        <v/>
      </c>
      <c r="O90" s="7">
        <f>IF(ISNUMBER(N90),_xll.BDP($C90, "OPT_UNDL_TICKER"),"")</f>
        <v/>
      </c>
      <c r="P90" s="8">
        <f>IF(ISNUMBER(N90),_xll.BDP($C90, "OPT_UNDL_PX")," ")</f>
        <v/>
      </c>
      <c r="Q90" s="7">
        <f>IF(ISNUMBER(N90),+G90*_xll.BDP($C90, "PX_POS_MULT_FACTOR")*P90/K90," ")</f>
        <v/>
      </c>
      <c r="R90" s="8">
        <f>IF(OR($A90="TUA",$A90="TYA"),"",IF(ISNUMBER(_xll.BDP($C90,"DUR_ADJ_OAS_MID")),_xll.BDP($C90,"DUR_ADJ_OAS_MID"),IF(ISNUMBER(_xll.BDP($E90&amp;" ISIN","DUR_ADJ_OAS_MID")),_xll.BDP($E90&amp;" ISIN","DUR_ADJ_OAS_MID")," ")))</f>
        <v/>
      </c>
      <c r="S90" s="7">
        <f>IF(ISNUMBER(N90),Q90*N90,IF(ISNUMBER(R90),J90*R90," "))</f>
        <v/>
      </c>
      <c r="T90" t="inlineStr">
        <is>
          <t>01SXSZ910</t>
        </is>
      </c>
      <c r="U90" t="inlineStr">
        <is>
          <t>Option</t>
        </is>
      </c>
    </row>
    <row r="91">
      <c r="A91" t="inlineStr">
        <is>
          <t>CDX</t>
        </is>
      </c>
      <c r="B91" t="inlineStr">
        <is>
          <t>CDX HY CDSI S44 5Y PRC</t>
        </is>
      </c>
      <c r="C91" t="inlineStr">
        <is>
          <t>CDX HY CDSI S44 5Y PRC</t>
        </is>
      </c>
      <c r="F91" t="inlineStr">
        <is>
          <t>05Y5BRAD4</t>
        </is>
      </c>
      <c r="G91" s="1" t="n">
        <v>-19200000</v>
      </c>
      <c r="H91" s="1" t="n">
        <v>-6.655613</v>
      </c>
      <c r="I91" s="2" t="n">
        <v>-1277877.66</v>
      </c>
      <c r="J91" s="3" t="n">
        <v>-0.00564379</v>
      </c>
      <c r="K91" s="4" t="n">
        <v>226422049.03</v>
      </c>
      <c r="L91" s="5" t="n">
        <v>9850001</v>
      </c>
      <c r="M91" s="6" t="n">
        <v>22.98700772</v>
      </c>
      <c r="N91" s="7">
        <f>IF(ISNUMBER(_xll.BDP($C91, "DELTA_MID")),_xll.BDP($C91, "DELTA_MID")," ")</f>
        <v/>
      </c>
      <c r="O91" s="7">
        <f>IF(ISNUMBER(N91),_xll.BDP($C91, "OPT_UNDL_TICKER"),"")</f>
        <v/>
      </c>
      <c r="P91" s="8">
        <f>IF(ISNUMBER(N91),_xll.BDP($C91, "OPT_UNDL_PX")," ")</f>
        <v/>
      </c>
      <c r="Q91" s="7">
        <f>IF(ISNUMBER(N91),+G91*_xll.BDP($C91, "PX_POS_MULT_FACTOR")*P91/K91," ")</f>
        <v/>
      </c>
      <c r="R91" s="8">
        <f>IF(OR($A91="TUA",$A91="TYA"),"",IF(ISNUMBER(_xll.BDP($C91,"DUR_ADJ_OAS_MID")),_xll.BDP($C91,"DUR_ADJ_OAS_MID"),IF(ISNUMBER(_xll.BDP($E91&amp;" ISIN","DUR_ADJ_OAS_MID")),_xll.BDP($E91&amp;" ISIN","DUR_ADJ_OAS_MID")," ")))</f>
        <v/>
      </c>
      <c r="S91" s="7">
        <f>IF(ISNUMBER(N91),Q91*N91,IF(ISNUMBER(R91),J91*R91," "))</f>
        <v/>
      </c>
      <c r="T91" t="inlineStr">
        <is>
          <t>05Y5BRAD4</t>
        </is>
      </c>
      <c r="U91" t="inlineStr">
        <is>
          <t>Swap</t>
        </is>
      </c>
    </row>
    <row r="92">
      <c r="A92" t="inlineStr">
        <is>
          <t>CDX</t>
        </is>
      </c>
      <c r="B92" t="inlineStr">
        <is>
          <t>HYGMS2TRS</t>
        </is>
      </c>
      <c r="C92" t="inlineStr">
        <is>
          <t>HYG US Equity</t>
        </is>
      </c>
      <c r="F92" t="inlineStr">
        <is>
          <t>HYGMS2TRS</t>
        </is>
      </c>
      <c r="G92" s="1" t="n">
        <v>1281736</v>
      </c>
      <c r="H92" s="1" t="n">
        <v>79.34</v>
      </c>
      <c r="I92" s="2" t="n">
        <v>101692934.24</v>
      </c>
      <c r="J92" s="3" t="n">
        <v>0.44913</v>
      </c>
      <c r="K92" s="4" t="n">
        <v>226422049.03</v>
      </c>
      <c r="L92" s="5" t="n">
        <v>9850001</v>
      </c>
      <c r="M92" s="6" t="n">
        <v>22.98700772</v>
      </c>
      <c r="N92" s="7">
        <f>IF(ISNUMBER(_xll.BDP($C92, "DELTA_MID")),_xll.BDP($C92, "DELTA_MID")," ")</f>
        <v/>
      </c>
      <c r="O92" s="7">
        <f>IF(ISNUMBER(N92),_xll.BDP($C92, "OPT_UNDL_TICKER"),"")</f>
        <v/>
      </c>
      <c r="P92" s="8">
        <f>IF(ISNUMBER(N92),_xll.BDP($C92, "OPT_UNDL_PX")," ")</f>
        <v/>
      </c>
      <c r="Q92" s="7">
        <f>IF(ISNUMBER(N92),+G92*_xll.BDP($C92, "PX_POS_MULT_FACTOR")*P92/K92," ")</f>
        <v/>
      </c>
      <c r="R92" s="8">
        <f>IF(OR($A92="TUA",$A92="TYA"),"",IF(ISNUMBER(_xll.BDP($C92,"DUR_ADJ_OAS_MID")),_xll.BDP($C92,"DUR_ADJ_OAS_MID"),IF(ISNUMBER(_xll.BDP($E92&amp;" ISIN","DUR_ADJ_OAS_MID")),_xll.BDP($E92&amp;" ISIN","DUR_ADJ_OAS_MID")," ")))</f>
        <v/>
      </c>
      <c r="S92" s="7">
        <f>IF(ISNUMBER(N92),Q92*N92,IF(ISNUMBER(R92),J92*R92," "))</f>
        <v/>
      </c>
      <c r="T92" t="inlineStr">
        <is>
          <t>HYGMS2TRS</t>
        </is>
      </c>
      <c r="U92" t="inlineStr">
        <is>
          <t>Swap</t>
        </is>
      </c>
    </row>
    <row r="93">
      <c r="A93" t="inlineStr">
        <is>
          <t>CDX</t>
        </is>
      </c>
      <c r="B93" t="inlineStr">
        <is>
          <t>HYGGSBTRS</t>
        </is>
      </c>
      <c r="C93" t="inlineStr">
        <is>
          <t>HYG US Equity</t>
        </is>
      </c>
      <c r="F93" t="inlineStr">
        <is>
          <t>HYGGSBTRS</t>
        </is>
      </c>
      <c r="G93" s="1" t="n">
        <v>815415</v>
      </c>
      <c r="H93" s="1" t="n">
        <v>79.34</v>
      </c>
      <c r="I93" s="2" t="n">
        <v>64695026.1</v>
      </c>
      <c r="J93" s="3" t="n">
        <v>0.28572759</v>
      </c>
      <c r="K93" s="4" t="n">
        <v>226422049.03</v>
      </c>
      <c r="L93" s="5" t="n">
        <v>9850001</v>
      </c>
      <c r="M93" s="6" t="n">
        <v>22.98700772</v>
      </c>
      <c r="N93" s="7">
        <f>IF(ISNUMBER(_xll.BDP($C93, "DELTA_MID")),_xll.BDP($C93, "DELTA_MID")," ")</f>
        <v/>
      </c>
      <c r="O93" s="7">
        <f>IF(ISNUMBER(N93),_xll.BDP($C93, "OPT_UNDL_TICKER"),"")</f>
        <v/>
      </c>
      <c r="P93" s="8">
        <f>IF(ISNUMBER(N93),_xll.BDP($C93, "OPT_UNDL_PX")," ")</f>
        <v/>
      </c>
      <c r="Q93" s="7">
        <f>IF(ISNUMBER(N93),+G93*_xll.BDP($C93, "PX_POS_MULT_FACTOR")*P93/K93," ")</f>
        <v/>
      </c>
      <c r="R93" s="8">
        <f>IF(OR($A93="TUA",$A93="TYA"),"",IF(ISNUMBER(_xll.BDP($C93,"DUR_ADJ_OAS_MID")),_xll.BDP($C93,"DUR_ADJ_OAS_MID"),IF(ISNUMBER(_xll.BDP($E93&amp;" ISIN","DUR_ADJ_OAS_MID")),_xll.BDP($E93&amp;" ISIN","DUR_ADJ_OAS_MID")," ")))</f>
        <v/>
      </c>
      <c r="S93" s="7">
        <f>IF(ISNUMBER(N93),Q93*N93,IF(ISNUMBER(R93),J93*R93," "))</f>
        <v/>
      </c>
      <c r="T93" t="inlineStr">
        <is>
          <t>HYGGSBTRS</t>
        </is>
      </c>
      <c r="U93" t="inlineStr">
        <is>
          <t>Swap</t>
        </is>
      </c>
    </row>
    <row r="94">
      <c r="A94" t="inlineStr">
        <is>
          <t>CDX</t>
        </is>
      </c>
      <c r="B94" t="inlineStr">
        <is>
          <t>HYGBOATRS</t>
        </is>
      </c>
      <c r="C94" t="inlineStr">
        <is>
          <t>HYG US Equity</t>
        </is>
      </c>
      <c r="F94" t="inlineStr">
        <is>
          <t>HYGBOATRS</t>
        </is>
      </c>
      <c r="G94" s="1" t="n">
        <v>774085</v>
      </c>
      <c r="H94" s="1" t="n">
        <v>79.34</v>
      </c>
      <c r="I94" s="2" t="n">
        <v>61415903.9</v>
      </c>
      <c r="J94" s="3" t="n">
        <v>0.27124524</v>
      </c>
      <c r="K94" s="4" t="n">
        <v>226422049.03</v>
      </c>
      <c r="L94" s="5" t="n">
        <v>9850001</v>
      </c>
      <c r="M94" s="6" t="n">
        <v>22.98700772</v>
      </c>
      <c r="N94" s="7">
        <f>IF(ISNUMBER(_xll.BDP($C94, "DELTA_MID")),_xll.BDP($C94, "DELTA_MID")," ")</f>
        <v/>
      </c>
      <c r="O94" s="7">
        <f>IF(ISNUMBER(N94),_xll.BDP($C94, "OPT_UNDL_TICKER"),"")</f>
        <v/>
      </c>
      <c r="P94" s="8">
        <f>IF(ISNUMBER(N94),_xll.BDP($C94, "OPT_UNDL_PX")," ")</f>
        <v/>
      </c>
      <c r="Q94" s="7">
        <f>IF(ISNUMBER(N94),+G94*_xll.BDP($C94, "PX_POS_MULT_FACTOR")*P94/K94," ")</f>
        <v/>
      </c>
      <c r="R94" s="8">
        <f>IF(OR($A94="TUA",$A94="TYA"),"",IF(ISNUMBER(_xll.BDP($C94,"DUR_ADJ_OAS_MID")),_xll.BDP($C94,"DUR_ADJ_OAS_MID"),IF(ISNUMBER(_xll.BDP($E94&amp;" ISIN","DUR_ADJ_OAS_MID")),_xll.BDP($E94&amp;" ISIN","DUR_ADJ_OAS_MID")," ")))</f>
        <v/>
      </c>
      <c r="S94" s="7">
        <f>IF(ISNUMBER(N94),Q94*N94,IF(ISNUMBER(R94),J94*R94," "))</f>
        <v/>
      </c>
      <c r="T94" t="inlineStr">
        <is>
          <t>HYGBOATRS</t>
        </is>
      </c>
      <c r="U94" t="inlineStr">
        <is>
          <t>Swap</t>
        </is>
      </c>
    </row>
    <row r="95">
      <c r="A95" t="inlineStr">
        <is>
          <t>CDX</t>
        </is>
      </c>
      <c r="B95" t="inlineStr">
        <is>
          <t>HYGBOATRS            00001</t>
        </is>
      </c>
      <c r="C95" t="inlineStr">
        <is>
          <t>HYGBOATRS 00001</t>
        </is>
      </c>
      <c r="F95" t="inlineStr">
        <is>
          <t>HYGBOATRS 00001</t>
        </is>
      </c>
      <c r="G95" s="1" t="n">
        <v>-61408163</v>
      </c>
      <c r="H95" s="1" t="n">
        <v>100</v>
      </c>
      <c r="I95" s="2" t="n">
        <v>-61408163</v>
      </c>
      <c r="J95" s="3" t="n">
        <v>-0.27121106</v>
      </c>
      <c r="K95" s="4" t="n">
        <v>226422049.03</v>
      </c>
      <c r="L95" s="5" t="n">
        <v>9850001</v>
      </c>
      <c r="M95" s="6" t="n">
        <v>22.98700772</v>
      </c>
      <c r="N95" s="7">
        <f>IF(ISNUMBER(_xll.BDP($C95, "DELTA_MID")),_xll.BDP($C95, "DELTA_MID")," ")</f>
        <v/>
      </c>
      <c r="O95" s="7">
        <f>IF(ISNUMBER(N95),_xll.BDP($C95, "OPT_UNDL_TICKER"),"")</f>
        <v/>
      </c>
      <c r="P95" s="8">
        <f>IF(ISNUMBER(N95),_xll.BDP($C95, "OPT_UNDL_PX")," ")</f>
        <v/>
      </c>
      <c r="Q95" s="7">
        <f>IF(ISNUMBER(N95),+G95*_xll.BDP($C95, "PX_POS_MULT_FACTOR")*P95/K95," ")</f>
        <v/>
      </c>
      <c r="R95" s="8">
        <f>IF(OR($A95="TUA",$A95="TYA"),"",IF(ISNUMBER(_xll.BDP($C95,"DUR_ADJ_OAS_MID")),_xll.BDP($C95,"DUR_ADJ_OAS_MID"),IF(ISNUMBER(_xll.BDP($E95&amp;" ISIN","DUR_ADJ_OAS_MID")),_xll.BDP($E95&amp;" ISIN","DUR_ADJ_OAS_MID")," ")))</f>
        <v/>
      </c>
      <c r="S95" s="7">
        <f>IF(ISNUMBER(N95),Q95*N95,IF(ISNUMBER(R95),J95*R95," "))</f>
        <v/>
      </c>
      <c r="T95" t="inlineStr">
        <is>
          <t>HYGBOATRS 00001</t>
        </is>
      </c>
      <c r="U95" t="inlineStr">
        <is>
          <t>Swap</t>
        </is>
      </c>
    </row>
    <row r="96">
      <c r="A96" t="inlineStr">
        <is>
          <t>CDX</t>
        </is>
      </c>
      <c r="B96" t="inlineStr">
        <is>
          <t>HYGGSBTRS            00001</t>
        </is>
      </c>
      <c r="C96" t="inlineStr">
        <is>
          <t>HYGGSBTRS 00001</t>
        </is>
      </c>
      <c r="F96" t="inlineStr">
        <is>
          <t>HYGGSBTRS 00001</t>
        </is>
      </c>
      <c r="G96" s="1" t="n">
        <v>-64686871</v>
      </c>
      <c r="H96" s="1" t="n">
        <v>100</v>
      </c>
      <c r="I96" s="2" t="n">
        <v>-64686871</v>
      </c>
      <c r="J96" s="3" t="n">
        <v>-0.28569157</v>
      </c>
      <c r="K96" s="4" t="n">
        <v>226422049.03</v>
      </c>
      <c r="L96" s="5" t="n">
        <v>9850001</v>
      </c>
      <c r="M96" s="6" t="n">
        <v>22.98700772</v>
      </c>
      <c r="N96" s="7">
        <f>IF(ISNUMBER(_xll.BDP($C96, "DELTA_MID")),_xll.BDP($C96, "DELTA_MID")," ")</f>
        <v/>
      </c>
      <c r="O96" s="7">
        <f>IF(ISNUMBER(N96),_xll.BDP($C96, "OPT_UNDL_TICKER"),"")</f>
        <v/>
      </c>
      <c r="P96" s="8">
        <f>IF(ISNUMBER(N96),_xll.BDP($C96, "OPT_UNDL_PX")," ")</f>
        <v/>
      </c>
      <c r="Q96" s="7">
        <f>IF(ISNUMBER(N96),+G96*_xll.BDP($C96, "PX_POS_MULT_FACTOR")*P96/K96," ")</f>
        <v/>
      </c>
      <c r="R96" s="8">
        <f>IF(OR($A96="TUA",$A96="TYA"),"",IF(ISNUMBER(_xll.BDP($C96,"DUR_ADJ_OAS_MID")),_xll.BDP($C96,"DUR_ADJ_OAS_MID"),IF(ISNUMBER(_xll.BDP($E96&amp;" ISIN","DUR_ADJ_OAS_MID")),_xll.BDP($E96&amp;" ISIN","DUR_ADJ_OAS_MID")," ")))</f>
        <v/>
      </c>
      <c r="S96" s="7">
        <f>IF(ISNUMBER(N96),Q96*N96,IF(ISNUMBER(R96),J96*R96," "))</f>
        <v/>
      </c>
      <c r="T96" t="inlineStr">
        <is>
          <t>HYGGSBTRS 00001</t>
        </is>
      </c>
      <c r="U96" t="inlineStr">
        <is>
          <t>Swap</t>
        </is>
      </c>
      <c r="AC96" s="8" t="inlineStr">
        <is>
          <t>Pay</t>
        </is>
      </c>
      <c r="AD96" s="8" t="inlineStr">
        <is>
          <t>Fed Funds Effective</t>
        </is>
      </c>
      <c r="AE96" s="8" t="n">
        <v>-120</v>
      </c>
    </row>
    <row r="97">
      <c r="A97" t="inlineStr">
        <is>
          <t>CDX</t>
        </is>
      </c>
      <c r="B97" t="inlineStr">
        <is>
          <t>HYGMS2TRS            00001</t>
        </is>
      </c>
      <c r="C97" t="inlineStr">
        <is>
          <t>HYGMS2TRS 00001</t>
        </is>
      </c>
      <c r="F97" t="inlineStr">
        <is>
          <t>HYGMS2TRS 00001</t>
        </is>
      </c>
      <c r="G97" s="1" t="n">
        <v>-101634149</v>
      </c>
      <c r="H97" s="1" t="n">
        <v>100</v>
      </c>
      <c r="I97" s="2" t="n">
        <v>-101634149</v>
      </c>
      <c r="J97" s="3" t="n">
        <v>-0.44887037</v>
      </c>
      <c r="K97" s="4" t="n">
        <v>226422049.03</v>
      </c>
      <c r="L97" s="5" t="n">
        <v>9850001</v>
      </c>
      <c r="M97" s="6" t="n">
        <v>22.98700772</v>
      </c>
      <c r="N97" s="7">
        <f>IF(ISNUMBER(_xll.BDP($C97, "DELTA_MID")),_xll.BDP($C97, "DELTA_MID")," ")</f>
        <v/>
      </c>
      <c r="O97" s="7">
        <f>IF(ISNUMBER(N97),_xll.BDP($C97, "OPT_UNDL_TICKER"),"")</f>
        <v/>
      </c>
      <c r="P97" s="8">
        <f>IF(ISNUMBER(N97),_xll.BDP($C97, "OPT_UNDL_PX")," ")</f>
        <v/>
      </c>
      <c r="Q97" s="7">
        <f>IF(ISNUMBER(N97),+G97*_xll.BDP($C97, "PX_POS_MULT_FACTOR")*P97/K97," ")</f>
        <v/>
      </c>
      <c r="R97" s="8">
        <f>IF(OR($A97="TUA",$A97="TYA"),"",IF(ISNUMBER(_xll.BDP($C97,"DUR_ADJ_OAS_MID")),_xll.BDP($C97,"DUR_ADJ_OAS_MID"),IF(ISNUMBER(_xll.BDP($E97&amp;" ISIN","DUR_ADJ_OAS_MID")),_xll.BDP($E97&amp;" ISIN","DUR_ADJ_OAS_MID")," ")))</f>
        <v/>
      </c>
      <c r="S97" s="7">
        <f>IF(ISNUMBER(N97),Q97*N97,IF(ISNUMBER(R97),J97*R97," "))</f>
        <v/>
      </c>
      <c r="T97" t="inlineStr">
        <is>
          <t>HYGMS2TRS 00001</t>
        </is>
      </c>
      <c r="U97" t="inlineStr">
        <is>
          <t>Swap</t>
        </is>
      </c>
    </row>
    <row r="98">
      <c r="A98" t="inlineStr">
        <is>
          <t>CDX</t>
        </is>
      </c>
      <c r="B98" t="inlineStr">
        <is>
          <t>MSSIJNK1A</t>
        </is>
      </c>
      <c r="C98" t="inlineStr">
        <is>
          <t>MSSIJNK1A</t>
        </is>
      </c>
      <c r="F98" t="inlineStr">
        <is>
          <t>MSSIJNK1A</t>
        </is>
      </c>
      <c r="G98" s="1" t="n">
        <v>42491008</v>
      </c>
      <c r="H98" s="1" t="n">
        <v>100</v>
      </c>
      <c r="I98" s="2" t="n">
        <v>42491008</v>
      </c>
      <c r="J98" s="3" t="n">
        <v>0.18766285</v>
      </c>
      <c r="K98" s="4" t="n">
        <v>226422049.03</v>
      </c>
      <c r="L98" s="5" t="n">
        <v>9850001</v>
      </c>
      <c r="M98" s="6" t="n">
        <v>22.98700772</v>
      </c>
      <c r="N98" s="7">
        <f>IF(ISNUMBER(_xll.BDP($C98, "DELTA_MID")),_xll.BDP($C98, "DELTA_MID")," ")</f>
        <v/>
      </c>
      <c r="O98" s="7">
        <f>IF(ISNUMBER(N98),_xll.BDP($C98, "OPT_UNDL_TICKER"),"")</f>
        <v/>
      </c>
      <c r="P98" s="8">
        <f>IF(ISNUMBER(N98),_xll.BDP($C98, "OPT_UNDL_PX")," ")</f>
        <v/>
      </c>
      <c r="Q98" s="7">
        <f>IF(ISNUMBER(N98),+G98*_xll.BDP($C98, "PX_POS_MULT_FACTOR")*P98/K98," ")</f>
        <v/>
      </c>
      <c r="R98" s="8">
        <f>IF(OR($A98="TUA",$A98="TYA"),"",IF(ISNUMBER(_xll.BDP($C98,"DUR_ADJ_OAS_MID")),_xll.BDP($C98,"DUR_ADJ_OAS_MID"),IF(ISNUMBER(_xll.BDP($E98&amp;" ISIN","DUR_ADJ_OAS_MID")),_xll.BDP($E98&amp;" ISIN","DUR_ADJ_OAS_MID")," ")))</f>
        <v/>
      </c>
      <c r="S98" s="7">
        <f>IF(ISNUMBER(N98),Q98*N98,IF(ISNUMBER(R98),J98*R98," "))</f>
        <v/>
      </c>
      <c r="T98" t="inlineStr">
        <is>
          <t>MSSIJNK1A</t>
        </is>
      </c>
      <c r="U98" t="inlineStr">
        <is>
          <t>Swap</t>
        </is>
      </c>
      <c r="AC98" s="8" t="inlineStr">
        <is>
          <t>Pay</t>
        </is>
      </c>
      <c r="AD98" s="8" t="inlineStr">
        <is>
          <t>Fed Funds Effective</t>
        </is>
      </c>
      <c r="AE98" s="8" t="n">
        <v>-25</v>
      </c>
    </row>
    <row r="99">
      <c r="A99" t="inlineStr">
        <is>
          <t>CDX</t>
        </is>
      </c>
      <c r="B99" t="inlineStr">
        <is>
          <t>MSSIJNK1A            00001</t>
        </is>
      </c>
      <c r="C99" t="inlineStr">
        <is>
          <t>MSSIJNK1A 00001</t>
        </is>
      </c>
      <c r="F99" t="inlineStr">
        <is>
          <t>MSSIJNK1A 00001</t>
        </is>
      </c>
      <c r="G99" s="1" t="n">
        <v>-47823</v>
      </c>
      <c r="H99" s="1" t="n">
        <v>904.25</v>
      </c>
      <c r="I99" s="2" t="n">
        <v>-43243947.75</v>
      </c>
      <c r="J99" s="3" t="n">
        <v>-0.19098824</v>
      </c>
      <c r="K99" s="4" t="n">
        <v>226422049.03</v>
      </c>
      <c r="L99" s="5" t="n">
        <v>9850001</v>
      </c>
      <c r="M99" s="6" t="n">
        <v>22.98700772</v>
      </c>
      <c r="N99" s="7">
        <f>IF(ISNUMBER(_xll.BDP($C99, "DELTA_MID")),_xll.BDP($C99, "DELTA_MID")," ")</f>
        <v/>
      </c>
      <c r="O99" s="7">
        <f>IF(ISNUMBER(N99),_xll.BDP($C99, "OPT_UNDL_TICKER"),"")</f>
        <v/>
      </c>
      <c r="P99" s="8">
        <f>IF(ISNUMBER(N99),_xll.BDP($C99, "OPT_UNDL_PX")," ")</f>
        <v/>
      </c>
      <c r="Q99" s="7">
        <f>IF(ISNUMBER(N99),+G99*_xll.BDP($C99, "PX_POS_MULT_FACTOR")*P99/K99," ")</f>
        <v/>
      </c>
      <c r="R99" s="8">
        <f>IF(OR($A99="TUA",$A99="TYA"),"",IF(ISNUMBER(_xll.BDP($C99,"DUR_ADJ_OAS_MID")),_xll.BDP($C99,"DUR_ADJ_OAS_MID"),IF(ISNUMBER(_xll.BDP($E99&amp;" ISIN","DUR_ADJ_OAS_MID")),_xll.BDP($E99&amp;" ISIN","DUR_ADJ_OAS_MID")," ")))</f>
        <v/>
      </c>
      <c r="S99" s="7">
        <f>IF(ISNUMBER(N99),Q99*N99,IF(ISNUMBER(R99),J99*R99," "))</f>
        <v/>
      </c>
      <c r="T99" t="inlineStr">
        <is>
          <t>MSSIJNK1A 00001</t>
        </is>
      </c>
      <c r="U99" t="inlineStr">
        <is>
          <t>Swap</t>
        </is>
      </c>
      <c r="AC99" s="8" t="inlineStr">
        <is>
          <t>Pay</t>
        </is>
      </c>
      <c r="AD99" s="8" t="inlineStr">
        <is>
          <t>Fed Funds Effective</t>
        </is>
      </c>
      <c r="AE99" s="8" t="n">
        <v>-25</v>
      </c>
      <c r="AF99" s="8" t="inlineStr">
        <is>
          <t>MSSIJNK1A 00001</t>
        </is>
      </c>
    </row>
    <row r="100">
      <c r="A100" t="inlineStr">
        <is>
          <t>CDX</t>
        </is>
      </c>
      <c r="B100" t="inlineStr">
        <is>
          <t>Alcoa Corp</t>
        </is>
      </c>
      <c r="C100" t="inlineStr">
        <is>
          <t>AA</t>
        </is>
      </c>
      <c r="D100" t="inlineStr">
        <is>
          <t>BYNF418</t>
        </is>
      </c>
      <c r="E100" t="inlineStr">
        <is>
          <t>US0138721065</t>
        </is>
      </c>
      <c r="F100" t="inlineStr">
        <is>
          <t>013872106</t>
        </is>
      </c>
      <c r="G100" s="1" t="n">
        <v>-12430.87882753451</v>
      </c>
      <c r="H100" s="1" t="n">
        <v>28.56</v>
      </c>
      <c r="I100" s="2" t="n">
        <v>-355025.8993143857</v>
      </c>
      <c r="J100" s="3" t="n">
        <v>-0.0015679828922816</v>
      </c>
      <c r="K100" s="4" t="n">
        <v>226422049.03</v>
      </c>
      <c r="L100" s="5" t="n">
        <v>9850001</v>
      </c>
      <c r="M100" s="6" t="n">
        <v>22.98700772</v>
      </c>
      <c r="N100" s="7">
        <f>IF(ISNUMBER(_xll.BDP($C100, "DELTA_MID")),_xll.BDP($C100, "DELTA_MID")," ")</f>
        <v/>
      </c>
      <c r="O100" s="7">
        <f>IF(ISNUMBER(N100),_xll.BDP($C100, "OPT_UNDL_TICKER"),"")</f>
        <v/>
      </c>
      <c r="P100" s="8">
        <f>IF(ISNUMBER(N100),_xll.BDP($C100, "OPT_UNDL_PX")," ")</f>
        <v/>
      </c>
      <c r="Q100" s="7">
        <f>IF(ISNUMBER(N100),+G100*_xll.BDP($C100, "PX_POS_MULT_FACTOR")*P100/K100," ")</f>
        <v/>
      </c>
      <c r="R100" s="8">
        <f>IF(OR($A100="TUA",$A100="TYA"),"",IF(ISNUMBER(_xll.BDP($C100,"DUR_ADJ_OAS_MID")),_xll.BDP($C100,"DUR_ADJ_OAS_MID"),IF(ISNUMBER(_xll.BDP($E100&amp;" ISIN","DUR_ADJ_OAS_MID")),_xll.BDP($E100&amp;" ISIN","DUR_ADJ_OAS_MID")," ")))</f>
        <v/>
      </c>
      <c r="S100" s="7">
        <f>IF(ISNUMBER(N100),Q100*N100,IF(ISNUMBER(R100),J100*R100," "))</f>
        <v/>
      </c>
      <c r="AB100" s="8" t="inlineStr">
        <is>
          <t>MSSIJNK1</t>
        </is>
      </c>
    </row>
    <row r="101">
      <c r="A101" t="inlineStr">
        <is>
          <t>CDX</t>
        </is>
      </c>
      <c r="B101" t="inlineStr">
        <is>
          <t>American Airlines Group Inc</t>
        </is>
      </c>
      <c r="C101" t="inlineStr">
        <is>
          <t>AAL</t>
        </is>
      </c>
      <c r="D101" t="inlineStr">
        <is>
          <t>BCV7KT2</t>
        </is>
      </c>
      <c r="E101" t="inlineStr">
        <is>
          <t>US02376R1023</t>
        </is>
      </c>
      <c r="F101" t="inlineStr">
        <is>
          <t>02376R102</t>
        </is>
      </c>
      <c r="G101" s="1" t="n">
        <v>-36702.23501952664</v>
      </c>
      <c r="H101" s="1" t="n">
        <v>11.76</v>
      </c>
      <c r="I101" s="2" t="n">
        <v>-431618.2838296333</v>
      </c>
      <c r="J101" s="3" t="n">
        <v>-0.0019062555333224</v>
      </c>
      <c r="K101" s="4" t="n">
        <v>226422049.03</v>
      </c>
      <c r="L101" s="5" t="n">
        <v>9850001</v>
      </c>
      <c r="M101" s="6" t="n">
        <v>22.98700772</v>
      </c>
      <c r="N101" s="7">
        <f>IF(ISNUMBER(_xll.BDP($C101, "DELTA_MID")),_xll.BDP($C101, "DELTA_MID")," ")</f>
        <v/>
      </c>
      <c r="O101" s="7">
        <f>IF(ISNUMBER(N101),_xll.BDP($C101, "OPT_UNDL_TICKER"),"")</f>
        <v/>
      </c>
      <c r="P101" s="8">
        <f>IF(ISNUMBER(N101),_xll.BDP($C101, "OPT_UNDL_PX")," ")</f>
        <v/>
      </c>
      <c r="Q101" s="7">
        <f>IF(ISNUMBER(N101),+G101*_xll.BDP($C101, "PX_POS_MULT_FACTOR")*P101/K101," ")</f>
        <v/>
      </c>
      <c r="R101" s="8">
        <f>IF(OR($A101="TUA",$A101="TYA"),"",IF(ISNUMBER(_xll.BDP($C101,"DUR_ADJ_OAS_MID")),_xll.BDP($C101,"DUR_ADJ_OAS_MID"),IF(ISNUMBER(_xll.BDP($E101&amp;" ISIN","DUR_ADJ_OAS_MID")),_xll.BDP($E101&amp;" ISIN","DUR_ADJ_OAS_MID")," ")))</f>
        <v/>
      </c>
      <c r="S101" s="7">
        <f>IF(ISNUMBER(N101),Q101*N101,IF(ISNUMBER(R101),J101*R101," "))</f>
        <v/>
      </c>
      <c r="AB101" s="8" t="inlineStr">
        <is>
          <t>MSSIJNK1</t>
        </is>
      </c>
    </row>
    <row r="102">
      <c r="A102" t="inlineStr">
        <is>
          <t>CDX</t>
        </is>
      </c>
      <c r="B102" t="inlineStr">
        <is>
          <t>Advance Auto Parts Inc</t>
        </is>
      </c>
      <c r="C102" t="inlineStr">
        <is>
          <t>AAP</t>
        </is>
      </c>
      <c r="D102" t="inlineStr">
        <is>
          <t>2822019</t>
        </is>
      </c>
      <c r="E102" t="inlineStr">
        <is>
          <t>US00751Y1064</t>
        </is>
      </c>
      <c r="F102" t="inlineStr">
        <is>
          <t>00751Y106</t>
        </is>
      </c>
      <c r="G102" s="1" t="n">
        <v>-11097.85805343805</v>
      </c>
      <c r="H102" s="1" t="n">
        <v>52.1</v>
      </c>
      <c r="I102" s="2" t="n">
        <v>-578198.4045841224</v>
      </c>
      <c r="J102" s="3" t="n">
        <v>-0.0025536311815088</v>
      </c>
      <c r="K102" s="4" t="n">
        <v>226422049.03</v>
      </c>
      <c r="L102" s="5" t="n">
        <v>9850001</v>
      </c>
      <c r="M102" s="6" t="n">
        <v>22.98700772</v>
      </c>
      <c r="N102" s="7">
        <f>IF(ISNUMBER(_xll.BDP($C102, "DELTA_MID")),_xll.BDP($C102, "DELTA_MID")," ")</f>
        <v/>
      </c>
      <c r="O102" s="7">
        <f>IF(ISNUMBER(N102),_xll.BDP($C102, "OPT_UNDL_TICKER"),"")</f>
        <v/>
      </c>
      <c r="P102" s="8">
        <f>IF(ISNUMBER(N102),_xll.BDP($C102, "OPT_UNDL_PX")," ")</f>
        <v/>
      </c>
      <c r="Q102" s="7">
        <f>IF(ISNUMBER(N102),+G102*_xll.BDP($C102, "PX_POS_MULT_FACTOR")*P102/K102," ")</f>
        <v/>
      </c>
      <c r="R102" s="8">
        <f>IF(OR($A102="TUA",$A102="TYA"),"",IF(ISNUMBER(_xll.BDP($C102,"DUR_ADJ_OAS_MID")),_xll.BDP($C102,"DUR_ADJ_OAS_MID"),IF(ISNUMBER(_xll.BDP($E102&amp;" ISIN","DUR_ADJ_OAS_MID")),_xll.BDP($E102&amp;" ISIN","DUR_ADJ_OAS_MID")," ")))</f>
        <v/>
      </c>
      <c r="S102" s="7">
        <f>IF(ISNUMBER(N102),Q102*N102,IF(ISNUMBER(R102),J102*R102," "))</f>
        <v/>
      </c>
      <c r="AB102" s="8" t="inlineStr">
        <is>
          <t>MSSIJNK1</t>
        </is>
      </c>
    </row>
    <row r="103">
      <c r="A103" t="inlineStr">
        <is>
          <t>CDX</t>
        </is>
      </c>
      <c r="B103" t="inlineStr">
        <is>
          <t>Acadia Healthcare Co Inc</t>
        </is>
      </c>
      <c r="C103" t="inlineStr">
        <is>
          <t>ACHC</t>
        </is>
      </c>
      <c r="D103" t="inlineStr">
        <is>
          <t>B65VZ37</t>
        </is>
      </c>
      <c r="E103" t="inlineStr">
        <is>
          <t>US00404A1097</t>
        </is>
      </c>
      <c r="F103" t="inlineStr">
        <is>
          <t>00404A109</t>
        </is>
      </c>
      <c r="G103" s="1" t="n">
        <v>-14618.55882566335</v>
      </c>
      <c r="H103" s="1" t="n">
        <v>21.99</v>
      </c>
      <c r="I103" s="2" t="n">
        <v>-321462.1085763371</v>
      </c>
      <c r="J103" s="3" t="n">
        <v>-0.0014197473698056</v>
      </c>
      <c r="K103" s="4" t="n">
        <v>226422049.03</v>
      </c>
      <c r="L103" s="5" t="n">
        <v>9850001</v>
      </c>
      <c r="M103" s="6" t="n">
        <v>22.98700772</v>
      </c>
      <c r="N103" s="7">
        <f>IF(ISNUMBER(_xll.BDP($C103, "DELTA_MID")),_xll.BDP($C103, "DELTA_MID")," ")</f>
        <v/>
      </c>
      <c r="O103" s="7">
        <f>IF(ISNUMBER(N103),_xll.BDP($C103, "OPT_UNDL_TICKER"),"")</f>
        <v/>
      </c>
      <c r="P103" s="8">
        <f>IF(ISNUMBER(N103),_xll.BDP($C103, "OPT_UNDL_PX")," ")</f>
        <v/>
      </c>
      <c r="Q103" s="7">
        <f>IF(ISNUMBER(N103),+G103*_xll.BDP($C103, "PX_POS_MULT_FACTOR")*P103/K103," ")</f>
        <v/>
      </c>
      <c r="R103" s="8">
        <f>IF(OR($A103="TUA",$A103="TYA"),"",IF(ISNUMBER(_xll.BDP($C103,"DUR_ADJ_OAS_MID")),_xll.BDP($C103,"DUR_ADJ_OAS_MID"),IF(ISNUMBER(_xll.BDP($E103&amp;" ISIN","DUR_ADJ_OAS_MID")),_xll.BDP($E103&amp;" ISIN","DUR_ADJ_OAS_MID")," ")))</f>
        <v/>
      </c>
      <c r="S103" s="7">
        <f>IF(ISNUMBER(N103),Q103*N103,IF(ISNUMBER(R103),J103*R103," "))</f>
        <v/>
      </c>
      <c r="AB103" s="8" t="inlineStr">
        <is>
          <t>MSSIJNK1</t>
        </is>
      </c>
    </row>
    <row r="104">
      <c r="A104" t="inlineStr">
        <is>
          <t>CDX</t>
        </is>
      </c>
      <c r="B104" t="inlineStr">
        <is>
          <t>ADT Inc</t>
        </is>
      </c>
      <c r="C104" t="inlineStr">
        <is>
          <t>ADT</t>
        </is>
      </c>
      <c r="D104" t="inlineStr">
        <is>
          <t>BFWCP81</t>
        </is>
      </c>
      <c r="E104" t="inlineStr">
        <is>
          <t>US00090Q1031</t>
        </is>
      </c>
      <c r="F104" t="inlineStr">
        <is>
          <t>00090Q103</t>
        </is>
      </c>
      <c r="G104" s="1" t="n">
        <v>-45076.93577031611</v>
      </c>
      <c r="H104" s="1" t="n">
        <v>8.24</v>
      </c>
      <c r="I104" s="2" t="n">
        <v>-371433.9507474047</v>
      </c>
      <c r="J104" s="3" t="n">
        <v>-0.0016404495601848</v>
      </c>
      <c r="K104" s="4" t="n">
        <v>226422049.03</v>
      </c>
      <c r="L104" s="5" t="n">
        <v>9850001</v>
      </c>
      <c r="M104" s="6" t="n">
        <v>22.98700772</v>
      </c>
      <c r="N104" s="7">
        <f>IF(ISNUMBER(_xll.BDP($C104, "DELTA_MID")),_xll.BDP($C104, "DELTA_MID")," ")</f>
        <v/>
      </c>
      <c r="O104" s="7">
        <f>IF(ISNUMBER(N104),_xll.BDP($C104, "OPT_UNDL_TICKER"),"")</f>
        <v/>
      </c>
      <c r="P104" s="8">
        <f>IF(ISNUMBER(N104),_xll.BDP($C104, "OPT_UNDL_PX")," ")</f>
        <v/>
      </c>
      <c r="Q104" s="7">
        <f>IF(ISNUMBER(N104),+G104*_xll.BDP($C104, "PX_POS_MULT_FACTOR")*P104/K104," ")</f>
        <v/>
      </c>
      <c r="R104" s="8">
        <f>IF(OR($A104="TUA",$A104="TYA"),"",IF(ISNUMBER(_xll.BDP($C104,"DUR_ADJ_OAS_MID")),_xll.BDP($C104,"DUR_ADJ_OAS_MID"),IF(ISNUMBER(_xll.BDP($E104&amp;" ISIN","DUR_ADJ_OAS_MID")),_xll.BDP($E104&amp;" ISIN","DUR_ADJ_OAS_MID")," ")))</f>
        <v/>
      </c>
      <c r="S104" s="7">
        <f>IF(ISNUMBER(N104),Q104*N104,IF(ISNUMBER(R104),J104*R104," "))</f>
        <v/>
      </c>
      <c r="AB104" s="8" t="inlineStr">
        <is>
          <t>MSSIJNK1</t>
        </is>
      </c>
    </row>
    <row r="105">
      <c r="A105" t="inlineStr">
        <is>
          <t>CDX</t>
        </is>
      </c>
      <c r="B105" t="inlineStr">
        <is>
          <t>Air Lease Corp</t>
        </is>
      </c>
      <c r="C105" t="inlineStr">
        <is>
          <t>AL</t>
        </is>
      </c>
      <c r="D105" t="inlineStr">
        <is>
          <t>B3XS562</t>
        </is>
      </c>
      <c r="E105" t="inlineStr">
        <is>
          <t>US00912X3026</t>
        </is>
      </c>
      <c r="F105" t="inlineStr">
        <is>
          <t>00912X302</t>
        </is>
      </c>
      <c r="G105" s="1" t="n">
        <v>-8508.284148775974</v>
      </c>
      <c r="H105" s="1" t="n">
        <v>58.04</v>
      </c>
      <c r="I105" s="2" t="n">
        <v>-493820.8119949575</v>
      </c>
      <c r="J105" s="3" t="n">
        <v>-0.0021809749276208</v>
      </c>
      <c r="K105" s="4" t="n">
        <v>226422049.03</v>
      </c>
      <c r="L105" s="5" t="n">
        <v>9850001</v>
      </c>
      <c r="M105" s="6" t="n">
        <v>22.98700772</v>
      </c>
      <c r="N105" s="7">
        <f>IF(ISNUMBER(_xll.BDP($C105, "DELTA_MID")),_xll.BDP($C105, "DELTA_MID")," ")</f>
        <v/>
      </c>
      <c r="O105" s="7">
        <f>IF(ISNUMBER(N105),_xll.BDP($C105, "OPT_UNDL_TICKER"),"")</f>
        <v/>
      </c>
      <c r="P105" s="8">
        <f>IF(ISNUMBER(N105),_xll.BDP($C105, "OPT_UNDL_PX")," ")</f>
        <v/>
      </c>
      <c r="Q105" s="7">
        <f>IF(ISNUMBER(N105),+G105*_xll.BDP($C105, "PX_POS_MULT_FACTOR")*P105/K105," ")</f>
        <v/>
      </c>
      <c r="R105" s="8">
        <f>IF(OR($A105="TUA",$A105="TYA"),"",IF(ISNUMBER(_xll.BDP($C105,"DUR_ADJ_OAS_MID")),_xll.BDP($C105,"DUR_ADJ_OAS_MID"),IF(ISNUMBER(_xll.BDP($E105&amp;" ISIN","DUR_ADJ_OAS_MID")),_xll.BDP($E105&amp;" ISIN","DUR_ADJ_OAS_MID")," ")))</f>
        <v/>
      </c>
      <c r="S105" s="7">
        <f>IF(ISNUMBER(N105),Q105*N105,IF(ISNUMBER(R105),J105*R105," "))</f>
        <v/>
      </c>
      <c r="AB105" s="8" t="inlineStr">
        <is>
          <t>MSSIJNK1</t>
        </is>
      </c>
    </row>
    <row r="106">
      <c r="A106" t="inlineStr">
        <is>
          <t>CDX</t>
        </is>
      </c>
      <c r="B106" t="inlineStr">
        <is>
          <t>Albemarle Corp</t>
        </is>
      </c>
      <c r="C106" t="inlineStr">
        <is>
          <t>ALB</t>
        </is>
      </c>
      <c r="D106" t="inlineStr">
        <is>
          <t>2046853</t>
        </is>
      </c>
      <c r="E106" t="inlineStr">
        <is>
          <t>US0126531013</t>
        </is>
      </c>
      <c r="F106" t="inlineStr">
        <is>
          <t>012653101</t>
        </is>
      </c>
      <c r="G106" s="1" t="n">
        <v>-5901.452388265702</v>
      </c>
      <c r="H106" s="1" t="n">
        <v>62.3</v>
      </c>
      <c r="I106" s="2" t="n">
        <v>-367660.4837889532</v>
      </c>
      <c r="J106" s="3" t="n">
        <v>-0.0016237839263624</v>
      </c>
      <c r="K106" s="4" t="n">
        <v>226422049.03</v>
      </c>
      <c r="L106" s="5" t="n">
        <v>9850001</v>
      </c>
      <c r="M106" s="6" t="n">
        <v>22.98700772</v>
      </c>
      <c r="N106" s="7">
        <f>IF(ISNUMBER(_xll.BDP($C106, "DELTA_MID")),_xll.BDP($C106, "DELTA_MID")," ")</f>
        <v/>
      </c>
      <c r="O106" s="7">
        <f>IF(ISNUMBER(N106),_xll.BDP($C106, "OPT_UNDL_TICKER"),"")</f>
        <v/>
      </c>
      <c r="P106" s="8">
        <f>IF(ISNUMBER(N106),_xll.BDP($C106, "OPT_UNDL_PX")," ")</f>
        <v/>
      </c>
      <c r="Q106" s="7">
        <f>IF(ISNUMBER(N106),+G106*_xll.BDP($C106, "PX_POS_MULT_FACTOR")*P106/K106," ")</f>
        <v/>
      </c>
      <c r="R106" s="8">
        <f>IF(OR($A106="TUA",$A106="TYA"),"",IF(ISNUMBER(_xll.BDP($C106,"DUR_ADJ_OAS_MID")),_xll.BDP($C106,"DUR_ADJ_OAS_MID"),IF(ISNUMBER(_xll.BDP($E106&amp;" ISIN","DUR_ADJ_OAS_MID")),_xll.BDP($E106&amp;" ISIN","DUR_ADJ_OAS_MID")," ")))</f>
        <v/>
      </c>
      <c r="S106" s="7">
        <f>IF(ISNUMBER(N106),Q106*N106,IF(ISNUMBER(R106),J106*R106," "))</f>
        <v/>
      </c>
      <c r="AB106" s="8" t="inlineStr">
        <is>
          <t>MSSIJNK1</t>
        </is>
      </c>
    </row>
    <row r="107">
      <c r="A107" t="inlineStr">
        <is>
          <t>CDX</t>
        </is>
      </c>
      <c r="B107" t="inlineStr">
        <is>
          <t>Alaska Air Group Inc</t>
        </is>
      </c>
      <c r="C107" t="inlineStr">
        <is>
          <t>ALK</t>
        </is>
      </c>
      <c r="D107" t="inlineStr">
        <is>
          <t>2012605</t>
        </is>
      </c>
      <c r="E107" t="inlineStr">
        <is>
          <t>US0116591092</t>
        </is>
      </c>
      <c r="F107" t="inlineStr">
        <is>
          <t>011659109</t>
        </is>
      </c>
      <c r="G107" s="1" t="n">
        <v>-7693.619263233749</v>
      </c>
      <c r="H107" s="1" t="n">
        <v>51.73</v>
      </c>
      <c r="I107" s="2" t="n">
        <v>-397990.9244870818</v>
      </c>
      <c r="J107" s="3" t="n">
        <v>-0.0017577392581336</v>
      </c>
      <c r="K107" s="4" t="n">
        <v>226422049.03</v>
      </c>
      <c r="L107" s="5" t="n">
        <v>9850001</v>
      </c>
      <c r="M107" s="6" t="n">
        <v>22.98700772</v>
      </c>
      <c r="N107" s="7">
        <f>IF(ISNUMBER(_xll.BDP($C107, "DELTA_MID")),_xll.BDP($C107, "DELTA_MID")," ")</f>
        <v/>
      </c>
      <c r="O107" s="7">
        <f>IF(ISNUMBER(N107),_xll.BDP($C107, "OPT_UNDL_TICKER"),"")</f>
        <v/>
      </c>
      <c r="P107" s="8">
        <f>IF(ISNUMBER(N107),_xll.BDP($C107, "OPT_UNDL_PX")," ")</f>
        <v/>
      </c>
      <c r="Q107" s="7">
        <f>IF(ISNUMBER(N107),+G107*_xll.BDP($C107, "PX_POS_MULT_FACTOR")*P107/K107," ")</f>
        <v/>
      </c>
      <c r="R107" s="8">
        <f>IF(OR($A107="TUA",$A107="TYA"),"",IF(ISNUMBER(_xll.BDP($C107,"DUR_ADJ_OAS_MID")),_xll.BDP($C107,"DUR_ADJ_OAS_MID"),IF(ISNUMBER(_xll.BDP($E107&amp;" ISIN","DUR_ADJ_OAS_MID")),_xll.BDP($E107&amp;" ISIN","DUR_ADJ_OAS_MID")," ")))</f>
        <v/>
      </c>
      <c r="S107" s="7">
        <f>IF(ISNUMBER(N107),Q107*N107,IF(ISNUMBER(R107),J107*R107," "))</f>
        <v/>
      </c>
      <c r="AB107" s="8" t="inlineStr">
        <is>
          <t>MSSIJNK1</t>
        </is>
      </c>
    </row>
    <row r="108">
      <c r="A108" t="inlineStr">
        <is>
          <t>CDX</t>
        </is>
      </c>
      <c r="B108" t="inlineStr">
        <is>
          <t>Amkor Technology Inc</t>
        </is>
      </c>
      <c r="C108" t="inlineStr">
        <is>
          <t>AMKR</t>
        </is>
      </c>
      <c r="D108" t="inlineStr">
        <is>
          <t>2242929</t>
        </is>
      </c>
      <c r="E108" t="inlineStr">
        <is>
          <t>US0316521006</t>
        </is>
      </c>
      <c r="F108" t="inlineStr">
        <is>
          <t>031652100</t>
        </is>
      </c>
      <c r="G108" s="1" t="n">
        <v>-14262.29823605258</v>
      </c>
      <c r="H108" s="1" t="n">
        <v>19.87</v>
      </c>
      <c r="I108" s="2" t="n">
        <v>-283391.8659503648</v>
      </c>
      <c r="J108" s="3" t="n">
        <v>-0.0012516089628392</v>
      </c>
      <c r="K108" s="4" t="n">
        <v>226422049.03</v>
      </c>
      <c r="L108" s="5" t="n">
        <v>9850001</v>
      </c>
      <c r="M108" s="6" t="n">
        <v>22.98700772</v>
      </c>
      <c r="N108" s="7">
        <f>IF(ISNUMBER(_xll.BDP($C108, "DELTA_MID")),_xll.BDP($C108, "DELTA_MID")," ")</f>
        <v/>
      </c>
      <c r="O108" s="7">
        <f>IF(ISNUMBER(N108),_xll.BDP($C108, "OPT_UNDL_TICKER"),"")</f>
        <v/>
      </c>
      <c r="P108" s="8">
        <f>IF(ISNUMBER(N108),_xll.BDP($C108, "OPT_UNDL_PX")," ")</f>
        <v/>
      </c>
      <c r="Q108" s="7">
        <f>IF(ISNUMBER(N108),+G108*_xll.BDP($C108, "PX_POS_MULT_FACTOR")*P108/K108," ")</f>
        <v/>
      </c>
      <c r="R108" s="8">
        <f>IF(OR($A108="TUA",$A108="TYA"),"",IF(ISNUMBER(_xll.BDP($C108,"DUR_ADJ_OAS_MID")),_xll.BDP($C108,"DUR_ADJ_OAS_MID"),IF(ISNUMBER(_xll.BDP($E108&amp;" ISIN","DUR_ADJ_OAS_MID")),_xll.BDP($E108&amp;" ISIN","DUR_ADJ_OAS_MID")," ")))</f>
        <v/>
      </c>
      <c r="S108" s="7">
        <f>IF(ISNUMBER(N108),Q108*N108,IF(ISNUMBER(R108),J108*R108," "))</f>
        <v/>
      </c>
      <c r="AB108" s="8" t="inlineStr">
        <is>
          <t>MSSIJNK1</t>
        </is>
      </c>
    </row>
    <row r="109">
      <c r="A109" t="inlineStr">
        <is>
          <t>CDX</t>
        </is>
      </c>
      <c r="B109" t="inlineStr">
        <is>
          <t>Amentum Holdings Inc</t>
        </is>
      </c>
      <c r="C109" t="inlineStr">
        <is>
          <t>AMTM</t>
        </is>
      </c>
      <c r="D109" t="inlineStr">
        <is>
          <t>BMZLFJ5</t>
        </is>
      </c>
      <c r="E109" t="inlineStr">
        <is>
          <t>US0239391016</t>
        </is>
      </c>
      <c r="F109" t="inlineStr">
        <is>
          <t>023939101</t>
        </is>
      </c>
      <c r="G109" s="1" t="n">
        <v>-19270.6290164421</v>
      </c>
      <c r="H109" s="1" t="n">
        <v>23.13</v>
      </c>
      <c r="I109" s="2" t="n">
        <v>-445729.6491503058</v>
      </c>
      <c r="J109" s="3" t="n">
        <v>-0.0019685788157992</v>
      </c>
      <c r="K109" s="4" t="n">
        <v>226422049.03</v>
      </c>
      <c r="L109" s="5" t="n">
        <v>9850001</v>
      </c>
      <c r="M109" s="6" t="n">
        <v>22.98700772</v>
      </c>
      <c r="N109" s="7">
        <f>IF(ISNUMBER(_xll.BDP($C109, "DELTA_MID")),_xll.BDP($C109, "DELTA_MID")," ")</f>
        <v/>
      </c>
      <c r="O109" s="7">
        <f>IF(ISNUMBER(N109),_xll.BDP($C109, "OPT_UNDL_TICKER"),"")</f>
        <v/>
      </c>
      <c r="P109" s="8">
        <f>IF(ISNUMBER(N109),_xll.BDP($C109, "OPT_UNDL_PX")," ")</f>
        <v/>
      </c>
      <c r="Q109" s="7">
        <f>IF(ISNUMBER(N109),+G109*_xll.BDP($C109, "PX_POS_MULT_FACTOR")*P109/K109," ")</f>
        <v/>
      </c>
      <c r="R109" s="8">
        <f>IF(OR($A109="TUA",$A109="TYA"),"",IF(ISNUMBER(_xll.BDP($C109,"DUR_ADJ_OAS_MID")),_xll.BDP($C109,"DUR_ADJ_OAS_MID"),IF(ISNUMBER(_xll.BDP($E109&amp;" ISIN","DUR_ADJ_OAS_MID")),_xll.BDP($E109&amp;" ISIN","DUR_ADJ_OAS_MID")," ")))</f>
        <v/>
      </c>
      <c r="S109" s="7">
        <f>IF(ISNUMBER(N109),Q109*N109,IF(ISNUMBER(R109),J109*R109," "))</f>
        <v/>
      </c>
      <c r="AB109" s="8" t="inlineStr">
        <is>
          <t>MSSIJNK1</t>
        </is>
      </c>
    </row>
    <row r="110">
      <c r="A110" t="inlineStr">
        <is>
          <t>CDX</t>
        </is>
      </c>
      <c r="B110" t="inlineStr">
        <is>
          <t>APA Corp</t>
        </is>
      </c>
      <c r="C110" t="inlineStr">
        <is>
          <t>APA</t>
        </is>
      </c>
      <c r="D110" t="inlineStr">
        <is>
          <t>BNNF1C1</t>
        </is>
      </c>
      <c r="E110" t="inlineStr">
        <is>
          <t>US03743Q1085</t>
        </is>
      </c>
      <c r="F110" t="inlineStr">
        <is>
          <t>03743Q108</t>
        </is>
      </c>
      <c r="G110" s="1" t="n">
        <v>-21451.90002565724</v>
      </c>
      <c r="H110" s="1" t="n">
        <v>18.63</v>
      </c>
      <c r="I110" s="2" t="n">
        <v>-399648.8974779944</v>
      </c>
      <c r="J110" s="3" t="n">
        <v>-0.0017650617472552</v>
      </c>
      <c r="K110" s="4" t="n">
        <v>226422049.03</v>
      </c>
      <c r="L110" s="5" t="n">
        <v>9850001</v>
      </c>
      <c r="M110" s="6" t="n">
        <v>22.98700772</v>
      </c>
      <c r="N110" s="7">
        <f>IF(ISNUMBER(_xll.BDP($C110, "DELTA_MID")),_xll.BDP($C110, "DELTA_MID")," ")</f>
        <v/>
      </c>
      <c r="O110" s="7">
        <f>IF(ISNUMBER(N110),_xll.BDP($C110, "OPT_UNDL_TICKER"),"")</f>
        <v/>
      </c>
      <c r="P110" s="8">
        <f>IF(ISNUMBER(N110),_xll.BDP($C110, "OPT_UNDL_PX")," ")</f>
        <v/>
      </c>
      <c r="Q110" s="7">
        <f>IF(ISNUMBER(N110),+G110*_xll.BDP($C110, "PX_POS_MULT_FACTOR")*P110/K110," ")</f>
        <v/>
      </c>
      <c r="R110" s="8">
        <f>IF(OR($A110="TUA",$A110="TYA"),"",IF(ISNUMBER(_xll.BDP($C110,"DUR_ADJ_OAS_MID")),_xll.BDP($C110,"DUR_ADJ_OAS_MID"),IF(ISNUMBER(_xll.BDP($E110&amp;" ISIN","DUR_ADJ_OAS_MID")),_xll.BDP($E110&amp;" ISIN","DUR_ADJ_OAS_MID")," ")))</f>
        <v/>
      </c>
      <c r="S110" s="7">
        <f>IF(ISNUMBER(N110),Q110*N110,IF(ISNUMBER(R110),J110*R110," "))</f>
        <v/>
      </c>
      <c r="AB110" s="8" t="inlineStr">
        <is>
          <t>MSSIJNK1</t>
        </is>
      </c>
    </row>
    <row r="111">
      <c r="A111" t="inlineStr">
        <is>
          <t>CDX</t>
        </is>
      </c>
      <c r="B111" t="inlineStr">
        <is>
          <t>Avnet Inc</t>
        </is>
      </c>
      <c r="C111" t="inlineStr">
        <is>
          <t>AVT</t>
        </is>
      </c>
      <c r="D111" t="inlineStr">
        <is>
          <t>2066505</t>
        </is>
      </c>
      <c r="E111" t="inlineStr">
        <is>
          <t>US0538071038</t>
        </is>
      </c>
      <c r="F111" t="inlineStr">
        <is>
          <t>053807103</t>
        </is>
      </c>
      <c r="G111" s="1" t="n">
        <v>-6976.080917357628</v>
      </c>
      <c r="H111" s="1" t="n">
        <v>51.56</v>
      </c>
      <c r="I111" s="2" t="n">
        <v>-359686.7320989593</v>
      </c>
      <c r="J111" s="3" t="n">
        <v>-0.0015885676047888</v>
      </c>
      <c r="K111" s="4" t="n">
        <v>226422049.03</v>
      </c>
      <c r="L111" s="5" t="n">
        <v>9850001</v>
      </c>
      <c r="M111" s="6" t="n">
        <v>22.98700772</v>
      </c>
      <c r="N111" s="7">
        <f>IF(ISNUMBER(_xll.BDP($C111, "DELTA_MID")),_xll.BDP($C111, "DELTA_MID")," ")</f>
        <v/>
      </c>
      <c r="O111" s="7">
        <f>IF(ISNUMBER(N111),_xll.BDP($C111, "OPT_UNDL_TICKER"),"")</f>
        <v/>
      </c>
      <c r="P111" s="8">
        <f>IF(ISNUMBER(N111),_xll.BDP($C111, "OPT_UNDL_PX")," ")</f>
        <v/>
      </c>
      <c r="Q111" s="7">
        <f>IF(ISNUMBER(N111),+G111*_xll.BDP($C111, "PX_POS_MULT_FACTOR")*P111/K111," ")</f>
        <v/>
      </c>
      <c r="R111" s="8">
        <f>IF(OR($A111="TUA",$A111="TYA"),"",IF(ISNUMBER(_xll.BDP($C111,"DUR_ADJ_OAS_MID")),_xll.BDP($C111,"DUR_ADJ_OAS_MID"),IF(ISNUMBER(_xll.BDP($E111&amp;" ISIN","DUR_ADJ_OAS_MID")),_xll.BDP($E111&amp;" ISIN","DUR_ADJ_OAS_MID")," ")))</f>
        <v/>
      </c>
      <c r="S111" s="7">
        <f>IF(ISNUMBER(N111),Q111*N111,IF(ISNUMBER(R111),J111*R111," "))</f>
        <v/>
      </c>
      <c r="AB111" s="8" t="inlineStr">
        <is>
          <t>MSSIJNK1</t>
        </is>
      </c>
    </row>
    <row r="112">
      <c r="A112" t="inlineStr">
        <is>
          <t>CDX</t>
        </is>
      </c>
      <c r="B112" t="inlineStr">
        <is>
          <t>Baxter International Inc</t>
        </is>
      </c>
      <c r="C112" t="inlineStr">
        <is>
          <t>BAX</t>
        </is>
      </c>
      <c r="D112" t="inlineStr">
        <is>
          <t>2085102</t>
        </is>
      </c>
      <c r="E112" t="inlineStr">
        <is>
          <t>US0718131099</t>
        </is>
      </c>
      <c r="F112" t="inlineStr">
        <is>
          <t>071813109</t>
        </is>
      </c>
      <c r="G112" s="1" t="n">
        <v>-3306.655191173722</v>
      </c>
      <c r="H112" s="1" t="n">
        <v>30.85</v>
      </c>
      <c r="I112" s="2" t="n">
        <v>-102010.3126477093</v>
      </c>
      <c r="J112" s="3" t="n">
        <v>-0.000450531708748</v>
      </c>
      <c r="K112" s="4" t="n">
        <v>226422049.03</v>
      </c>
      <c r="L112" s="5" t="n">
        <v>9850001</v>
      </c>
      <c r="M112" s="6" t="n">
        <v>22.98700772</v>
      </c>
      <c r="N112" s="7">
        <f>IF(ISNUMBER(_xll.BDP($C112, "DELTA_MID")),_xll.BDP($C112, "DELTA_MID")," ")</f>
        <v/>
      </c>
      <c r="O112" s="7">
        <f>IF(ISNUMBER(N112),_xll.BDP($C112, "OPT_UNDL_TICKER"),"")</f>
        <v/>
      </c>
      <c r="P112" s="8">
        <f>IF(ISNUMBER(N112),_xll.BDP($C112, "OPT_UNDL_PX")," ")</f>
        <v/>
      </c>
      <c r="Q112" s="7">
        <f>IF(ISNUMBER(N112),+G112*_xll.BDP($C112, "PX_POS_MULT_FACTOR")*P112/K112," ")</f>
        <v/>
      </c>
      <c r="R112" s="8">
        <f>IF(OR($A112="TUA",$A112="TYA"),"",IF(ISNUMBER(_xll.BDP($C112,"DUR_ADJ_OAS_MID")),_xll.BDP($C112,"DUR_ADJ_OAS_MID"),IF(ISNUMBER(_xll.BDP($E112&amp;" ISIN","DUR_ADJ_OAS_MID")),_xll.BDP($E112&amp;" ISIN","DUR_ADJ_OAS_MID")," ")))</f>
        <v/>
      </c>
      <c r="S112" s="7">
        <f>IF(ISNUMBER(N112),Q112*N112,IF(ISNUMBER(R112),J112*R112," "))</f>
        <v/>
      </c>
      <c r="AB112" s="8" t="inlineStr">
        <is>
          <t>MSSIJNK1</t>
        </is>
      </c>
    </row>
    <row r="113">
      <c r="A113" t="inlineStr">
        <is>
          <t>CDX</t>
        </is>
      </c>
      <c r="B113" t="inlineStr">
        <is>
          <t>BILL Holdings Inc</t>
        </is>
      </c>
      <c r="C113" t="inlineStr">
        <is>
          <t>BILL</t>
        </is>
      </c>
      <c r="D113" t="inlineStr">
        <is>
          <t>BKDS4H5</t>
        </is>
      </c>
      <c r="E113" t="inlineStr">
        <is>
          <t>US0900431000</t>
        </is>
      </c>
      <c r="F113" t="inlineStr">
        <is>
          <t>090043100</t>
        </is>
      </c>
      <c r="G113" s="1" t="n">
        <v>-8564.72113923189</v>
      </c>
      <c r="H113" s="1" t="n">
        <v>45.58</v>
      </c>
      <c r="I113" s="2" t="n">
        <v>-390379.9895261895</v>
      </c>
      <c r="J113" s="3" t="n">
        <v>-0.0017241253278936</v>
      </c>
      <c r="K113" s="4" t="n">
        <v>226422049.03</v>
      </c>
      <c r="L113" s="5" t="n">
        <v>9850001</v>
      </c>
      <c r="M113" s="6" t="n">
        <v>22.98700772</v>
      </c>
      <c r="N113" s="7">
        <f>IF(ISNUMBER(_xll.BDP($C113, "DELTA_MID")),_xll.BDP($C113, "DELTA_MID")," ")</f>
        <v/>
      </c>
      <c r="O113" s="7">
        <f>IF(ISNUMBER(N113),_xll.BDP($C113, "OPT_UNDL_TICKER"),"")</f>
        <v/>
      </c>
      <c r="P113" s="8">
        <f>IF(ISNUMBER(N113),_xll.BDP($C113, "OPT_UNDL_PX")," ")</f>
        <v/>
      </c>
      <c r="Q113" s="7">
        <f>IF(ISNUMBER(N113),+G113*_xll.BDP($C113, "PX_POS_MULT_FACTOR")*P113/K113," ")</f>
        <v/>
      </c>
      <c r="R113" s="8">
        <f>IF(OR($A113="TUA",$A113="TYA"),"",IF(ISNUMBER(_xll.BDP($C113,"DUR_ADJ_OAS_MID")),_xll.BDP($C113,"DUR_ADJ_OAS_MID"),IF(ISNUMBER(_xll.BDP($E113&amp;" ISIN","DUR_ADJ_OAS_MID")),_xll.BDP($E113&amp;" ISIN","DUR_ADJ_OAS_MID")," ")))</f>
        <v/>
      </c>
      <c r="S113" s="7">
        <f>IF(ISNUMBER(N113),Q113*N113,IF(ISNUMBER(R113),J113*R113," "))</f>
        <v/>
      </c>
      <c r="AB113" s="8" t="inlineStr">
        <is>
          <t>MSSIJNK1</t>
        </is>
      </c>
    </row>
    <row r="114">
      <c r="A114" t="inlineStr">
        <is>
          <t>CDX</t>
        </is>
      </c>
      <c r="B114" t="inlineStr">
        <is>
          <t>Cable One Inc</t>
        </is>
      </c>
      <c r="C114" t="inlineStr">
        <is>
          <t>CABO</t>
        </is>
      </c>
      <c r="D114" t="inlineStr">
        <is>
          <t>BZ07DS4</t>
        </is>
      </c>
      <c r="E114" t="inlineStr">
        <is>
          <t>US12685J1051</t>
        </is>
      </c>
      <c r="F114" t="inlineStr">
        <is>
          <t>12685J105</t>
        </is>
      </c>
      <c r="G114" s="1" t="n">
        <v>-1396.410024489369</v>
      </c>
      <c r="H114" s="1" t="n">
        <v>135.87</v>
      </c>
      <c r="I114" s="2" t="n">
        <v>-189730.2300273706</v>
      </c>
      <c r="J114" s="3" t="n">
        <v>-0.0008379494437056001</v>
      </c>
      <c r="K114" s="4" t="n">
        <v>226422049.03</v>
      </c>
      <c r="L114" s="5" t="n">
        <v>9850001</v>
      </c>
      <c r="M114" s="6" t="n">
        <v>22.98700772</v>
      </c>
      <c r="N114" s="7">
        <f>IF(ISNUMBER(_xll.BDP($C114, "DELTA_MID")),_xll.BDP($C114, "DELTA_MID")," ")</f>
        <v/>
      </c>
      <c r="O114" s="7">
        <f>IF(ISNUMBER(N114),_xll.BDP($C114, "OPT_UNDL_TICKER"),"")</f>
        <v/>
      </c>
      <c r="P114" s="8">
        <f>IF(ISNUMBER(N114),_xll.BDP($C114, "OPT_UNDL_PX")," ")</f>
        <v/>
      </c>
      <c r="Q114" s="7">
        <f>IF(ISNUMBER(N114),+G114*_xll.BDP($C114, "PX_POS_MULT_FACTOR")*P114/K114," ")</f>
        <v/>
      </c>
      <c r="R114" s="8">
        <f>IF(OR($A114="TUA",$A114="TYA"),"",IF(ISNUMBER(_xll.BDP($C114,"DUR_ADJ_OAS_MID")),_xll.BDP($C114,"DUR_ADJ_OAS_MID"),IF(ISNUMBER(_xll.BDP($E114&amp;" ISIN","DUR_ADJ_OAS_MID")),_xll.BDP($E114&amp;" ISIN","DUR_ADJ_OAS_MID")," ")))</f>
        <v/>
      </c>
      <c r="S114" s="7">
        <f>IF(ISNUMBER(N114),Q114*N114,IF(ISNUMBER(R114),J114*R114," "))</f>
        <v/>
      </c>
      <c r="AB114" s="8" t="inlineStr">
        <is>
          <t>MSSIJNK1</t>
        </is>
      </c>
    </row>
    <row r="115">
      <c r="A115" t="inlineStr">
        <is>
          <t>CDX</t>
        </is>
      </c>
      <c r="B115" t="inlineStr">
        <is>
          <t>Avis Budget Group Inc</t>
        </is>
      </c>
      <c r="C115" t="inlineStr">
        <is>
          <t>CAR</t>
        </is>
      </c>
      <c r="D115" t="inlineStr">
        <is>
          <t>B1CL8J2</t>
        </is>
      </c>
      <c r="E115" t="inlineStr">
        <is>
          <t>US0537741052</t>
        </is>
      </c>
      <c r="F115" t="inlineStr">
        <is>
          <t>053774105</t>
        </is>
      </c>
      <c r="G115" s="1" t="n">
        <v>-5186.756703085982</v>
      </c>
      <c r="H115" s="1" t="n">
        <v>126.1</v>
      </c>
      <c r="I115" s="2" t="n">
        <v>-654050.0202591423</v>
      </c>
      <c r="J115" s="3" t="n">
        <v>-0.0028886321939984</v>
      </c>
      <c r="K115" s="4" t="n">
        <v>226422049.03</v>
      </c>
      <c r="L115" s="5" t="n">
        <v>9850001</v>
      </c>
      <c r="M115" s="6" t="n">
        <v>22.98700772</v>
      </c>
      <c r="N115" s="7">
        <f>IF(ISNUMBER(_xll.BDP($C115, "DELTA_MID")),_xll.BDP($C115, "DELTA_MID")," ")</f>
        <v/>
      </c>
      <c r="O115" s="7">
        <f>IF(ISNUMBER(N115),_xll.BDP($C115, "OPT_UNDL_TICKER"),"")</f>
        <v/>
      </c>
      <c r="P115" s="8">
        <f>IF(ISNUMBER(N115),_xll.BDP($C115, "OPT_UNDL_PX")," ")</f>
        <v/>
      </c>
      <c r="Q115" s="7">
        <f>IF(ISNUMBER(N115),+G115*_xll.BDP($C115, "PX_POS_MULT_FACTOR")*P115/K115," ")</f>
        <v/>
      </c>
      <c r="R115" s="8">
        <f>IF(OR($A115="TUA",$A115="TYA"),"",IF(ISNUMBER(_xll.BDP($C115,"DUR_ADJ_OAS_MID")),_xll.BDP($C115,"DUR_ADJ_OAS_MID"),IF(ISNUMBER(_xll.BDP($E115&amp;" ISIN","DUR_ADJ_OAS_MID")),_xll.BDP($E115&amp;" ISIN","DUR_ADJ_OAS_MID")," ")))</f>
        <v/>
      </c>
      <c r="S115" s="7">
        <f>IF(ISNUMBER(N115),Q115*N115,IF(ISNUMBER(R115),J115*R115," "))</f>
        <v/>
      </c>
      <c r="AB115" s="8" t="inlineStr">
        <is>
          <t>MSSIJNK1</t>
        </is>
      </c>
    </row>
    <row r="116">
      <c r="A116" t="inlineStr">
        <is>
          <t>CDX</t>
        </is>
      </c>
      <c r="B116" t="inlineStr">
        <is>
          <t>Chemours Co/The</t>
        </is>
      </c>
      <c r="C116" t="inlineStr">
        <is>
          <t>CC</t>
        </is>
      </c>
      <c r="D116" t="inlineStr">
        <is>
          <t>BZ0CTP8</t>
        </is>
      </c>
      <c r="E116" t="inlineStr">
        <is>
          <t>US1638511089</t>
        </is>
      </c>
      <c r="F116" t="inlineStr">
        <is>
          <t>163851108</t>
        </is>
      </c>
      <c r="G116" s="1" t="n">
        <v>-29304.75250834129</v>
      </c>
      <c r="H116" s="1" t="n">
        <v>11.28</v>
      </c>
      <c r="I116" s="2" t="n">
        <v>-330557.6082940898</v>
      </c>
      <c r="J116" s="3" t="n">
        <v>-0.0014599179263248</v>
      </c>
      <c r="K116" s="4" t="n">
        <v>226422049.03</v>
      </c>
      <c r="L116" s="5" t="n">
        <v>9850001</v>
      </c>
      <c r="M116" s="6" t="n">
        <v>22.98700772</v>
      </c>
      <c r="N116" s="7">
        <f>IF(ISNUMBER(_xll.BDP($C116, "DELTA_MID")),_xll.BDP($C116, "DELTA_MID")," ")</f>
        <v/>
      </c>
      <c r="O116" s="7">
        <f>IF(ISNUMBER(N116),_xll.BDP($C116, "OPT_UNDL_TICKER"),"")</f>
        <v/>
      </c>
      <c r="P116" s="8">
        <f>IF(ISNUMBER(N116),_xll.BDP($C116, "OPT_UNDL_PX")," ")</f>
        <v/>
      </c>
      <c r="Q116" s="7">
        <f>IF(ISNUMBER(N116),+G116*_xll.BDP($C116, "PX_POS_MULT_FACTOR")*P116/K116," ")</f>
        <v/>
      </c>
      <c r="R116" s="8">
        <f>IF(OR($A116="TUA",$A116="TYA"),"",IF(ISNUMBER(_xll.BDP($C116,"DUR_ADJ_OAS_MID")),_xll.BDP($C116,"DUR_ADJ_OAS_MID"),IF(ISNUMBER(_xll.BDP($E116&amp;" ISIN","DUR_ADJ_OAS_MID")),_xll.BDP($E116&amp;" ISIN","DUR_ADJ_OAS_MID")," ")))</f>
        <v/>
      </c>
      <c r="S116" s="7">
        <f>IF(ISNUMBER(N116),Q116*N116,IF(ISNUMBER(R116),J116*R116," "))</f>
        <v/>
      </c>
      <c r="AB116" s="8" t="inlineStr">
        <is>
          <t>MSSIJNK1</t>
        </is>
      </c>
    </row>
    <row r="117">
      <c r="A117" t="inlineStr">
        <is>
          <t>CDX</t>
        </is>
      </c>
      <c r="B117" t="inlineStr">
        <is>
          <t>Carnival Corp</t>
        </is>
      </c>
      <c r="C117" t="inlineStr">
        <is>
          <t>CCL</t>
        </is>
      </c>
      <c r="D117" t="inlineStr">
        <is>
          <t>2523044</t>
        </is>
      </c>
      <c r="E117" t="inlineStr">
        <is>
          <t>PA1436583006</t>
        </is>
      </c>
      <c r="F117" t="inlineStr">
        <is>
          <t>143658300</t>
        </is>
      </c>
      <c r="G117" s="1" t="n">
        <v>-18578.75065040048</v>
      </c>
      <c r="H117" s="1" t="n">
        <v>24.21</v>
      </c>
      <c r="I117" s="2" t="n">
        <v>-449791.5532461957</v>
      </c>
      <c r="J117" s="3" t="n">
        <v>-0.0019865183411824</v>
      </c>
      <c r="K117" s="4" t="n">
        <v>226422049.03</v>
      </c>
      <c r="L117" s="5" t="n">
        <v>9850001</v>
      </c>
      <c r="M117" s="6" t="n">
        <v>22.98700772</v>
      </c>
      <c r="N117" s="7">
        <f>IF(ISNUMBER(_xll.BDP($C117, "DELTA_MID")),_xll.BDP($C117, "DELTA_MID")," ")</f>
        <v/>
      </c>
      <c r="O117" s="7">
        <f>IF(ISNUMBER(N117),_xll.BDP($C117, "OPT_UNDL_TICKER"),"")</f>
        <v/>
      </c>
      <c r="P117" s="8">
        <f>IF(ISNUMBER(N117),_xll.BDP($C117, "OPT_UNDL_PX")," ")</f>
        <v/>
      </c>
      <c r="Q117" s="7">
        <f>IF(ISNUMBER(N117),+G117*_xll.BDP($C117, "PX_POS_MULT_FACTOR")*P117/K117," ")</f>
        <v/>
      </c>
      <c r="R117" s="8">
        <f>IF(OR($A117="TUA",$A117="TYA"),"",IF(ISNUMBER(_xll.BDP($C117,"DUR_ADJ_OAS_MID")),_xll.BDP($C117,"DUR_ADJ_OAS_MID"),IF(ISNUMBER(_xll.BDP($E117&amp;" ISIN","DUR_ADJ_OAS_MID")),_xll.BDP($E117&amp;" ISIN","DUR_ADJ_OAS_MID")," ")))</f>
        <v/>
      </c>
      <c r="S117" s="7">
        <f>IF(ISNUMBER(N117),Q117*N117,IF(ISNUMBER(R117),J117*R117," "))</f>
        <v/>
      </c>
      <c r="AB117" s="8" t="inlineStr">
        <is>
          <t>MSSIJNK1</t>
        </is>
      </c>
    </row>
    <row r="118">
      <c r="A118" t="inlineStr">
        <is>
          <t>CDX</t>
        </is>
      </c>
      <c r="B118" t="inlineStr">
        <is>
          <t>Celanese Corp</t>
        </is>
      </c>
      <c r="C118" t="inlineStr">
        <is>
          <t>CE</t>
        </is>
      </c>
      <c r="D118" t="inlineStr">
        <is>
          <t>B05MZT4</t>
        </is>
      </c>
      <c r="E118" t="inlineStr">
        <is>
          <t>US1508701034</t>
        </is>
      </c>
      <c r="F118" t="inlineStr">
        <is>
          <t>150870103</t>
        </is>
      </c>
      <c r="G118" s="1" t="n">
        <v>-7461.446610580751</v>
      </c>
      <c r="H118" s="1" t="n">
        <v>56.91</v>
      </c>
      <c r="I118" s="2" t="n">
        <v>-424630.9266081505</v>
      </c>
      <c r="J118" s="3" t="n">
        <v>-0.0018753956535032</v>
      </c>
      <c r="K118" s="4" t="n">
        <v>226422049.03</v>
      </c>
      <c r="L118" s="5" t="n">
        <v>9850001</v>
      </c>
      <c r="M118" s="6" t="n">
        <v>22.98700772</v>
      </c>
      <c r="N118" s="7">
        <f>IF(ISNUMBER(_xll.BDP($C118, "DELTA_MID")),_xll.BDP($C118, "DELTA_MID")," ")</f>
        <v/>
      </c>
      <c r="O118" s="7">
        <f>IF(ISNUMBER(N118),_xll.BDP($C118, "OPT_UNDL_TICKER"),"")</f>
        <v/>
      </c>
      <c r="P118" s="8">
        <f>IF(ISNUMBER(N118),_xll.BDP($C118, "OPT_UNDL_PX")," ")</f>
        <v/>
      </c>
      <c r="Q118" s="7">
        <f>IF(ISNUMBER(N118),+G118*_xll.BDP($C118, "PX_POS_MULT_FACTOR")*P118/K118," ")</f>
        <v/>
      </c>
      <c r="R118" s="8">
        <f>IF(OR($A118="TUA",$A118="TYA"),"",IF(ISNUMBER(_xll.BDP($C118,"DUR_ADJ_OAS_MID")),_xll.BDP($C118,"DUR_ADJ_OAS_MID"),IF(ISNUMBER(_xll.BDP($E118&amp;" ISIN","DUR_ADJ_OAS_MID")),_xll.BDP($E118&amp;" ISIN","DUR_ADJ_OAS_MID")," ")))</f>
        <v/>
      </c>
      <c r="S118" s="7">
        <f>IF(ISNUMBER(N118),Q118*N118,IF(ISNUMBER(R118),J118*R118," "))</f>
        <v/>
      </c>
      <c r="AB118" s="8" t="inlineStr">
        <is>
          <t>MSSIJNK1</t>
        </is>
      </c>
    </row>
    <row r="119">
      <c r="A119" t="inlineStr">
        <is>
          <t>CDX</t>
        </is>
      </c>
      <c r="B119" t="inlineStr">
        <is>
          <t>Confluent Inc</t>
        </is>
      </c>
      <c r="C119" t="inlineStr">
        <is>
          <t>CFLT</t>
        </is>
      </c>
      <c r="D119" t="inlineStr">
        <is>
          <t>BNXH3Z4</t>
        </is>
      </c>
      <c r="E119" t="inlineStr">
        <is>
          <t>US20717M1036</t>
        </is>
      </c>
      <c r="F119" t="inlineStr">
        <is>
          <t>20717M103</t>
        </is>
      </c>
      <c r="G119" s="1" t="n">
        <v>-6877.968648126041</v>
      </c>
      <c r="H119" s="1" t="n">
        <v>24.39</v>
      </c>
      <c r="I119" s="2" t="n">
        <v>-167753.6553277941</v>
      </c>
      <c r="J119" s="3" t="n">
        <v>-0.0007408892201376</v>
      </c>
      <c r="K119" s="4" t="n">
        <v>226422049.03</v>
      </c>
      <c r="L119" s="5" t="n">
        <v>9850001</v>
      </c>
      <c r="M119" s="6" t="n">
        <v>22.98700772</v>
      </c>
      <c r="N119" s="7">
        <f>IF(ISNUMBER(_xll.BDP($C119, "DELTA_MID")),_xll.BDP($C119, "DELTA_MID")," ")</f>
        <v/>
      </c>
      <c r="O119" s="7">
        <f>IF(ISNUMBER(N119),_xll.BDP($C119, "OPT_UNDL_TICKER"),"")</f>
        <v/>
      </c>
      <c r="P119" s="8">
        <f>IF(ISNUMBER(N119),_xll.BDP($C119, "OPT_UNDL_PX")," ")</f>
        <v/>
      </c>
      <c r="Q119" s="7">
        <f>IF(ISNUMBER(N119),+G119*_xll.BDP($C119, "PX_POS_MULT_FACTOR")*P119/K119," ")</f>
        <v/>
      </c>
      <c r="R119" s="8">
        <f>IF(OR($A119="TUA",$A119="TYA"),"",IF(ISNUMBER(_xll.BDP($C119,"DUR_ADJ_OAS_MID")),_xll.BDP($C119,"DUR_ADJ_OAS_MID"),IF(ISNUMBER(_xll.BDP($E119&amp;" ISIN","DUR_ADJ_OAS_MID")),_xll.BDP($E119&amp;" ISIN","DUR_ADJ_OAS_MID")," ")))</f>
        <v/>
      </c>
      <c r="S119" s="7">
        <f>IF(ISNUMBER(N119),Q119*N119,IF(ISNUMBER(R119),J119*R119," "))</f>
        <v/>
      </c>
      <c r="AB119" s="8" t="inlineStr">
        <is>
          <t>MSSIJNK1</t>
        </is>
      </c>
    </row>
    <row r="120">
      <c r="A120" t="inlineStr">
        <is>
          <t>CDX</t>
        </is>
      </c>
      <c r="B120" t="inlineStr">
        <is>
          <t>Charter Communications Inc</t>
        </is>
      </c>
      <c r="C120" t="inlineStr">
        <is>
          <t>CHTR</t>
        </is>
      </c>
      <c r="D120" t="inlineStr">
        <is>
          <t>BZ6VT82</t>
        </is>
      </c>
      <c r="E120" t="inlineStr">
        <is>
          <t>US16119P1084</t>
        </is>
      </c>
      <c r="F120" t="inlineStr">
        <is>
          <t>16119P108</t>
        </is>
      </c>
      <c r="G120" s="1" t="n">
        <v>-1128.244440254203</v>
      </c>
      <c r="H120" s="1" t="n">
        <v>394.56</v>
      </c>
      <c r="I120" s="2" t="n">
        <v>-445160.1263466982</v>
      </c>
      <c r="J120" s="3" t="n">
        <v>-0.0019660635006784</v>
      </c>
      <c r="K120" s="4" t="n">
        <v>226422049.03</v>
      </c>
      <c r="L120" s="5" t="n">
        <v>9850001</v>
      </c>
      <c r="M120" s="6" t="n">
        <v>22.98700772</v>
      </c>
      <c r="N120" s="7">
        <f>IF(ISNUMBER(_xll.BDP($C120, "DELTA_MID")),_xll.BDP($C120, "DELTA_MID")," ")</f>
        <v/>
      </c>
      <c r="O120" s="7">
        <f>IF(ISNUMBER(N120),_xll.BDP($C120, "OPT_UNDL_TICKER"),"")</f>
        <v/>
      </c>
      <c r="P120" s="8">
        <f>IF(ISNUMBER(N120),_xll.BDP($C120, "OPT_UNDL_PX")," ")</f>
        <v/>
      </c>
      <c r="Q120" s="7">
        <f>IF(ISNUMBER(N120),+G120*_xll.BDP($C120, "PX_POS_MULT_FACTOR")*P120/K120," ")</f>
        <v/>
      </c>
      <c r="R120" s="8">
        <f>IF(OR($A120="TUA",$A120="TYA"),"",IF(ISNUMBER(_xll.BDP($C120,"DUR_ADJ_OAS_MID")),_xll.BDP($C120,"DUR_ADJ_OAS_MID"),IF(ISNUMBER(_xll.BDP($E120&amp;" ISIN","DUR_ADJ_OAS_MID")),_xll.BDP($E120&amp;" ISIN","DUR_ADJ_OAS_MID")," ")))</f>
        <v/>
      </c>
      <c r="S120" s="7">
        <f>IF(ISNUMBER(N120),Q120*N120,IF(ISNUMBER(R120),J120*R120," "))</f>
        <v/>
      </c>
      <c r="AB120" s="8" t="inlineStr">
        <is>
          <t>MSSIJNK1</t>
        </is>
      </c>
    </row>
    <row r="121">
      <c r="A121" t="inlineStr">
        <is>
          <t>CDX</t>
        </is>
      </c>
      <c r="B121" t="inlineStr">
        <is>
          <t>Civitas Resources Inc</t>
        </is>
      </c>
      <c r="C121" t="inlineStr">
        <is>
          <t>CIVI</t>
        </is>
      </c>
      <c r="D121" t="inlineStr">
        <is>
          <t>BMG9GG2</t>
        </is>
      </c>
      <c r="E121" t="inlineStr">
        <is>
          <t>US17888H1032</t>
        </is>
      </c>
      <c r="F121" t="inlineStr">
        <is>
          <t>17888H103</t>
        </is>
      </c>
      <c r="G121" s="1" t="n">
        <v>-12861.75729638891</v>
      </c>
      <c r="H121" s="1" t="n">
        <v>29.46</v>
      </c>
      <c r="I121" s="2" t="n">
        <v>-378907.3699516173</v>
      </c>
      <c r="J121" s="3" t="n">
        <v>-0.0016734561478216</v>
      </c>
      <c r="K121" s="4" t="n">
        <v>226422049.03</v>
      </c>
      <c r="L121" s="5" t="n">
        <v>9850001</v>
      </c>
      <c r="M121" s="6" t="n">
        <v>22.98700772</v>
      </c>
      <c r="N121" s="7">
        <f>IF(ISNUMBER(_xll.BDP($C121, "DELTA_MID")),_xll.BDP($C121, "DELTA_MID")," ")</f>
        <v/>
      </c>
      <c r="O121" s="7">
        <f>IF(ISNUMBER(N121),_xll.BDP($C121, "OPT_UNDL_TICKER"),"")</f>
        <v/>
      </c>
      <c r="P121" s="8">
        <f>IF(ISNUMBER(N121),_xll.BDP($C121, "OPT_UNDL_PX")," ")</f>
        <v/>
      </c>
      <c r="Q121" s="7">
        <f>IF(ISNUMBER(N121),+G121*_xll.BDP($C121, "PX_POS_MULT_FACTOR")*P121/K121," ")</f>
        <v/>
      </c>
      <c r="R121" s="8">
        <f>IF(OR($A121="TUA",$A121="TYA"),"",IF(ISNUMBER(_xll.BDP($C121,"DUR_ADJ_OAS_MID")),_xll.BDP($C121,"DUR_ADJ_OAS_MID"),IF(ISNUMBER(_xll.BDP($E121&amp;" ISIN","DUR_ADJ_OAS_MID")),_xll.BDP($E121&amp;" ISIN","DUR_ADJ_OAS_MID")," ")))</f>
        <v/>
      </c>
      <c r="S121" s="7">
        <f>IF(ISNUMBER(N121),Q121*N121,IF(ISNUMBER(R121),J121*R121," "))</f>
        <v/>
      </c>
      <c r="AB121" s="8" t="inlineStr">
        <is>
          <t>MSSIJNK1</t>
        </is>
      </c>
    </row>
    <row r="122">
      <c r="A122" t="inlineStr">
        <is>
          <t>CDX</t>
        </is>
      </c>
      <c r="B122" t="inlineStr">
        <is>
          <t>Clarivate PLC</t>
        </is>
      </c>
      <c r="C122" t="inlineStr">
        <is>
          <t>CLVT</t>
        </is>
      </c>
      <c r="D122" t="inlineStr">
        <is>
          <t>BJJN444</t>
        </is>
      </c>
      <c r="E122" t="inlineStr">
        <is>
          <t>JE00BJJN4441</t>
        </is>
      </c>
      <c r="G122" s="1" t="n">
        <v>-96248.2757001946</v>
      </c>
      <c r="H122" s="1" t="n">
        <v>4.34</v>
      </c>
      <c r="I122" s="2" t="n">
        <v>-417717.5165388446</v>
      </c>
      <c r="J122" s="3" t="n">
        <v>-0.0018448623635744</v>
      </c>
      <c r="K122" s="4" t="n">
        <v>226422049.03</v>
      </c>
      <c r="L122" s="5" t="n">
        <v>9850001</v>
      </c>
      <c r="M122" s="6" t="n">
        <v>22.98700772</v>
      </c>
      <c r="N122" s="7">
        <f>IF(ISNUMBER(_xll.BDP($C122, "DELTA_MID")),_xll.BDP($C122, "DELTA_MID")," ")</f>
        <v/>
      </c>
      <c r="O122" s="7">
        <f>IF(ISNUMBER(N122),_xll.BDP($C122, "OPT_UNDL_TICKER"),"")</f>
        <v/>
      </c>
      <c r="P122" s="8">
        <f>IF(ISNUMBER(N122),_xll.BDP($C122, "OPT_UNDL_PX")," ")</f>
        <v/>
      </c>
      <c r="Q122" s="7">
        <f>IF(ISNUMBER(N122),+G122*_xll.BDP($C122, "PX_POS_MULT_FACTOR")*P122/K122," ")</f>
        <v/>
      </c>
      <c r="R122" s="8">
        <f>IF(OR($A122="TUA",$A122="TYA"),"",IF(ISNUMBER(_xll.BDP($C122,"DUR_ADJ_OAS_MID")),_xll.BDP($C122,"DUR_ADJ_OAS_MID"),IF(ISNUMBER(_xll.BDP($E122&amp;" ISIN","DUR_ADJ_OAS_MID")),_xll.BDP($E122&amp;" ISIN","DUR_ADJ_OAS_MID")," ")))</f>
        <v/>
      </c>
      <c r="S122" s="7">
        <f>IF(ISNUMBER(N122),Q122*N122,IF(ISNUMBER(R122),J122*R122," "))</f>
        <v/>
      </c>
      <c r="AB122" s="8" t="inlineStr">
        <is>
          <t>MSSIJNK1</t>
        </is>
      </c>
    </row>
    <row r="123">
      <c r="A123" t="inlineStr">
        <is>
          <t>CDX</t>
        </is>
      </c>
      <c r="B123" t="inlineStr">
        <is>
          <t>Concentrix Corp</t>
        </is>
      </c>
      <c r="C123" t="inlineStr">
        <is>
          <t>CNXC</t>
        </is>
      </c>
      <c r="D123" t="inlineStr">
        <is>
          <t>BNKVVY4</t>
        </is>
      </c>
      <c r="E123" t="inlineStr">
        <is>
          <t>US20602D1019</t>
        </is>
      </c>
      <c r="F123" t="inlineStr">
        <is>
          <t>20602D101</t>
        </is>
      </c>
      <c r="G123" s="1" t="n">
        <v>-7539.458127995425</v>
      </c>
      <c r="H123" s="1" t="n">
        <v>55.83</v>
      </c>
      <c r="I123" s="2" t="n">
        <v>-420927.9472859845</v>
      </c>
      <c r="J123" s="3" t="n">
        <v>-0.001859041330512</v>
      </c>
      <c r="K123" s="4" t="n">
        <v>226422049.03</v>
      </c>
      <c r="L123" s="5" t="n">
        <v>9850001</v>
      </c>
      <c r="M123" s="6" t="n">
        <v>22.98700772</v>
      </c>
      <c r="N123" s="7">
        <f>IF(ISNUMBER(_xll.BDP($C123, "DELTA_MID")),_xll.BDP($C123, "DELTA_MID")," ")</f>
        <v/>
      </c>
      <c r="O123" s="7">
        <f>IF(ISNUMBER(N123),_xll.BDP($C123, "OPT_UNDL_TICKER"),"")</f>
        <v/>
      </c>
      <c r="P123" s="8">
        <f>IF(ISNUMBER(N123),_xll.BDP($C123, "OPT_UNDL_PX")," ")</f>
        <v/>
      </c>
      <c r="Q123" s="7">
        <f>IF(ISNUMBER(N123),+G123*_xll.BDP($C123, "PX_POS_MULT_FACTOR")*P123/K123," ")</f>
        <v/>
      </c>
      <c r="R123" s="8">
        <f>IF(OR($A123="TUA",$A123="TYA"),"",IF(ISNUMBER(_xll.BDP($C123,"DUR_ADJ_OAS_MID")),_xll.BDP($C123,"DUR_ADJ_OAS_MID"),IF(ISNUMBER(_xll.BDP($E123&amp;" ISIN","DUR_ADJ_OAS_MID")),_xll.BDP($E123&amp;" ISIN","DUR_ADJ_OAS_MID")," ")))</f>
        <v/>
      </c>
      <c r="S123" s="7">
        <f>IF(ISNUMBER(N123),Q123*N123,IF(ISNUMBER(R123),J123*R123," "))</f>
        <v/>
      </c>
      <c r="AB123" s="8" t="inlineStr">
        <is>
          <t>MSSIJNK1</t>
        </is>
      </c>
    </row>
    <row r="124">
      <c r="A124" t="inlineStr">
        <is>
          <t>CDX</t>
        </is>
      </c>
      <c r="B124" t="inlineStr">
        <is>
          <t>Coherent Corp</t>
        </is>
      </c>
      <c r="C124" t="inlineStr">
        <is>
          <t>COHR</t>
        </is>
      </c>
      <c r="D124" t="inlineStr">
        <is>
          <t>BNG8Z81</t>
        </is>
      </c>
      <c r="E124" t="inlineStr">
        <is>
          <t>US19247G1076</t>
        </is>
      </c>
      <c r="F124" t="inlineStr">
        <is>
          <t>19247G107</t>
        </is>
      </c>
      <c r="G124" s="1" t="n">
        <v>-6394.005825069053</v>
      </c>
      <c r="H124" s="1" t="n">
        <v>81.19</v>
      </c>
      <c r="I124" s="2" t="n">
        <v>-519129.3329373564</v>
      </c>
      <c r="J124" s="3" t="n">
        <v>-0.0022927507950808</v>
      </c>
      <c r="K124" s="4" t="n">
        <v>226422049.03</v>
      </c>
      <c r="L124" s="5" t="n">
        <v>9850001</v>
      </c>
      <c r="M124" s="6" t="n">
        <v>22.98700772</v>
      </c>
      <c r="N124" s="7">
        <f>IF(ISNUMBER(_xll.BDP($C124, "DELTA_MID")),_xll.BDP($C124, "DELTA_MID")," ")</f>
        <v/>
      </c>
      <c r="O124" s="7">
        <f>IF(ISNUMBER(N124),_xll.BDP($C124, "OPT_UNDL_TICKER"),"")</f>
        <v/>
      </c>
      <c r="P124" s="8">
        <f>IF(ISNUMBER(N124),_xll.BDP($C124, "OPT_UNDL_PX")," ")</f>
        <v/>
      </c>
      <c r="Q124" s="7">
        <f>IF(ISNUMBER(N124),+G124*_xll.BDP($C124, "PX_POS_MULT_FACTOR")*P124/K124," ")</f>
        <v/>
      </c>
      <c r="R124" s="8">
        <f>IF(OR($A124="TUA",$A124="TYA"),"",IF(ISNUMBER(_xll.BDP($C124,"DUR_ADJ_OAS_MID")),_xll.BDP($C124,"DUR_ADJ_OAS_MID"),IF(ISNUMBER(_xll.BDP($E124&amp;" ISIN","DUR_ADJ_OAS_MID")),_xll.BDP($E124&amp;" ISIN","DUR_ADJ_OAS_MID")," ")))</f>
        <v/>
      </c>
      <c r="S124" s="7">
        <f>IF(ISNUMBER(N124),Q124*N124,IF(ISNUMBER(R124),J124*R124," "))</f>
        <v/>
      </c>
      <c r="AB124" s="8" t="inlineStr">
        <is>
          <t>MSSIJNK1</t>
        </is>
      </c>
    </row>
    <row r="125">
      <c r="A125" t="inlineStr">
        <is>
          <t>CDX</t>
        </is>
      </c>
      <c r="B125" t="inlineStr">
        <is>
          <t>Coty Inc</t>
        </is>
      </c>
      <c r="C125" t="inlineStr">
        <is>
          <t>COTY</t>
        </is>
      </c>
      <c r="D125" t="inlineStr">
        <is>
          <t>BBBSMJ2</t>
        </is>
      </c>
      <c r="E125" t="inlineStr">
        <is>
          <t>US2220702037</t>
        </is>
      </c>
      <c r="F125" t="inlineStr">
        <is>
          <t>222070203</t>
        </is>
      </c>
      <c r="G125" s="1" t="n">
        <v>-76108.8317173223</v>
      </c>
      <c r="H125" s="1" t="n">
        <v>5.01</v>
      </c>
      <c r="I125" s="2" t="n">
        <v>-381305.2469037847</v>
      </c>
      <c r="J125" s="3" t="n">
        <v>-0.0016840464457296</v>
      </c>
      <c r="K125" s="4" t="n">
        <v>226422049.03</v>
      </c>
      <c r="L125" s="5" t="n">
        <v>9850001</v>
      </c>
      <c r="M125" s="6" t="n">
        <v>22.98700772</v>
      </c>
      <c r="N125" s="7">
        <f>IF(ISNUMBER(_xll.BDP($C125, "DELTA_MID")),_xll.BDP($C125, "DELTA_MID")," ")</f>
        <v/>
      </c>
      <c r="O125" s="7">
        <f>IF(ISNUMBER(N125),_xll.BDP($C125, "OPT_UNDL_TICKER"),"")</f>
        <v/>
      </c>
      <c r="P125" s="8">
        <f>IF(ISNUMBER(N125),_xll.BDP($C125, "OPT_UNDL_PX")," ")</f>
        <v/>
      </c>
      <c r="Q125" s="7">
        <f>IF(ISNUMBER(N125),+G125*_xll.BDP($C125, "PX_POS_MULT_FACTOR")*P125/K125," ")</f>
        <v/>
      </c>
      <c r="R125" s="8">
        <f>IF(OR($A125="TUA",$A125="TYA"),"",IF(ISNUMBER(_xll.BDP($C125,"DUR_ADJ_OAS_MID")),_xll.BDP($C125,"DUR_ADJ_OAS_MID"),IF(ISNUMBER(_xll.BDP($E125&amp;" ISIN","DUR_ADJ_OAS_MID")),_xll.BDP($E125&amp;" ISIN","DUR_ADJ_OAS_MID")," ")))</f>
        <v/>
      </c>
      <c r="S125" s="7">
        <f>IF(ISNUMBER(N125),Q125*N125,IF(ISNUMBER(R125),J125*R125," "))</f>
        <v/>
      </c>
      <c r="AB125" s="8" t="inlineStr">
        <is>
          <t>MSSIJNK1</t>
        </is>
      </c>
    </row>
    <row r="126">
      <c r="A126" t="inlineStr">
        <is>
          <t>CDX</t>
        </is>
      </c>
      <c r="B126" t="inlineStr">
        <is>
          <t>Capri Holdings Ltd</t>
        </is>
      </c>
      <c r="C126" t="inlineStr">
        <is>
          <t>CPRI</t>
        </is>
      </c>
      <c r="D126" t="inlineStr">
        <is>
          <t>BJ1N1M9</t>
        </is>
      </c>
      <c r="E126" t="inlineStr">
        <is>
          <t>VGG1890L1076</t>
        </is>
      </c>
      <c r="G126" s="1" t="n">
        <v>-20988.09403965445</v>
      </c>
      <c r="H126" s="1" t="n">
        <v>17.41</v>
      </c>
      <c r="I126" s="2" t="n">
        <v>-365402.7172303841</v>
      </c>
      <c r="J126" s="3" t="n">
        <v>-0.001613812430352</v>
      </c>
      <c r="K126" s="4" t="n">
        <v>226422049.03</v>
      </c>
      <c r="L126" s="5" t="n">
        <v>9850001</v>
      </c>
      <c r="M126" s="6" t="n">
        <v>22.98700772</v>
      </c>
      <c r="N126" s="7">
        <f>IF(ISNUMBER(_xll.BDP($C126, "DELTA_MID")),_xll.BDP($C126, "DELTA_MID")," ")</f>
        <v/>
      </c>
      <c r="O126" s="7">
        <f>IF(ISNUMBER(N126),_xll.BDP($C126, "OPT_UNDL_TICKER"),"")</f>
        <v/>
      </c>
      <c r="P126" s="8">
        <f>IF(ISNUMBER(N126),_xll.BDP($C126, "OPT_UNDL_PX")," ")</f>
        <v/>
      </c>
      <c r="Q126" s="7">
        <f>IF(ISNUMBER(N126),+G126*_xll.BDP($C126, "PX_POS_MULT_FACTOR")*P126/K126," ")</f>
        <v/>
      </c>
      <c r="R126" s="8">
        <f>IF(OR($A126="TUA",$A126="TYA"),"",IF(ISNUMBER(_xll.BDP($C126,"DUR_ADJ_OAS_MID")),_xll.BDP($C126,"DUR_ADJ_OAS_MID"),IF(ISNUMBER(_xll.BDP($E126&amp;" ISIN","DUR_ADJ_OAS_MID")),_xll.BDP($E126&amp;" ISIN","DUR_ADJ_OAS_MID")," ")))</f>
        <v/>
      </c>
      <c r="S126" s="7">
        <f>IF(ISNUMBER(N126),Q126*N126,IF(ISNUMBER(R126),J126*R126," "))</f>
        <v/>
      </c>
      <c r="AB126" s="8" t="inlineStr">
        <is>
          <t>MSSIJNK1</t>
        </is>
      </c>
    </row>
    <row r="127">
      <c r="A127" t="inlineStr">
        <is>
          <t>CDX</t>
        </is>
      </c>
      <c r="B127" t="inlineStr">
        <is>
          <t>CVS Health Corp</t>
        </is>
      </c>
      <c r="C127" t="inlineStr">
        <is>
          <t>CVS</t>
        </is>
      </c>
      <c r="D127" t="inlineStr">
        <is>
          <t>2577609</t>
        </is>
      </c>
      <c r="E127" t="inlineStr">
        <is>
          <t>US1266501006</t>
        </is>
      </c>
      <c r="F127" t="inlineStr">
        <is>
          <t>126650100</t>
        </is>
      </c>
      <c r="G127" s="1" t="n">
        <v>-6256.93753983769</v>
      </c>
      <c r="H127" s="1" t="n">
        <v>63.86</v>
      </c>
      <c r="I127" s="2" t="n">
        <v>-399568.0312940349</v>
      </c>
      <c r="J127" s="3" t="n">
        <v>-0.0017647045992464</v>
      </c>
      <c r="K127" s="4" t="n">
        <v>226422049.03</v>
      </c>
      <c r="L127" s="5" t="n">
        <v>9850001</v>
      </c>
      <c r="M127" s="6" t="n">
        <v>22.98700772</v>
      </c>
      <c r="N127" s="7">
        <f>IF(ISNUMBER(_xll.BDP($C127, "DELTA_MID")),_xll.BDP($C127, "DELTA_MID")," ")</f>
        <v/>
      </c>
      <c r="O127" s="7">
        <f>IF(ISNUMBER(N127),_xll.BDP($C127, "OPT_UNDL_TICKER"),"")</f>
        <v/>
      </c>
      <c r="P127" s="8">
        <f>IF(ISNUMBER(N127),_xll.BDP($C127, "OPT_UNDL_PX")," ")</f>
        <v/>
      </c>
      <c r="Q127" s="7">
        <f>IF(ISNUMBER(N127),+G127*_xll.BDP($C127, "PX_POS_MULT_FACTOR")*P127/K127," ")</f>
        <v/>
      </c>
      <c r="R127" s="8">
        <f>IF(OR($A127="TUA",$A127="TYA"),"",IF(ISNUMBER(_xll.BDP($C127,"DUR_ADJ_OAS_MID")),_xll.BDP($C127,"DUR_ADJ_OAS_MID"),IF(ISNUMBER(_xll.BDP($E127&amp;" ISIN","DUR_ADJ_OAS_MID")),_xll.BDP($E127&amp;" ISIN","DUR_ADJ_OAS_MID")," ")))</f>
        <v/>
      </c>
      <c r="S127" s="7">
        <f>IF(ISNUMBER(N127),Q127*N127,IF(ISNUMBER(R127),J127*R127," "))</f>
        <v/>
      </c>
      <c r="AB127" s="8" t="inlineStr">
        <is>
          <t>MSSIJNK1</t>
        </is>
      </c>
    </row>
    <row r="128">
      <c r="A128" t="inlineStr">
        <is>
          <t>CDX</t>
        </is>
      </c>
      <c r="B128" t="inlineStr">
        <is>
          <t>Caesars Entertainment Inc</t>
        </is>
      </c>
      <c r="C128" t="inlineStr">
        <is>
          <t>CZR</t>
        </is>
      </c>
      <c r="D128" t="inlineStr">
        <is>
          <t>BMWWGB0</t>
        </is>
      </c>
      <c r="E128" t="inlineStr">
        <is>
          <t>US12769G1004</t>
        </is>
      </c>
      <c r="F128" t="inlineStr">
        <is>
          <t>12769G100</t>
        </is>
      </c>
      <c r="G128" s="1" t="n">
        <v>-14591.06458868518</v>
      </c>
      <c r="H128" s="1" t="n">
        <v>26.74</v>
      </c>
      <c r="I128" s="2" t="n">
        <v>-390165.0671014416</v>
      </c>
      <c r="J128" s="3" t="n">
        <v>-0.0017231761163408</v>
      </c>
      <c r="K128" s="4" t="n">
        <v>226422049.03</v>
      </c>
      <c r="L128" s="5" t="n">
        <v>9850001</v>
      </c>
      <c r="M128" s="6" t="n">
        <v>22.98700772</v>
      </c>
      <c r="N128" s="7">
        <f>IF(ISNUMBER(_xll.BDP($C128, "DELTA_MID")),_xll.BDP($C128, "DELTA_MID")," ")</f>
        <v/>
      </c>
      <c r="O128" s="7">
        <f>IF(ISNUMBER(N128),_xll.BDP($C128, "OPT_UNDL_TICKER"),"")</f>
        <v/>
      </c>
      <c r="P128" s="8">
        <f>IF(ISNUMBER(N128),_xll.BDP($C128, "OPT_UNDL_PX")," ")</f>
        <v/>
      </c>
      <c r="Q128" s="7">
        <f>IF(ISNUMBER(N128),+G128*_xll.BDP($C128, "PX_POS_MULT_FACTOR")*P128/K128," ")</f>
        <v/>
      </c>
      <c r="R128" s="8">
        <f>IF(OR($A128="TUA",$A128="TYA"),"",IF(ISNUMBER(_xll.BDP($C128,"DUR_ADJ_OAS_MID")),_xll.BDP($C128,"DUR_ADJ_OAS_MID"),IF(ISNUMBER(_xll.BDP($E128&amp;" ISIN","DUR_ADJ_OAS_MID")),_xll.BDP($E128&amp;" ISIN","DUR_ADJ_OAS_MID")," ")))</f>
        <v/>
      </c>
      <c r="S128" s="7">
        <f>IF(ISNUMBER(N128),Q128*N128,IF(ISNUMBER(R128),J128*R128," "))</f>
        <v/>
      </c>
      <c r="AB128" s="8" t="inlineStr">
        <is>
          <t>MSSIJNK1</t>
        </is>
      </c>
    </row>
    <row r="129">
      <c r="A129" t="inlineStr">
        <is>
          <t>CDX</t>
        </is>
      </c>
      <c r="B129" t="inlineStr">
        <is>
          <t>Delta Air Lines Inc</t>
        </is>
      </c>
      <c r="C129" t="inlineStr">
        <is>
          <t>DAL</t>
        </is>
      </c>
      <c r="D129" t="inlineStr">
        <is>
          <t>B1W9D46</t>
        </is>
      </c>
      <c r="E129" t="inlineStr">
        <is>
          <t>US2473617023</t>
        </is>
      </c>
      <c r="F129" t="inlineStr">
        <is>
          <t>247361702</t>
        </is>
      </c>
      <c r="G129" s="1" t="n">
        <v>-8540.30822899946</v>
      </c>
      <c r="H129" s="1" t="n">
        <v>51.2</v>
      </c>
      <c r="I129" s="2" t="n">
        <v>-437263.7813247723</v>
      </c>
      <c r="J129" s="3" t="n">
        <v>-0.0019311890480544</v>
      </c>
      <c r="K129" s="4" t="n">
        <v>226422049.03</v>
      </c>
      <c r="L129" s="5" t="n">
        <v>9850001</v>
      </c>
      <c r="M129" s="6" t="n">
        <v>22.98700772</v>
      </c>
      <c r="N129" s="7">
        <f>IF(ISNUMBER(_xll.BDP($C129, "DELTA_MID")),_xll.BDP($C129, "DELTA_MID")," ")</f>
        <v/>
      </c>
      <c r="O129" s="7">
        <f>IF(ISNUMBER(N129),_xll.BDP($C129, "OPT_UNDL_TICKER"),"")</f>
        <v/>
      </c>
      <c r="P129" s="8">
        <f>IF(ISNUMBER(N129),_xll.BDP($C129, "OPT_UNDL_PX")," ")</f>
        <v/>
      </c>
      <c r="Q129" s="7">
        <f>IF(ISNUMBER(N129),+G129*_xll.BDP($C129, "PX_POS_MULT_FACTOR")*P129/K129," ")</f>
        <v/>
      </c>
      <c r="R129" s="8">
        <f>IF(OR($A129="TUA",$A129="TYA"),"",IF(ISNUMBER(_xll.BDP($C129,"DUR_ADJ_OAS_MID")),_xll.BDP($C129,"DUR_ADJ_OAS_MID"),IF(ISNUMBER(_xll.BDP($E129&amp;" ISIN","DUR_ADJ_OAS_MID")),_xll.BDP($E129&amp;" ISIN","DUR_ADJ_OAS_MID")," ")))</f>
        <v/>
      </c>
      <c r="S129" s="7">
        <f>IF(ISNUMBER(N129),Q129*N129,IF(ISNUMBER(R129),J129*R129," "))</f>
        <v/>
      </c>
      <c r="AB129" s="8" t="inlineStr">
        <is>
          <t>MSSIJNK1</t>
        </is>
      </c>
    </row>
    <row r="130">
      <c r="A130" t="inlineStr">
        <is>
          <t>CDX</t>
        </is>
      </c>
      <c r="B130" t="inlineStr">
        <is>
          <t>Darling Ingredients Inc</t>
        </is>
      </c>
      <c r="C130" t="inlineStr">
        <is>
          <t>DAR</t>
        </is>
      </c>
      <c r="D130" t="inlineStr">
        <is>
          <t>2250289</t>
        </is>
      </c>
      <c r="E130" t="inlineStr">
        <is>
          <t>US2372661015</t>
        </is>
      </c>
      <c r="F130" t="inlineStr">
        <is>
          <t>237266101</t>
        </is>
      </c>
      <c r="G130" s="1" t="n">
        <v>-11579.28108425964</v>
      </c>
      <c r="H130" s="1" t="n">
        <v>31.35</v>
      </c>
      <c r="I130" s="2" t="n">
        <v>-363010.4619915399</v>
      </c>
      <c r="J130" s="3" t="n">
        <v>-0.0016032469609152</v>
      </c>
      <c r="K130" s="4" t="n">
        <v>226422049.03</v>
      </c>
      <c r="L130" s="5" t="n">
        <v>9850001</v>
      </c>
      <c r="M130" s="6" t="n">
        <v>22.98700772</v>
      </c>
      <c r="N130" s="7">
        <f>IF(ISNUMBER(_xll.BDP($C130, "DELTA_MID")),_xll.BDP($C130, "DELTA_MID")," ")</f>
        <v/>
      </c>
      <c r="O130" s="7">
        <f>IF(ISNUMBER(N130),_xll.BDP($C130, "OPT_UNDL_TICKER"),"")</f>
        <v/>
      </c>
      <c r="P130" s="8">
        <f>IF(ISNUMBER(N130),_xll.BDP($C130, "OPT_UNDL_PX")," ")</f>
        <v/>
      </c>
      <c r="Q130" s="7">
        <f>IF(ISNUMBER(N130),+G130*_xll.BDP($C130, "PX_POS_MULT_FACTOR")*P130/K130," ")</f>
        <v/>
      </c>
      <c r="R130" s="8">
        <f>IF(OR($A130="TUA",$A130="TYA"),"",IF(ISNUMBER(_xll.BDP($C130,"DUR_ADJ_OAS_MID")),_xll.BDP($C130,"DUR_ADJ_OAS_MID"),IF(ISNUMBER(_xll.BDP($E130&amp;" ISIN","DUR_ADJ_OAS_MID")),_xll.BDP($E130&amp;" ISIN","DUR_ADJ_OAS_MID")," ")))</f>
        <v/>
      </c>
      <c r="S130" s="7">
        <f>IF(ISNUMBER(N130),Q130*N130,IF(ISNUMBER(R130),J130*R130," "))</f>
        <v/>
      </c>
      <c r="AB130" s="8" t="inlineStr">
        <is>
          <t>MSSIJNK1</t>
        </is>
      </c>
    </row>
    <row r="131">
      <c r="A131" t="inlineStr">
        <is>
          <t>CDX</t>
        </is>
      </c>
      <c r="B131" t="inlineStr">
        <is>
          <t>Dell Technologies Inc</t>
        </is>
      </c>
      <c r="C131" t="inlineStr">
        <is>
          <t>DELL</t>
        </is>
      </c>
      <c r="D131" t="inlineStr">
        <is>
          <t>BHKD3S6</t>
        </is>
      </c>
      <c r="E131" t="inlineStr">
        <is>
          <t>US24703L2025</t>
        </is>
      </c>
      <c r="F131" t="inlineStr">
        <is>
          <t>24703L202</t>
        </is>
      </c>
      <c r="G131" s="1" t="n">
        <v>-4466.57893796833</v>
      </c>
      <c r="H131" s="1" t="n">
        <v>114.22</v>
      </c>
      <c r="I131" s="2" t="n">
        <v>-510172.6462947427</v>
      </c>
      <c r="J131" s="3" t="n">
        <v>-0.002253193310812</v>
      </c>
      <c r="K131" s="4" t="n">
        <v>226422049.03</v>
      </c>
      <c r="L131" s="5" t="n">
        <v>9850001</v>
      </c>
      <c r="M131" s="6" t="n">
        <v>22.98700772</v>
      </c>
      <c r="N131" s="7">
        <f>IF(ISNUMBER(_xll.BDP($C131, "DELTA_MID")),_xll.BDP($C131, "DELTA_MID")," ")</f>
        <v/>
      </c>
      <c r="O131" s="7">
        <f>IF(ISNUMBER(N131),_xll.BDP($C131, "OPT_UNDL_TICKER"),"")</f>
        <v/>
      </c>
      <c r="P131" s="8">
        <f>IF(ISNUMBER(N131),_xll.BDP($C131, "OPT_UNDL_PX")," ")</f>
        <v/>
      </c>
      <c r="Q131" s="7">
        <f>IF(ISNUMBER(N131),+G131*_xll.BDP($C131, "PX_POS_MULT_FACTOR")*P131/K131," ")</f>
        <v/>
      </c>
      <c r="R131" s="8">
        <f>IF(OR($A131="TUA",$A131="TYA"),"",IF(ISNUMBER(_xll.BDP($C131,"DUR_ADJ_OAS_MID")),_xll.BDP($C131,"DUR_ADJ_OAS_MID"),IF(ISNUMBER(_xll.BDP($E131&amp;" ISIN","DUR_ADJ_OAS_MID")),_xll.BDP($E131&amp;" ISIN","DUR_ADJ_OAS_MID")," ")))</f>
        <v/>
      </c>
      <c r="S131" s="7">
        <f>IF(ISNUMBER(N131),Q131*N131,IF(ISNUMBER(R131),J131*R131," "))</f>
        <v/>
      </c>
      <c r="AB131" s="8" t="inlineStr">
        <is>
          <t>MSSIJNK1</t>
        </is>
      </c>
    </row>
    <row r="132">
      <c r="A132" t="inlineStr">
        <is>
          <t>CDX</t>
        </is>
      </c>
      <c r="B132" t="inlineStr">
        <is>
          <t>Dollar General Corp</t>
        </is>
      </c>
      <c r="C132" t="inlineStr">
        <is>
          <t>DG</t>
        </is>
      </c>
      <c r="D132" t="inlineStr">
        <is>
          <t>B5B1S13</t>
        </is>
      </c>
      <c r="E132" t="inlineStr">
        <is>
          <t>US2566771059</t>
        </is>
      </c>
      <c r="F132" t="inlineStr">
        <is>
          <t>256677105</t>
        </is>
      </c>
      <c r="G132" s="1" t="n">
        <v>-4264.316650436392</v>
      </c>
      <c r="H132" s="1" t="n">
        <v>113.31</v>
      </c>
      <c r="I132" s="2" t="n">
        <v>-483189.7196609476</v>
      </c>
      <c r="J132" s="3" t="n">
        <v>-0.0021340223786992</v>
      </c>
      <c r="K132" s="4" t="n">
        <v>226422049.03</v>
      </c>
      <c r="L132" s="5" t="n">
        <v>9850001</v>
      </c>
      <c r="M132" s="6" t="n">
        <v>22.98700772</v>
      </c>
      <c r="N132" s="7">
        <f>IF(ISNUMBER(_xll.BDP($C132, "DELTA_MID")),_xll.BDP($C132, "DELTA_MID")," ")</f>
        <v/>
      </c>
      <c r="O132" s="7">
        <f>IF(ISNUMBER(N132),_xll.BDP($C132, "OPT_UNDL_TICKER"),"")</f>
        <v/>
      </c>
      <c r="P132" s="8">
        <f>IF(ISNUMBER(N132),_xll.BDP($C132, "OPT_UNDL_PX")," ")</f>
        <v/>
      </c>
      <c r="Q132" s="7">
        <f>IF(ISNUMBER(N132),+G132*_xll.BDP($C132, "PX_POS_MULT_FACTOR")*P132/K132," ")</f>
        <v/>
      </c>
      <c r="R132" s="8">
        <f>IF(OR($A132="TUA",$A132="TYA"),"",IF(ISNUMBER(_xll.BDP($C132,"DUR_ADJ_OAS_MID")),_xll.BDP($C132,"DUR_ADJ_OAS_MID"),IF(ISNUMBER(_xll.BDP($E132&amp;" ISIN","DUR_ADJ_OAS_MID")),_xll.BDP($E132&amp;" ISIN","DUR_ADJ_OAS_MID")," ")))</f>
        <v/>
      </c>
      <c r="S132" s="7">
        <f>IF(ISNUMBER(N132),Q132*N132,IF(ISNUMBER(R132),J132*R132," "))</f>
        <v/>
      </c>
      <c r="AB132" s="8" t="inlineStr">
        <is>
          <t>MSSIJNK1</t>
        </is>
      </c>
    </row>
    <row r="133">
      <c r="A133" t="inlineStr">
        <is>
          <t>CDX</t>
        </is>
      </c>
      <c r="B133" t="inlineStr">
        <is>
          <t>Dollar Tree Inc</t>
        </is>
      </c>
      <c r="C133" t="inlineStr">
        <is>
          <t>DLTR</t>
        </is>
      </c>
      <c r="D133" t="inlineStr">
        <is>
          <t>2272476</t>
        </is>
      </c>
      <c r="E133" t="inlineStr">
        <is>
          <t>US2567461080</t>
        </is>
      </c>
      <c r="F133" t="inlineStr">
        <is>
          <t>256746108</t>
        </is>
      </c>
      <c r="G133" s="1" t="n">
        <v>-5196.540294831098</v>
      </c>
      <c r="H133" s="1" t="n">
        <v>93.84999999999999</v>
      </c>
      <c r="I133" s="2" t="n">
        <v>-487695.3066698984</v>
      </c>
      <c r="J133" s="3" t="n">
        <v>-0.0021539214434248</v>
      </c>
      <c r="K133" s="4" t="n">
        <v>226422049.03</v>
      </c>
      <c r="L133" s="5" t="n">
        <v>9850001</v>
      </c>
      <c r="M133" s="6" t="n">
        <v>22.98700772</v>
      </c>
      <c r="N133" s="7">
        <f>IF(ISNUMBER(_xll.BDP($C133, "DELTA_MID")),_xll.BDP($C133, "DELTA_MID")," ")</f>
        <v/>
      </c>
      <c r="O133" s="7">
        <f>IF(ISNUMBER(N133),_xll.BDP($C133, "OPT_UNDL_TICKER"),"")</f>
        <v/>
      </c>
      <c r="P133" s="8">
        <f>IF(ISNUMBER(N133),_xll.BDP($C133, "OPT_UNDL_PX")," ")</f>
        <v/>
      </c>
      <c r="Q133" s="7">
        <f>IF(ISNUMBER(N133),+G133*_xll.BDP($C133, "PX_POS_MULT_FACTOR")*P133/K133," ")</f>
        <v/>
      </c>
      <c r="R133" s="8">
        <f>IF(OR($A133="TUA",$A133="TYA"),"",IF(ISNUMBER(_xll.BDP($C133,"DUR_ADJ_OAS_MID")),_xll.BDP($C133,"DUR_ADJ_OAS_MID"),IF(ISNUMBER(_xll.BDP($E133&amp;" ISIN","DUR_ADJ_OAS_MID")),_xll.BDP($E133&amp;" ISIN","DUR_ADJ_OAS_MID")," ")))</f>
        <v/>
      </c>
      <c r="S133" s="7">
        <f>IF(ISNUMBER(N133),Q133*N133,IF(ISNUMBER(R133),J133*R133," "))</f>
        <v/>
      </c>
      <c r="AB133" s="8" t="inlineStr">
        <is>
          <t>MSSIJNK1</t>
        </is>
      </c>
    </row>
    <row r="134">
      <c r="A134" t="inlineStr">
        <is>
          <t>CDX</t>
        </is>
      </c>
      <c r="B134" t="inlineStr">
        <is>
          <t>Dow Inc</t>
        </is>
      </c>
      <c r="C134" t="inlineStr">
        <is>
          <t>DOW</t>
        </is>
      </c>
      <c r="D134" t="inlineStr">
        <is>
          <t>BHXCF84</t>
        </is>
      </c>
      <c r="E134" t="inlineStr">
        <is>
          <t>US2605571031</t>
        </is>
      </c>
      <c r="F134" t="inlineStr">
        <is>
          <t>260557103</t>
        </is>
      </c>
      <c r="G134" s="1" t="n">
        <v>-12147.38555413407</v>
      </c>
      <c r="H134" s="1" t="n">
        <v>29.39</v>
      </c>
      <c r="I134" s="2" t="n">
        <v>-357011.6614360002</v>
      </c>
      <c r="J134" s="3" t="n">
        <v>-0.0015767530722624</v>
      </c>
      <c r="K134" s="4" t="n">
        <v>226422049.03</v>
      </c>
      <c r="L134" s="5" t="n">
        <v>9850001</v>
      </c>
      <c r="M134" s="6" t="n">
        <v>22.98700772</v>
      </c>
      <c r="N134" s="7">
        <f>IF(ISNUMBER(_xll.BDP($C134, "DELTA_MID")),_xll.BDP($C134, "DELTA_MID")," ")</f>
        <v/>
      </c>
      <c r="O134" s="7">
        <f>IF(ISNUMBER(N134),_xll.BDP($C134, "OPT_UNDL_TICKER"),"")</f>
        <v/>
      </c>
      <c r="P134" s="8">
        <f>IF(ISNUMBER(N134),_xll.BDP($C134, "OPT_UNDL_PX")," ")</f>
        <v/>
      </c>
      <c r="Q134" s="7">
        <f>IF(ISNUMBER(N134),+G134*_xll.BDP($C134, "PX_POS_MULT_FACTOR")*P134/K134," ")</f>
        <v/>
      </c>
      <c r="R134" s="8">
        <f>IF(OR($A134="TUA",$A134="TYA"),"",IF(ISNUMBER(_xll.BDP($C134,"DUR_ADJ_OAS_MID")),_xll.BDP($C134,"DUR_ADJ_OAS_MID"),IF(ISNUMBER(_xll.BDP($E134&amp;" ISIN","DUR_ADJ_OAS_MID")),_xll.BDP($E134&amp;" ISIN","DUR_ADJ_OAS_MID")," ")))</f>
        <v/>
      </c>
      <c r="S134" s="7">
        <f>IF(ISNUMBER(N134),Q134*N134,IF(ISNUMBER(R134),J134*R134," "))</f>
        <v/>
      </c>
      <c r="AB134" s="8" t="inlineStr">
        <is>
          <t>MSSIJNK1</t>
        </is>
      </c>
    </row>
    <row r="135">
      <c r="A135" t="inlineStr">
        <is>
          <t>CDX</t>
        </is>
      </c>
      <c r="B135" t="inlineStr">
        <is>
          <t>Driven Brands Holdings Inc</t>
        </is>
      </c>
      <c r="C135" t="inlineStr">
        <is>
          <t>DRVN</t>
        </is>
      </c>
      <c r="D135" t="inlineStr">
        <is>
          <t>BL0P090</t>
        </is>
      </c>
      <c r="E135" t="inlineStr">
        <is>
          <t>US26210V1026</t>
        </is>
      </c>
      <c r="F135" t="inlineStr">
        <is>
          <t>26210V102</t>
        </is>
      </c>
      <c r="G135" s="1" t="n">
        <v>-21883.59665180084</v>
      </c>
      <c r="H135" s="1" t="n">
        <v>18.23</v>
      </c>
      <c r="I135" s="2" t="n">
        <v>-398937.9669623292</v>
      </c>
      <c r="J135" s="3" t="n">
        <v>-0.0017619219005896</v>
      </c>
      <c r="K135" s="4" t="n">
        <v>226422049.03</v>
      </c>
      <c r="L135" s="5" t="n">
        <v>9850001</v>
      </c>
      <c r="M135" s="6" t="n">
        <v>22.98700772</v>
      </c>
      <c r="N135" s="7">
        <f>IF(ISNUMBER(_xll.BDP($C135, "DELTA_MID")),_xll.BDP($C135, "DELTA_MID")," ")</f>
        <v/>
      </c>
      <c r="O135" s="7">
        <f>IF(ISNUMBER(N135),_xll.BDP($C135, "OPT_UNDL_TICKER"),"")</f>
        <v/>
      </c>
      <c r="P135" s="8">
        <f>IF(ISNUMBER(N135),_xll.BDP($C135, "OPT_UNDL_PX")," ")</f>
        <v/>
      </c>
      <c r="Q135" s="7">
        <f>IF(ISNUMBER(N135),+G135*_xll.BDP($C135, "PX_POS_MULT_FACTOR")*P135/K135," ")</f>
        <v/>
      </c>
      <c r="R135" s="8">
        <f>IF(OR($A135="TUA",$A135="TYA"),"",IF(ISNUMBER(_xll.BDP($C135,"DUR_ADJ_OAS_MID")),_xll.BDP($C135,"DUR_ADJ_OAS_MID"),IF(ISNUMBER(_xll.BDP($E135&amp;" ISIN","DUR_ADJ_OAS_MID")),_xll.BDP($E135&amp;" ISIN","DUR_ADJ_OAS_MID")," ")))</f>
        <v/>
      </c>
      <c r="S135" s="7">
        <f>IF(ISNUMBER(N135),Q135*N135,IF(ISNUMBER(R135),J135*R135," "))</f>
        <v/>
      </c>
      <c r="AB135" s="8" t="inlineStr">
        <is>
          <t>MSSIJNK1</t>
        </is>
      </c>
    </row>
    <row r="136">
      <c r="A136" t="inlineStr">
        <is>
          <t>CDX</t>
        </is>
      </c>
      <c r="B136" t="inlineStr">
        <is>
          <t>DaVita Inc</t>
        </is>
      </c>
      <c r="C136" t="inlineStr">
        <is>
          <t>DVA</t>
        </is>
      </c>
      <c r="D136" t="inlineStr">
        <is>
          <t>2898087</t>
        </is>
      </c>
      <c r="E136" t="inlineStr">
        <is>
          <t>US23918K1088</t>
        </is>
      </c>
      <c r="F136" t="inlineStr">
        <is>
          <t>23918K108</t>
        </is>
      </c>
      <c r="G136" s="1" t="n">
        <v>-2508.610398794246</v>
      </c>
      <c r="H136" s="1" t="n">
        <v>137.78</v>
      </c>
      <c r="I136" s="2" t="n">
        <v>-345636.3407458712</v>
      </c>
      <c r="J136" s="3" t="n">
        <v>-0.0015265136157304</v>
      </c>
      <c r="K136" s="4" t="n">
        <v>226422049.03</v>
      </c>
      <c r="L136" s="5" t="n">
        <v>9850001</v>
      </c>
      <c r="M136" s="6" t="n">
        <v>22.98700772</v>
      </c>
      <c r="N136" s="7">
        <f>IF(ISNUMBER(_xll.BDP($C136, "DELTA_MID")),_xll.BDP($C136, "DELTA_MID")," ")</f>
        <v/>
      </c>
      <c r="O136" s="7">
        <f>IF(ISNUMBER(N136),_xll.BDP($C136, "OPT_UNDL_TICKER"),"")</f>
        <v/>
      </c>
      <c r="P136" s="8">
        <f>IF(ISNUMBER(N136),_xll.BDP($C136, "OPT_UNDL_PX")," ")</f>
        <v/>
      </c>
      <c r="Q136" s="7">
        <f>IF(ISNUMBER(N136),+G136*_xll.BDP($C136, "PX_POS_MULT_FACTOR")*P136/K136," ")</f>
        <v/>
      </c>
      <c r="R136" s="8">
        <f>IF(OR($A136="TUA",$A136="TYA"),"",IF(ISNUMBER(_xll.BDP($C136,"DUR_ADJ_OAS_MID")),_xll.BDP($C136,"DUR_ADJ_OAS_MID"),IF(ISNUMBER(_xll.BDP($E136&amp;" ISIN","DUR_ADJ_OAS_MID")),_xll.BDP($E136&amp;" ISIN","DUR_ADJ_OAS_MID")," ")))</f>
        <v/>
      </c>
      <c r="S136" s="7">
        <f>IF(ISNUMBER(N136),Q136*N136,IF(ISNUMBER(R136),J136*R136," "))</f>
        <v/>
      </c>
      <c r="AB136" s="8" t="inlineStr">
        <is>
          <t>MSSIJNK1</t>
        </is>
      </c>
    </row>
    <row r="137">
      <c r="A137" t="inlineStr">
        <is>
          <t>CDX</t>
        </is>
      </c>
      <c r="B137" t="inlineStr">
        <is>
          <t>DXC Technology Co</t>
        </is>
      </c>
      <c r="C137" t="inlineStr">
        <is>
          <t>DXC</t>
        </is>
      </c>
      <c r="D137" t="inlineStr">
        <is>
          <t>BYXD7B3</t>
        </is>
      </c>
      <c r="E137" t="inlineStr">
        <is>
          <t>US23355L1061</t>
        </is>
      </c>
      <c r="F137" t="inlineStr">
        <is>
          <t>23355L106</t>
        </is>
      </c>
      <c r="G137" s="1" t="n">
        <v>-23452.08040360608</v>
      </c>
      <c r="H137" s="1" t="n">
        <v>15.6</v>
      </c>
      <c r="I137" s="2" t="n">
        <v>-365852.4542962549</v>
      </c>
      <c r="J137" s="3" t="n">
        <v>-0.001615798708048</v>
      </c>
      <c r="K137" s="4" t="n">
        <v>226422049.03</v>
      </c>
      <c r="L137" s="5" t="n">
        <v>9850001</v>
      </c>
      <c r="M137" s="6" t="n">
        <v>22.98700772</v>
      </c>
      <c r="N137" s="7">
        <f>IF(ISNUMBER(_xll.BDP($C137, "DELTA_MID")),_xll.BDP($C137, "DELTA_MID")," ")</f>
        <v/>
      </c>
      <c r="O137" s="7">
        <f>IF(ISNUMBER(N137),_xll.BDP($C137, "OPT_UNDL_TICKER"),"")</f>
        <v/>
      </c>
      <c r="P137" s="8">
        <f>IF(ISNUMBER(N137),_xll.BDP($C137, "OPT_UNDL_PX")," ")</f>
        <v/>
      </c>
      <c r="Q137" s="7">
        <f>IF(ISNUMBER(N137),+G137*_xll.BDP($C137, "PX_POS_MULT_FACTOR")*P137/K137," ")</f>
        <v/>
      </c>
      <c r="R137" s="8">
        <f>IF(OR($A137="TUA",$A137="TYA"),"",IF(ISNUMBER(_xll.BDP($C137,"DUR_ADJ_OAS_MID")),_xll.BDP($C137,"DUR_ADJ_OAS_MID"),IF(ISNUMBER(_xll.BDP($E137&amp;" ISIN","DUR_ADJ_OAS_MID")),_xll.BDP($E137&amp;" ISIN","DUR_ADJ_OAS_MID")," ")))</f>
        <v/>
      </c>
      <c r="S137" s="7">
        <f>IF(ISNUMBER(N137),Q137*N137,IF(ISNUMBER(R137),J137*R137," "))</f>
        <v/>
      </c>
      <c r="AB137" s="8" t="inlineStr">
        <is>
          <t>MSSIJNK1</t>
        </is>
      </c>
    </row>
    <row r="138">
      <c r="A138" t="inlineStr">
        <is>
          <t>CDX</t>
        </is>
      </c>
      <c r="B138" t="inlineStr">
        <is>
          <t>Elanco Animal Health Inc</t>
        </is>
      </c>
      <c r="C138" t="inlineStr">
        <is>
          <t>ELAN</t>
        </is>
      </c>
      <c r="D138" t="inlineStr">
        <is>
          <t>BF5L3T2</t>
        </is>
      </c>
      <c r="E138" t="inlineStr">
        <is>
          <t>US28414H1032</t>
        </is>
      </c>
      <c r="F138" t="inlineStr">
        <is>
          <t>28414H103</t>
        </is>
      </c>
      <c r="G138" s="1" t="n">
        <v>-41647.1223453714</v>
      </c>
      <c r="H138" s="1" t="n">
        <v>13.92</v>
      </c>
      <c r="I138" s="2" t="n">
        <v>-579727.9430475699</v>
      </c>
      <c r="J138" s="3" t="n">
        <v>-0.0025603864355576</v>
      </c>
      <c r="K138" s="4" t="n">
        <v>226422049.03</v>
      </c>
      <c r="L138" s="5" t="n">
        <v>9850001</v>
      </c>
      <c r="M138" s="6" t="n">
        <v>22.98700772</v>
      </c>
      <c r="N138" s="7">
        <f>IF(ISNUMBER(_xll.BDP($C138, "DELTA_MID")),_xll.BDP($C138, "DELTA_MID")," ")</f>
        <v/>
      </c>
      <c r="O138" s="7">
        <f>IF(ISNUMBER(N138),_xll.BDP($C138, "OPT_UNDL_TICKER"),"")</f>
        <v/>
      </c>
      <c r="P138" s="8">
        <f>IF(ISNUMBER(N138),_xll.BDP($C138, "OPT_UNDL_PX")," ")</f>
        <v/>
      </c>
      <c r="Q138" s="7">
        <f>IF(ISNUMBER(N138),+G138*_xll.BDP($C138, "PX_POS_MULT_FACTOR")*P138/K138," ")</f>
        <v/>
      </c>
      <c r="R138" s="8">
        <f>IF(OR($A138="TUA",$A138="TYA"),"",IF(ISNUMBER(_xll.BDP($C138,"DUR_ADJ_OAS_MID")),_xll.BDP($C138,"DUR_ADJ_OAS_MID"),IF(ISNUMBER(_xll.BDP($E138&amp;" ISIN","DUR_ADJ_OAS_MID")),_xll.BDP($E138&amp;" ISIN","DUR_ADJ_OAS_MID")," ")))</f>
        <v/>
      </c>
      <c r="S138" s="7">
        <f>IF(ISNUMBER(N138),Q138*N138,IF(ISNUMBER(R138),J138*R138," "))</f>
        <v/>
      </c>
      <c r="AB138" s="8" t="inlineStr">
        <is>
          <t>MSSIJNK1</t>
        </is>
      </c>
    </row>
    <row r="139">
      <c r="A139" t="inlineStr">
        <is>
          <t>CDX</t>
        </is>
      </c>
      <c r="B139" t="inlineStr">
        <is>
          <t>Entegris Inc</t>
        </is>
      </c>
      <c r="C139" t="inlineStr">
        <is>
          <t>ENTG</t>
        </is>
      </c>
      <c r="D139" t="inlineStr">
        <is>
          <t>2599700</t>
        </is>
      </c>
      <c r="E139" t="inlineStr">
        <is>
          <t>US29362U1043</t>
        </is>
      </c>
      <c r="F139" t="inlineStr">
        <is>
          <t>29362U104</t>
        </is>
      </c>
      <c r="G139" s="1" t="n">
        <v>-5014.10470844944</v>
      </c>
      <c r="H139" s="1" t="n">
        <v>78.47</v>
      </c>
      <c r="I139" s="2" t="n">
        <v>-393456.7964720275</v>
      </c>
      <c r="J139" s="3" t="n">
        <v>-0.0017377141411696</v>
      </c>
      <c r="K139" s="4" t="n">
        <v>226422049.03</v>
      </c>
      <c r="L139" s="5" t="n">
        <v>9850001</v>
      </c>
      <c r="M139" s="6" t="n">
        <v>22.98700772</v>
      </c>
      <c r="N139" s="7">
        <f>IF(ISNUMBER(_xll.BDP($C139, "DELTA_MID")),_xll.BDP($C139, "DELTA_MID")," ")</f>
        <v/>
      </c>
      <c r="O139" s="7">
        <f>IF(ISNUMBER(N139),_xll.BDP($C139, "OPT_UNDL_TICKER"),"")</f>
        <v/>
      </c>
      <c r="P139" s="8">
        <f>IF(ISNUMBER(N139),_xll.BDP($C139, "OPT_UNDL_PX")," ")</f>
        <v/>
      </c>
      <c r="Q139" s="7">
        <f>IF(ISNUMBER(N139),+G139*_xll.BDP($C139, "PX_POS_MULT_FACTOR")*P139/K139," ")</f>
        <v/>
      </c>
      <c r="R139" s="8">
        <f>IF(OR($A139="TUA",$A139="TYA"),"",IF(ISNUMBER(_xll.BDP($C139,"DUR_ADJ_OAS_MID")),_xll.BDP($C139,"DUR_ADJ_OAS_MID"),IF(ISNUMBER(_xll.BDP($E139&amp;" ISIN","DUR_ADJ_OAS_MID")),_xll.BDP($E139&amp;" ISIN","DUR_ADJ_OAS_MID")," ")))</f>
        <v/>
      </c>
      <c r="S139" s="7">
        <f>IF(ISNUMBER(N139),Q139*N139,IF(ISNUMBER(R139),J139*R139," "))</f>
        <v/>
      </c>
      <c r="AB139" s="8" t="inlineStr">
        <is>
          <t>MSSIJNK1</t>
        </is>
      </c>
    </row>
    <row r="140">
      <c r="A140" t="inlineStr">
        <is>
          <t>CDX</t>
        </is>
      </c>
      <c r="B140" t="inlineStr">
        <is>
          <t>Ford Motor Co</t>
        </is>
      </c>
      <c r="C140" t="inlineStr">
        <is>
          <t>F</t>
        </is>
      </c>
      <c r="D140" t="inlineStr">
        <is>
          <t>2615468</t>
        </is>
      </c>
      <c r="E140" t="inlineStr">
        <is>
          <t>US3453708600</t>
        </is>
      </c>
      <c r="F140" t="inlineStr">
        <is>
          <t>345370860</t>
        </is>
      </c>
      <c r="G140" s="1" t="n">
        <v>-39215.23532167588</v>
      </c>
      <c r="H140" s="1" t="n">
        <v>10.34</v>
      </c>
      <c r="I140" s="2" t="n">
        <v>-405485.5332261286</v>
      </c>
      <c r="J140" s="3" t="n">
        <v>-0.001790839430008</v>
      </c>
      <c r="K140" s="4" t="n">
        <v>226422049.03</v>
      </c>
      <c r="L140" s="5" t="n">
        <v>9850001</v>
      </c>
      <c r="M140" s="6" t="n">
        <v>22.98700772</v>
      </c>
      <c r="N140" s="7">
        <f>IF(ISNUMBER(_xll.BDP($C140, "DELTA_MID")),_xll.BDP($C140, "DELTA_MID")," ")</f>
        <v/>
      </c>
      <c r="O140" s="7">
        <f>IF(ISNUMBER(N140),_xll.BDP($C140, "OPT_UNDL_TICKER"),"")</f>
        <v/>
      </c>
      <c r="P140" s="8">
        <f>IF(ISNUMBER(N140),_xll.BDP($C140, "OPT_UNDL_PX")," ")</f>
        <v/>
      </c>
      <c r="Q140" s="7">
        <f>IF(ISNUMBER(N140),+G140*_xll.BDP($C140, "PX_POS_MULT_FACTOR")*P140/K140," ")</f>
        <v/>
      </c>
      <c r="R140" s="8">
        <f>IF(OR($A140="TUA",$A140="TYA"),"",IF(ISNUMBER(_xll.BDP($C140,"DUR_ADJ_OAS_MID")),_xll.BDP($C140,"DUR_ADJ_OAS_MID"),IF(ISNUMBER(_xll.BDP($E140&amp;" ISIN","DUR_ADJ_OAS_MID")),_xll.BDP($E140&amp;" ISIN","DUR_ADJ_OAS_MID")," ")))</f>
        <v/>
      </c>
      <c r="S140" s="7">
        <f>IF(ISNUMBER(N140),Q140*N140,IF(ISNUMBER(R140),J140*R140," "))</f>
        <v/>
      </c>
      <c r="AB140" s="8" t="inlineStr">
        <is>
          <t>MSSIJNK1</t>
        </is>
      </c>
    </row>
    <row r="141">
      <c r="A141" t="inlineStr">
        <is>
          <t>CDX</t>
        </is>
      </c>
      <c r="B141" t="inlineStr">
        <is>
          <t>Five9 Inc</t>
        </is>
      </c>
      <c r="C141" t="inlineStr">
        <is>
          <t>FIVN</t>
        </is>
      </c>
      <c r="D141" t="inlineStr">
        <is>
          <t>BKY7X18</t>
        </is>
      </c>
      <c r="E141" t="inlineStr">
        <is>
          <t>US3383071012</t>
        </is>
      </c>
      <c r="F141" t="inlineStr">
        <is>
          <t>338307101</t>
        </is>
      </c>
      <c r="G141" s="1" t="n">
        <v>-14068.18105921327</v>
      </c>
      <c r="H141" s="1" t="n">
        <v>29.56</v>
      </c>
      <c r="I141" s="2" t="n">
        <v>-415855.4321103444</v>
      </c>
      <c r="J141" s="3" t="n">
        <v>-0.00183663840996</v>
      </c>
      <c r="K141" s="4" t="n">
        <v>226422049.03</v>
      </c>
      <c r="L141" s="5" t="n">
        <v>9850001</v>
      </c>
      <c r="M141" s="6" t="n">
        <v>22.98700772</v>
      </c>
      <c r="N141" s="7">
        <f>IF(ISNUMBER(_xll.BDP($C141, "DELTA_MID")),_xll.BDP($C141, "DELTA_MID")," ")</f>
        <v/>
      </c>
      <c r="O141" s="7">
        <f>IF(ISNUMBER(N141),_xll.BDP($C141, "OPT_UNDL_TICKER"),"")</f>
        <v/>
      </c>
      <c r="P141" s="8">
        <f>IF(ISNUMBER(N141),_xll.BDP($C141, "OPT_UNDL_PX")," ")</f>
        <v/>
      </c>
      <c r="Q141" s="7">
        <f>IF(ISNUMBER(N141),+G141*_xll.BDP($C141, "PX_POS_MULT_FACTOR")*P141/K141," ")</f>
        <v/>
      </c>
      <c r="R141" s="8">
        <f>IF(OR($A141="TUA",$A141="TYA"),"",IF(ISNUMBER(_xll.BDP($C141,"DUR_ADJ_OAS_MID")),_xll.BDP($C141,"DUR_ADJ_OAS_MID"),IF(ISNUMBER(_xll.BDP($E141&amp;" ISIN","DUR_ADJ_OAS_MID")),_xll.BDP($E141&amp;" ISIN","DUR_ADJ_OAS_MID")," ")))</f>
        <v/>
      </c>
      <c r="S141" s="7">
        <f>IF(ISNUMBER(N141),Q141*N141,IF(ISNUMBER(R141),J141*R141," "))</f>
        <v/>
      </c>
      <c r="AB141" s="8" t="inlineStr">
        <is>
          <t>MSSIJNK1</t>
        </is>
      </c>
    </row>
    <row r="142">
      <c r="A142" t="inlineStr">
        <is>
          <t>CDX</t>
        </is>
      </c>
      <c r="B142" t="inlineStr">
        <is>
          <t>FMC Corp</t>
        </is>
      </c>
      <c r="C142" t="inlineStr">
        <is>
          <t>FMC</t>
        </is>
      </c>
      <c r="D142" t="inlineStr">
        <is>
          <t>2328603</t>
        </is>
      </c>
      <c r="E142" t="inlineStr">
        <is>
          <t>US3024913036</t>
        </is>
      </c>
      <c r="F142" t="inlineStr">
        <is>
          <t>302491303</t>
        </is>
      </c>
      <c r="G142" s="1" t="n">
        <v>-9663.648451271894</v>
      </c>
      <c r="H142" s="1" t="n">
        <v>44.06</v>
      </c>
      <c r="I142" s="2" t="n">
        <v>-425780.3507630397</v>
      </c>
      <c r="J142" s="3" t="n">
        <v>-0.0018804721209224</v>
      </c>
      <c r="K142" s="4" t="n">
        <v>226422049.03</v>
      </c>
      <c r="L142" s="5" t="n">
        <v>9850001</v>
      </c>
      <c r="M142" s="6" t="n">
        <v>22.98700772</v>
      </c>
      <c r="N142" s="7">
        <f>IF(ISNUMBER(_xll.BDP($C142, "DELTA_MID")),_xll.BDP($C142, "DELTA_MID")," ")</f>
        <v/>
      </c>
      <c r="O142" s="7">
        <f>IF(ISNUMBER(N142),_xll.BDP($C142, "OPT_UNDL_TICKER"),"")</f>
        <v/>
      </c>
      <c r="P142" s="8">
        <f>IF(ISNUMBER(N142),_xll.BDP($C142, "OPT_UNDL_PX")," ")</f>
        <v/>
      </c>
      <c r="Q142" s="7">
        <f>IF(ISNUMBER(N142),+G142*_xll.BDP($C142, "PX_POS_MULT_FACTOR")*P142/K142," ")</f>
        <v/>
      </c>
      <c r="R142" s="8">
        <f>IF(OR($A142="TUA",$A142="TYA"),"",IF(ISNUMBER(_xll.BDP($C142,"DUR_ADJ_OAS_MID")),_xll.BDP($C142,"DUR_ADJ_OAS_MID"),IF(ISNUMBER(_xll.BDP($E142&amp;" ISIN","DUR_ADJ_OAS_MID")),_xll.BDP($E142&amp;" ISIN","DUR_ADJ_OAS_MID")," ")))</f>
        <v/>
      </c>
      <c r="S142" s="7">
        <f>IF(ISNUMBER(N142),Q142*N142,IF(ISNUMBER(R142),J142*R142," "))</f>
        <v/>
      </c>
      <c r="AB142" s="8" t="inlineStr">
        <is>
          <t>MSSIJNK1</t>
        </is>
      </c>
    </row>
    <row r="143">
      <c r="A143" t="inlineStr">
        <is>
          <t>CDX</t>
        </is>
      </c>
      <c r="B143" t="inlineStr">
        <is>
          <t>Fortrea Holdings Inc</t>
        </is>
      </c>
      <c r="C143" t="inlineStr">
        <is>
          <t>FTRE</t>
        </is>
      </c>
      <c r="D143" t="inlineStr">
        <is>
          <t>BRXYZ57</t>
        </is>
      </c>
      <c r="E143" t="inlineStr">
        <is>
          <t>US34965K1079</t>
        </is>
      </c>
      <c r="F143" t="inlineStr">
        <is>
          <t>34965K107</t>
        </is>
      </c>
      <c r="G143" s="1" t="n">
        <v>-45858.71365237798</v>
      </c>
      <c r="H143" s="1" t="n">
        <v>5.5</v>
      </c>
      <c r="I143" s="2" t="n">
        <v>-252222.9250880789</v>
      </c>
      <c r="J143" s="3" t="n">
        <v>-0.0011139503690944</v>
      </c>
      <c r="K143" s="4" t="n">
        <v>226422049.03</v>
      </c>
      <c r="L143" s="5" t="n">
        <v>9850001</v>
      </c>
      <c r="M143" s="6" t="n">
        <v>22.98700772</v>
      </c>
      <c r="N143" s="7">
        <f>IF(ISNUMBER(_xll.BDP($C143, "DELTA_MID")),_xll.BDP($C143, "DELTA_MID")," ")</f>
        <v/>
      </c>
      <c r="O143" s="7">
        <f>IF(ISNUMBER(N143),_xll.BDP($C143, "OPT_UNDL_TICKER"),"")</f>
        <v/>
      </c>
      <c r="P143" s="8">
        <f>IF(ISNUMBER(N143),_xll.BDP($C143, "OPT_UNDL_PX")," ")</f>
        <v/>
      </c>
      <c r="Q143" s="7">
        <f>IF(ISNUMBER(N143),+G143*_xll.BDP($C143, "PX_POS_MULT_FACTOR")*P143/K143," ")</f>
        <v/>
      </c>
      <c r="R143" s="8">
        <f>IF(OR($A143="TUA",$A143="TYA"),"",IF(ISNUMBER(_xll.BDP($C143,"DUR_ADJ_OAS_MID")),_xll.BDP($C143,"DUR_ADJ_OAS_MID"),IF(ISNUMBER(_xll.BDP($E143&amp;" ISIN","DUR_ADJ_OAS_MID")),_xll.BDP($E143&amp;" ISIN","DUR_ADJ_OAS_MID")," ")))</f>
        <v/>
      </c>
      <c r="S143" s="7">
        <f>IF(ISNUMBER(N143),Q143*N143,IF(ISNUMBER(R143),J143*R143," "))</f>
        <v/>
      </c>
      <c r="AB143" s="8" t="inlineStr">
        <is>
          <t>MSSIJNK1</t>
        </is>
      </c>
    </row>
    <row r="144">
      <c r="A144" t="inlineStr">
        <is>
          <t>CDX</t>
        </is>
      </c>
      <c r="B144" t="inlineStr">
        <is>
          <t>Grocery Outlet Holding Corp</t>
        </is>
      </c>
      <c r="C144" t="inlineStr">
        <is>
          <t>GO</t>
        </is>
      </c>
      <c r="D144" t="inlineStr">
        <is>
          <t>BK1KWF7</t>
        </is>
      </c>
      <c r="E144" t="inlineStr">
        <is>
          <t>US39874R1014</t>
        </is>
      </c>
      <c r="F144" t="inlineStr">
        <is>
          <t>39874R101</t>
        </is>
      </c>
      <c r="G144" s="1" t="n">
        <v>-26008.39812527604</v>
      </c>
      <c r="H144" s="1" t="n">
        <v>13.49</v>
      </c>
      <c r="I144" s="2" t="n">
        <v>-350853.2907099738</v>
      </c>
      <c r="J144" s="3" t="n">
        <v>-0.001549554437004</v>
      </c>
      <c r="K144" s="4" t="n">
        <v>226422049.03</v>
      </c>
      <c r="L144" s="5" t="n">
        <v>9850001</v>
      </c>
      <c r="M144" s="6" t="n">
        <v>22.98700772</v>
      </c>
      <c r="N144" s="7">
        <f>IF(ISNUMBER(_xll.BDP($C144, "DELTA_MID")),_xll.BDP($C144, "DELTA_MID")," ")</f>
        <v/>
      </c>
      <c r="O144" s="7">
        <f>IF(ISNUMBER(N144),_xll.BDP($C144, "OPT_UNDL_TICKER"),"")</f>
        <v/>
      </c>
      <c r="P144" s="8">
        <f>IF(ISNUMBER(N144),_xll.BDP($C144, "OPT_UNDL_PX")," ")</f>
        <v/>
      </c>
      <c r="Q144" s="7">
        <f>IF(ISNUMBER(N144),+G144*_xll.BDP($C144, "PX_POS_MULT_FACTOR")*P144/K144," ")</f>
        <v/>
      </c>
      <c r="R144" s="8">
        <f>IF(OR($A144="TUA",$A144="TYA"),"",IF(ISNUMBER(_xll.BDP($C144,"DUR_ADJ_OAS_MID")),_xll.BDP($C144,"DUR_ADJ_OAS_MID"),IF(ISNUMBER(_xll.BDP($E144&amp;" ISIN","DUR_ADJ_OAS_MID")),_xll.BDP($E144&amp;" ISIN","DUR_ADJ_OAS_MID")," ")))</f>
        <v/>
      </c>
      <c r="S144" s="7">
        <f>IF(ISNUMBER(N144),Q144*N144,IF(ISNUMBER(R144),J144*R144," "))</f>
        <v/>
      </c>
      <c r="AB144" s="8" t="inlineStr">
        <is>
          <t>MSSIJNK1</t>
        </is>
      </c>
    </row>
    <row r="145">
      <c r="A145" t="inlineStr">
        <is>
          <t>CDX</t>
        </is>
      </c>
      <c r="B145" t="inlineStr">
        <is>
          <t>ZoomInfo Technologies Inc</t>
        </is>
      </c>
      <c r="C145" t="inlineStr">
        <is>
          <t>GTM</t>
        </is>
      </c>
      <c r="D145" t="inlineStr">
        <is>
          <t>BMWF095</t>
        </is>
      </c>
      <c r="E145" t="inlineStr">
        <is>
          <t>US98980F1049</t>
        </is>
      </c>
      <c r="F145" t="inlineStr">
        <is>
          <t>98980F104</t>
        </is>
      </c>
      <c r="G145" s="1" t="n">
        <v>-39034.71475579035</v>
      </c>
      <c r="H145" s="1" t="n">
        <v>10.15</v>
      </c>
      <c r="I145" s="2" t="n">
        <v>-396202.3547712721</v>
      </c>
      <c r="J145" s="3" t="n">
        <v>-0.0017498399845272</v>
      </c>
      <c r="K145" s="4" t="n">
        <v>226422049.03</v>
      </c>
      <c r="L145" s="5" t="n">
        <v>9850001</v>
      </c>
      <c r="M145" s="6" t="n">
        <v>22.98700772</v>
      </c>
      <c r="N145" s="7">
        <f>IF(ISNUMBER(_xll.BDP($C145, "DELTA_MID")),_xll.BDP($C145, "DELTA_MID")," ")</f>
        <v/>
      </c>
      <c r="O145" s="7">
        <f>IF(ISNUMBER(N145),_xll.BDP($C145, "OPT_UNDL_TICKER"),"")</f>
        <v/>
      </c>
      <c r="P145" s="8">
        <f>IF(ISNUMBER(N145),_xll.BDP($C145, "OPT_UNDL_PX")," ")</f>
        <v/>
      </c>
      <c r="Q145" s="7">
        <f>IF(ISNUMBER(N145),+G145*_xll.BDP($C145, "PX_POS_MULT_FACTOR")*P145/K145," ")</f>
        <v/>
      </c>
      <c r="R145" s="8">
        <f>IF(OR($A145="TUA",$A145="TYA"),"",IF(ISNUMBER(_xll.BDP($C145,"DUR_ADJ_OAS_MID")),_xll.BDP($C145,"DUR_ADJ_OAS_MID"),IF(ISNUMBER(_xll.BDP($E145&amp;" ISIN","DUR_ADJ_OAS_MID")),_xll.BDP($E145&amp;" ISIN","DUR_ADJ_OAS_MID")," ")))</f>
        <v/>
      </c>
      <c r="S145" s="7">
        <f>IF(ISNUMBER(N145),Q145*N145,IF(ISNUMBER(R145),J145*R145," "))</f>
        <v/>
      </c>
      <c r="AB145" s="8" t="inlineStr">
        <is>
          <t>MSSIJNK1</t>
        </is>
      </c>
    </row>
    <row r="146">
      <c r="A146" t="inlineStr">
        <is>
          <t>CDX</t>
        </is>
      </c>
      <c r="B146" t="inlineStr">
        <is>
          <t>GXO Logistics Inc</t>
        </is>
      </c>
      <c r="C146" t="inlineStr">
        <is>
          <t>GXO</t>
        </is>
      </c>
      <c r="D146" t="inlineStr">
        <is>
          <t>BNNTGF1</t>
        </is>
      </c>
      <c r="E146" t="inlineStr">
        <is>
          <t>US36262G1013</t>
        </is>
      </c>
      <c r="F146" t="inlineStr">
        <is>
          <t>36262G101</t>
        </is>
      </c>
      <c r="G146" s="1" t="n">
        <v>-10465.42989294702</v>
      </c>
      <c r="H146" s="1" t="n">
        <v>42.77</v>
      </c>
      <c r="I146" s="2" t="n">
        <v>-447606.436521344</v>
      </c>
      <c r="J146" s="3" t="n">
        <v>-0.0019768677054152</v>
      </c>
      <c r="K146" s="4" t="n">
        <v>226422049.03</v>
      </c>
      <c r="L146" s="5" t="n">
        <v>9850001</v>
      </c>
      <c r="M146" s="6" t="n">
        <v>22.98700772</v>
      </c>
      <c r="N146" s="7">
        <f>IF(ISNUMBER(_xll.BDP($C146, "DELTA_MID")),_xll.BDP($C146, "DELTA_MID")," ")</f>
        <v/>
      </c>
      <c r="O146" s="7">
        <f>IF(ISNUMBER(N146),_xll.BDP($C146, "OPT_UNDL_TICKER"),"")</f>
        <v/>
      </c>
      <c r="P146" s="8">
        <f>IF(ISNUMBER(N146),_xll.BDP($C146, "OPT_UNDL_PX")," ")</f>
        <v/>
      </c>
      <c r="Q146" s="7">
        <f>IF(ISNUMBER(N146),+G146*_xll.BDP($C146, "PX_POS_MULT_FACTOR")*P146/K146," ")</f>
        <v/>
      </c>
      <c r="R146" s="8">
        <f>IF(OR($A146="TUA",$A146="TYA"),"",IF(ISNUMBER(_xll.BDP($C146,"DUR_ADJ_OAS_MID")),_xll.BDP($C146,"DUR_ADJ_OAS_MID"),IF(ISNUMBER(_xll.BDP($E146&amp;" ISIN","DUR_ADJ_OAS_MID")),_xll.BDP($E146&amp;" ISIN","DUR_ADJ_OAS_MID")," ")))</f>
        <v/>
      </c>
      <c r="S146" s="7">
        <f>IF(ISNUMBER(N146),Q146*N146,IF(ISNUMBER(R146),J146*R146," "))</f>
        <v/>
      </c>
      <c r="AB146" s="8" t="inlineStr">
        <is>
          <t>MSSIJNK1</t>
        </is>
      </c>
    </row>
    <row r="147">
      <c r="A147" t="inlineStr">
        <is>
          <t>CDX</t>
        </is>
      </c>
      <c r="B147" t="inlineStr">
        <is>
          <t>Hanesbrands Inc</t>
        </is>
      </c>
      <c r="C147" t="inlineStr">
        <is>
          <t>HBI</t>
        </is>
      </c>
      <c r="D147" t="inlineStr">
        <is>
          <t>B1BJSL9</t>
        </is>
      </c>
      <c r="E147" t="inlineStr">
        <is>
          <t>US4103451021</t>
        </is>
      </c>
      <c r="F147" t="inlineStr">
        <is>
          <t>410345102</t>
        </is>
      </c>
      <c r="G147" s="1" t="n">
        <v>-70167.70067355548</v>
      </c>
      <c r="H147" s="1" t="n">
        <v>4.97</v>
      </c>
      <c r="I147" s="2" t="n">
        <v>-348733.4723475707</v>
      </c>
      <c r="J147" s="3" t="n">
        <v>-0.0015401921934792</v>
      </c>
      <c r="K147" s="4" t="n">
        <v>226422049.03</v>
      </c>
      <c r="L147" s="5" t="n">
        <v>9850001</v>
      </c>
      <c r="M147" s="6" t="n">
        <v>22.98700772</v>
      </c>
      <c r="N147" s="7">
        <f>IF(ISNUMBER(_xll.BDP($C147, "DELTA_MID")),_xll.BDP($C147, "DELTA_MID")," ")</f>
        <v/>
      </c>
      <c r="O147" s="7">
        <f>IF(ISNUMBER(N147),_xll.BDP($C147, "OPT_UNDL_TICKER"),"")</f>
        <v/>
      </c>
      <c r="P147" s="8">
        <f>IF(ISNUMBER(N147),_xll.BDP($C147, "OPT_UNDL_PX")," ")</f>
        <v/>
      </c>
      <c r="Q147" s="7">
        <f>IF(ISNUMBER(N147),+G147*_xll.BDP($C147, "PX_POS_MULT_FACTOR")*P147/K147," ")</f>
        <v/>
      </c>
      <c r="R147" s="8">
        <f>IF(OR($A147="TUA",$A147="TYA"),"",IF(ISNUMBER(_xll.BDP($C147,"DUR_ADJ_OAS_MID")),_xll.BDP($C147,"DUR_ADJ_OAS_MID"),IF(ISNUMBER(_xll.BDP($E147&amp;" ISIN","DUR_ADJ_OAS_MID")),_xll.BDP($E147&amp;" ISIN","DUR_ADJ_OAS_MID")," ")))</f>
        <v/>
      </c>
      <c r="S147" s="7">
        <f>IF(ISNUMBER(N147),Q147*N147,IF(ISNUMBER(R147),J147*R147," "))</f>
        <v/>
      </c>
      <c r="AB147" s="8" t="inlineStr">
        <is>
          <t>MSSIJNK1</t>
        </is>
      </c>
    </row>
    <row r="148">
      <c r="A148" t="inlineStr">
        <is>
          <t>CDX</t>
        </is>
      </c>
      <c r="B148" t="inlineStr">
        <is>
          <t>Hewlett Packard Enterprise Co</t>
        </is>
      </c>
      <c r="C148" t="inlineStr">
        <is>
          <t>HPE</t>
        </is>
      </c>
      <c r="D148" t="inlineStr">
        <is>
          <t>BYVYWS0</t>
        </is>
      </c>
      <c r="E148" t="inlineStr">
        <is>
          <t>US42824C1099</t>
        </is>
      </c>
      <c r="F148" t="inlineStr">
        <is>
          <t>42824C109</t>
        </is>
      </c>
      <c r="G148" s="1" t="n">
        <v>-25069.25626042227</v>
      </c>
      <c r="H148" s="1" t="n">
        <v>18.31</v>
      </c>
      <c r="I148" s="2" t="n">
        <v>-459018.0821283318</v>
      </c>
      <c r="J148" s="3" t="n">
        <v>-0.0020272675920688</v>
      </c>
      <c r="K148" s="4" t="n">
        <v>226422049.03</v>
      </c>
      <c r="L148" s="5" t="n">
        <v>9850001</v>
      </c>
      <c r="M148" s="6" t="n">
        <v>22.98700772</v>
      </c>
      <c r="N148" s="7">
        <f>IF(ISNUMBER(_xll.BDP($C148, "DELTA_MID")),_xll.BDP($C148, "DELTA_MID")," ")</f>
        <v/>
      </c>
      <c r="O148" s="7">
        <f>IF(ISNUMBER(N148),_xll.BDP($C148, "OPT_UNDL_TICKER"),"")</f>
        <v/>
      </c>
      <c r="P148" s="8">
        <f>IF(ISNUMBER(N148),_xll.BDP($C148, "OPT_UNDL_PX")," ")</f>
        <v/>
      </c>
      <c r="Q148" s="7">
        <f>IF(ISNUMBER(N148),+G148*_xll.BDP($C148, "PX_POS_MULT_FACTOR")*P148/K148," ")</f>
        <v/>
      </c>
      <c r="R148" s="8">
        <f>IF(OR($A148="TUA",$A148="TYA"),"",IF(ISNUMBER(_xll.BDP($C148,"DUR_ADJ_OAS_MID")),_xll.BDP($C148,"DUR_ADJ_OAS_MID"),IF(ISNUMBER(_xll.BDP($E148&amp;" ISIN","DUR_ADJ_OAS_MID")),_xll.BDP($E148&amp;" ISIN","DUR_ADJ_OAS_MID")," ")))</f>
        <v/>
      </c>
      <c r="S148" s="7">
        <f>IF(ISNUMBER(N148),Q148*N148,IF(ISNUMBER(R148),J148*R148," "))</f>
        <v/>
      </c>
      <c r="AB148" s="8" t="inlineStr">
        <is>
          <t>MSSIJNK1</t>
        </is>
      </c>
    </row>
    <row r="149">
      <c r="A149" t="inlineStr">
        <is>
          <t>CDX</t>
        </is>
      </c>
      <c r="B149" t="inlineStr">
        <is>
          <t>HP Inc</t>
        </is>
      </c>
      <c r="C149" t="inlineStr">
        <is>
          <t>HPQ</t>
        </is>
      </c>
      <c r="D149" t="inlineStr">
        <is>
          <t>BYX4D52</t>
        </is>
      </c>
      <c r="E149" t="inlineStr">
        <is>
          <t>US40434L1052</t>
        </is>
      </c>
      <c r="F149" t="inlineStr">
        <is>
          <t>40434L105</t>
        </is>
      </c>
      <c r="G149" s="1" t="n">
        <v>-15964.72934526192</v>
      </c>
      <c r="H149" s="1" t="n">
        <v>25.12</v>
      </c>
      <c r="I149" s="2" t="n">
        <v>-401034.0011529794</v>
      </c>
      <c r="J149" s="3" t="n">
        <v>-0.0017711791005824</v>
      </c>
      <c r="K149" s="4" t="n">
        <v>226422049.03</v>
      </c>
      <c r="L149" s="5" t="n">
        <v>9850001</v>
      </c>
      <c r="M149" s="6" t="n">
        <v>22.98700772</v>
      </c>
      <c r="N149" s="7">
        <f>IF(ISNUMBER(_xll.BDP($C149, "DELTA_MID")),_xll.BDP($C149, "DELTA_MID")," ")</f>
        <v/>
      </c>
      <c r="O149" s="7">
        <f>IF(ISNUMBER(N149),_xll.BDP($C149, "OPT_UNDL_TICKER"),"")</f>
        <v/>
      </c>
      <c r="P149" s="8">
        <f>IF(ISNUMBER(N149),_xll.BDP($C149, "OPT_UNDL_PX")," ")</f>
        <v/>
      </c>
      <c r="Q149" s="7">
        <f>IF(ISNUMBER(N149),+G149*_xll.BDP($C149, "PX_POS_MULT_FACTOR")*P149/K149," ")</f>
        <v/>
      </c>
      <c r="R149" s="8">
        <f>IF(OR($A149="TUA",$A149="TYA"),"",IF(ISNUMBER(_xll.BDP($C149,"DUR_ADJ_OAS_MID")),_xll.BDP($C149,"DUR_ADJ_OAS_MID"),IF(ISNUMBER(_xll.BDP($E149&amp;" ISIN","DUR_ADJ_OAS_MID")),_xll.BDP($E149&amp;" ISIN","DUR_ADJ_OAS_MID")," ")))</f>
        <v/>
      </c>
      <c r="S149" s="7">
        <f>IF(ISNUMBER(N149),Q149*N149,IF(ISNUMBER(R149),J149*R149," "))</f>
        <v/>
      </c>
      <c r="AB149" s="8" t="inlineStr">
        <is>
          <t>MSSIJNK1</t>
        </is>
      </c>
    </row>
    <row r="150">
      <c r="A150" t="inlineStr">
        <is>
          <t>CDX</t>
        </is>
      </c>
      <c r="B150" t="inlineStr">
        <is>
          <t>Integra LifeSciences Holdings</t>
        </is>
      </c>
      <c r="C150" t="inlineStr">
        <is>
          <t>IART</t>
        </is>
      </c>
      <c r="D150" t="inlineStr">
        <is>
          <t>2248693</t>
        </is>
      </c>
      <c r="E150" t="inlineStr">
        <is>
          <t>US4579852082</t>
        </is>
      </c>
      <c r="F150" t="inlineStr">
        <is>
          <t>457985208</t>
        </is>
      </c>
      <c r="G150" s="1" t="n">
        <v>-17123.91823919054</v>
      </c>
      <c r="H150" s="1" t="n">
        <v>13.88</v>
      </c>
      <c r="I150" s="2" t="n">
        <v>-237679.9851599647</v>
      </c>
      <c r="J150" s="3" t="n">
        <v>-0.0010497210239824</v>
      </c>
      <c r="K150" s="4" t="n">
        <v>226422049.03</v>
      </c>
      <c r="L150" s="5" t="n">
        <v>9850001</v>
      </c>
      <c r="M150" s="6" t="n">
        <v>22.98700772</v>
      </c>
      <c r="N150" s="7">
        <f>IF(ISNUMBER(_xll.BDP($C150, "DELTA_MID")),_xll.BDP($C150, "DELTA_MID")," ")</f>
        <v/>
      </c>
      <c r="O150" s="7">
        <f>IF(ISNUMBER(N150),_xll.BDP($C150, "OPT_UNDL_TICKER"),"")</f>
        <v/>
      </c>
      <c r="P150" s="8">
        <f>IF(ISNUMBER(N150),_xll.BDP($C150, "OPT_UNDL_PX")," ")</f>
        <v/>
      </c>
      <c r="Q150" s="7">
        <f>IF(ISNUMBER(N150),+G150*_xll.BDP($C150, "PX_POS_MULT_FACTOR")*P150/K150," ")</f>
        <v/>
      </c>
      <c r="R150" s="8">
        <f>IF(OR($A150="TUA",$A150="TYA"),"",IF(ISNUMBER(_xll.BDP($C150,"DUR_ADJ_OAS_MID")),_xll.BDP($C150,"DUR_ADJ_OAS_MID"),IF(ISNUMBER(_xll.BDP($E150&amp;" ISIN","DUR_ADJ_OAS_MID")),_xll.BDP($E150&amp;" ISIN","DUR_ADJ_OAS_MID")," ")))</f>
        <v/>
      </c>
      <c r="S150" s="7">
        <f>IF(ISNUMBER(N150),Q150*N150,IF(ISNUMBER(R150),J150*R150," "))</f>
        <v/>
      </c>
      <c r="AB150" s="8" t="inlineStr">
        <is>
          <t>MSSIJNK1</t>
        </is>
      </c>
    </row>
    <row r="151">
      <c r="A151" t="inlineStr">
        <is>
          <t>CDX</t>
        </is>
      </c>
      <c r="B151" t="inlineStr">
        <is>
          <t>Intel Corp</t>
        </is>
      </c>
      <c r="C151" t="inlineStr">
        <is>
          <t>INTC</t>
        </is>
      </c>
      <c r="D151" t="inlineStr">
        <is>
          <t>2463247</t>
        </is>
      </c>
      <c r="E151" t="inlineStr">
        <is>
          <t>US4581401001</t>
        </is>
      </c>
      <c r="F151" t="inlineStr">
        <is>
          <t>458140100</t>
        </is>
      </c>
      <c r="G151" s="1" t="n">
        <v>-20675.33725748783</v>
      </c>
      <c r="H151" s="1" t="n">
        <v>20.48</v>
      </c>
      <c r="I151" s="2" t="n">
        <v>-423430.9070333507</v>
      </c>
      <c r="J151" s="3" t="n">
        <v>-0.0018700957298432</v>
      </c>
      <c r="K151" s="4" t="n">
        <v>226422049.03</v>
      </c>
      <c r="L151" s="5" t="n">
        <v>9850001</v>
      </c>
      <c r="M151" s="6" t="n">
        <v>22.98700772</v>
      </c>
      <c r="N151" s="7">
        <f>IF(ISNUMBER(_xll.BDP($C151, "DELTA_MID")),_xll.BDP($C151, "DELTA_MID")," ")</f>
        <v/>
      </c>
      <c r="O151" s="7">
        <f>IF(ISNUMBER(N151),_xll.BDP($C151, "OPT_UNDL_TICKER"),"")</f>
        <v/>
      </c>
      <c r="P151" s="8">
        <f>IF(ISNUMBER(N151),_xll.BDP($C151, "OPT_UNDL_PX")," ")</f>
        <v/>
      </c>
      <c r="Q151" s="7">
        <f>IF(ISNUMBER(N151),+G151*_xll.BDP($C151, "PX_POS_MULT_FACTOR")*P151/K151," ")</f>
        <v/>
      </c>
      <c r="R151" s="8">
        <f>IF(OR($A151="TUA",$A151="TYA"),"",IF(ISNUMBER(_xll.BDP($C151,"DUR_ADJ_OAS_MID")),_xll.BDP($C151,"DUR_ADJ_OAS_MID"),IF(ISNUMBER(_xll.BDP($E151&amp;" ISIN","DUR_ADJ_OAS_MID")),_xll.BDP($E151&amp;" ISIN","DUR_ADJ_OAS_MID")," ")))</f>
        <v/>
      </c>
      <c r="S151" s="7">
        <f>IF(ISNUMBER(N151),Q151*N151,IF(ISNUMBER(R151),J151*R151," "))</f>
        <v/>
      </c>
      <c r="AB151" s="8" t="inlineStr">
        <is>
          <t>MSSIJNK1</t>
        </is>
      </c>
    </row>
    <row r="152">
      <c r="A152" t="inlineStr">
        <is>
          <t>CDX</t>
        </is>
      </c>
      <c r="B152" t="inlineStr">
        <is>
          <t>JetBlue Airways Corp</t>
        </is>
      </c>
      <c r="C152" t="inlineStr">
        <is>
          <t>JBLU</t>
        </is>
      </c>
      <c r="D152" t="inlineStr">
        <is>
          <t>2852760</t>
        </is>
      </c>
      <c r="E152" t="inlineStr">
        <is>
          <t>US4771431016</t>
        </is>
      </c>
      <c r="F152" t="inlineStr">
        <is>
          <t>477143101</t>
        </is>
      </c>
      <c r="G152" s="1" t="n">
        <v>-52853.67633510438</v>
      </c>
      <c r="H152" s="1" t="n">
        <v>4.97</v>
      </c>
      <c r="I152" s="2" t="n">
        <v>-262682.7713854688</v>
      </c>
      <c r="J152" s="3" t="n">
        <v>-0.0011601466045856</v>
      </c>
      <c r="K152" s="4" t="n">
        <v>226422049.03</v>
      </c>
      <c r="L152" s="5" t="n">
        <v>9850001</v>
      </c>
      <c r="M152" s="6" t="n">
        <v>22.98700772</v>
      </c>
      <c r="N152" s="7">
        <f>IF(ISNUMBER(_xll.BDP($C152, "DELTA_MID")),_xll.BDP($C152, "DELTA_MID")," ")</f>
        <v/>
      </c>
      <c r="O152" s="7">
        <f>IF(ISNUMBER(N152),_xll.BDP($C152, "OPT_UNDL_TICKER"),"")</f>
        <v/>
      </c>
      <c r="P152" s="8">
        <f>IF(ISNUMBER(N152),_xll.BDP($C152, "OPT_UNDL_PX")," ")</f>
        <v/>
      </c>
      <c r="Q152" s="7">
        <f>IF(ISNUMBER(N152),+G152*_xll.BDP($C152, "PX_POS_MULT_FACTOR")*P152/K152," ")</f>
        <v/>
      </c>
      <c r="R152" s="8">
        <f>IF(OR($A152="TUA",$A152="TYA"),"",IF(ISNUMBER(_xll.BDP($C152,"DUR_ADJ_OAS_MID")),_xll.BDP($C152,"DUR_ADJ_OAS_MID"),IF(ISNUMBER(_xll.BDP($E152&amp;" ISIN","DUR_ADJ_OAS_MID")),_xll.BDP($E152&amp;" ISIN","DUR_ADJ_OAS_MID")," ")))</f>
        <v/>
      </c>
      <c r="S152" s="7">
        <f>IF(ISNUMBER(N152),Q152*N152,IF(ISNUMBER(R152),J152*R152," "))</f>
        <v/>
      </c>
      <c r="AB152" s="8" t="inlineStr">
        <is>
          <t>MSSIJNK1</t>
        </is>
      </c>
    </row>
    <row r="153">
      <c r="A153" t="inlineStr">
        <is>
          <t>CDX</t>
        </is>
      </c>
      <c r="B153" t="inlineStr">
        <is>
          <t>Kyndryl Holdings Inc</t>
        </is>
      </c>
      <c r="C153" t="inlineStr">
        <is>
          <t>KD</t>
        </is>
      </c>
      <c r="D153" t="inlineStr">
        <is>
          <t>BP6JW21</t>
        </is>
      </c>
      <c r="E153" t="inlineStr">
        <is>
          <t>US50155Q1004</t>
        </is>
      </c>
      <c r="F153" t="inlineStr">
        <is>
          <t>50155Q100</t>
        </is>
      </c>
      <c r="G153" s="1" t="n">
        <v>-11935.19210545396</v>
      </c>
      <c r="H153" s="1" t="n">
        <v>40.82</v>
      </c>
      <c r="I153" s="2" t="n">
        <v>-487194.5417446306</v>
      </c>
      <c r="J153" s="3" t="n">
        <v>-0.0021517097996056</v>
      </c>
      <c r="K153" s="4" t="n">
        <v>226422049.03</v>
      </c>
      <c r="L153" s="5" t="n">
        <v>9850001</v>
      </c>
      <c r="M153" s="6" t="n">
        <v>22.98700772</v>
      </c>
      <c r="N153" s="7">
        <f>IF(ISNUMBER(_xll.BDP($C153, "DELTA_MID")),_xll.BDP($C153, "DELTA_MID")," ")</f>
        <v/>
      </c>
      <c r="O153" s="7">
        <f>IF(ISNUMBER(N153),_xll.BDP($C153, "OPT_UNDL_TICKER"),"")</f>
        <v/>
      </c>
      <c r="P153" s="8">
        <f>IF(ISNUMBER(N153),_xll.BDP($C153, "OPT_UNDL_PX")," ")</f>
        <v/>
      </c>
      <c r="Q153" s="7">
        <f>IF(ISNUMBER(N153),+G153*_xll.BDP($C153, "PX_POS_MULT_FACTOR")*P153/K153," ")</f>
        <v/>
      </c>
      <c r="R153" s="8">
        <f>IF(OR($A153="TUA",$A153="TYA"),"",IF(ISNUMBER(_xll.BDP($C153,"DUR_ADJ_OAS_MID")),_xll.BDP($C153,"DUR_ADJ_OAS_MID"),IF(ISNUMBER(_xll.BDP($E153&amp;" ISIN","DUR_ADJ_OAS_MID")),_xll.BDP($E153&amp;" ISIN","DUR_ADJ_OAS_MID")," ")))</f>
        <v/>
      </c>
      <c r="S153" s="7">
        <f>IF(ISNUMBER(N153),Q153*N153,IF(ISNUMBER(R153),J153*R153," "))</f>
        <v/>
      </c>
      <c r="AB153" s="8" t="inlineStr">
        <is>
          <t>MSSIJNK1</t>
        </is>
      </c>
    </row>
    <row r="154">
      <c r="A154" t="inlineStr">
        <is>
          <t>CDX</t>
        </is>
      </c>
      <c r="B154" t="inlineStr">
        <is>
          <t>Kosmos Energy Ltd</t>
        </is>
      </c>
      <c r="C154" t="inlineStr">
        <is>
          <t>KOS</t>
        </is>
      </c>
      <c r="D154" t="inlineStr">
        <is>
          <t>BHK15K6</t>
        </is>
      </c>
      <c r="E154" t="inlineStr">
        <is>
          <t>US5006881065</t>
        </is>
      </c>
      <c r="F154" t="inlineStr">
        <is>
          <t>500688106</t>
        </is>
      </c>
      <c r="G154" s="1" t="n">
        <v>-85681.62812875521</v>
      </c>
      <c r="H154" s="1" t="n">
        <v>1.97</v>
      </c>
      <c r="I154" s="2" t="n">
        <v>-168792.8074136478</v>
      </c>
      <c r="J154" s="3" t="n">
        <v>-0.0007454786675448</v>
      </c>
      <c r="K154" s="4" t="n">
        <v>226422049.03</v>
      </c>
      <c r="L154" s="5" t="n">
        <v>9850001</v>
      </c>
      <c r="M154" s="6" t="n">
        <v>22.98700772</v>
      </c>
      <c r="N154" s="7">
        <f>IF(ISNUMBER(_xll.BDP($C154, "DELTA_MID")),_xll.BDP($C154, "DELTA_MID")," ")</f>
        <v/>
      </c>
      <c r="O154" s="7">
        <f>IF(ISNUMBER(N154),_xll.BDP($C154, "OPT_UNDL_TICKER"),"")</f>
        <v/>
      </c>
      <c r="P154" s="8">
        <f>IF(ISNUMBER(N154),_xll.BDP($C154, "OPT_UNDL_PX")," ")</f>
        <v/>
      </c>
      <c r="Q154" s="7">
        <f>IF(ISNUMBER(N154),+G154*_xll.BDP($C154, "PX_POS_MULT_FACTOR")*P154/K154," ")</f>
        <v/>
      </c>
      <c r="R154" s="8">
        <f>IF(OR($A154="TUA",$A154="TYA"),"",IF(ISNUMBER(_xll.BDP($C154,"DUR_ADJ_OAS_MID")),_xll.BDP($C154,"DUR_ADJ_OAS_MID"),IF(ISNUMBER(_xll.BDP($E154&amp;" ISIN","DUR_ADJ_OAS_MID")),_xll.BDP($E154&amp;" ISIN","DUR_ADJ_OAS_MID")," ")))</f>
        <v/>
      </c>
      <c r="S154" s="7">
        <f>IF(ISNUMBER(N154),Q154*N154,IF(ISNUMBER(R154),J154*R154," "))</f>
        <v/>
      </c>
      <c r="AB154" s="8" t="inlineStr">
        <is>
          <t>MSSIJNK1</t>
        </is>
      </c>
    </row>
    <row r="155">
      <c r="A155" t="inlineStr">
        <is>
          <t>CDX</t>
        </is>
      </c>
      <c r="B155" t="inlineStr">
        <is>
          <t>Lithia Motors Inc</t>
        </is>
      </c>
      <c r="C155" t="inlineStr">
        <is>
          <t>LAD</t>
        </is>
      </c>
      <c r="D155" t="inlineStr">
        <is>
          <t>2515030</t>
        </is>
      </c>
      <c r="E155" t="inlineStr">
        <is>
          <t>US5367971034</t>
        </is>
      </c>
      <c r="F155" t="inlineStr">
        <is>
          <t>536797103</t>
        </is>
      </c>
      <c r="G155" s="1" t="n">
        <v>-1242.83851492137</v>
      </c>
      <c r="H155" s="1" t="n">
        <v>323.56</v>
      </c>
      <c r="I155" s="2" t="n">
        <v>-402132.8298879583</v>
      </c>
      <c r="J155" s="3" t="n">
        <v>-0.0017760321117608</v>
      </c>
      <c r="K155" s="4" t="n">
        <v>226422049.03</v>
      </c>
      <c r="L155" s="5" t="n">
        <v>9850001</v>
      </c>
      <c r="M155" s="6" t="n">
        <v>22.98700772</v>
      </c>
      <c r="N155" s="7">
        <f>IF(ISNUMBER(_xll.BDP($C155, "DELTA_MID")),_xll.BDP($C155, "DELTA_MID")," ")</f>
        <v/>
      </c>
      <c r="O155" s="7">
        <f>IF(ISNUMBER(N155),_xll.BDP($C155, "OPT_UNDL_TICKER"),"")</f>
        <v/>
      </c>
      <c r="P155" s="8">
        <f>IF(ISNUMBER(N155),_xll.BDP($C155, "OPT_UNDL_PX")," ")</f>
        <v/>
      </c>
      <c r="Q155" s="7">
        <f>IF(ISNUMBER(N155),+G155*_xll.BDP($C155, "PX_POS_MULT_FACTOR")*P155/K155," ")</f>
        <v/>
      </c>
      <c r="R155" s="8">
        <f>IF(OR($A155="TUA",$A155="TYA"),"",IF(ISNUMBER(_xll.BDP($C155,"DUR_ADJ_OAS_MID")),_xll.BDP($C155,"DUR_ADJ_OAS_MID"),IF(ISNUMBER(_xll.BDP($E155&amp;" ISIN","DUR_ADJ_OAS_MID")),_xll.BDP($E155&amp;" ISIN","DUR_ADJ_OAS_MID")," ")))</f>
        <v/>
      </c>
      <c r="S155" s="7">
        <f>IF(ISNUMBER(N155),Q155*N155,IF(ISNUMBER(R155),J155*R155," "))</f>
        <v/>
      </c>
      <c r="AB155" s="8" t="inlineStr">
        <is>
          <t>MSSIJNK1</t>
        </is>
      </c>
    </row>
    <row r="156">
      <c r="A156" t="inlineStr">
        <is>
          <t>CDX</t>
        </is>
      </c>
      <c r="B156" t="inlineStr">
        <is>
          <t>Liberty Global Ltd</t>
        </is>
      </c>
      <c r="C156" t="inlineStr">
        <is>
          <t>LBTYA</t>
        </is>
      </c>
      <c r="D156" t="inlineStr">
        <is>
          <t>BS71B31</t>
        </is>
      </c>
      <c r="E156" t="inlineStr">
        <is>
          <t>BMG611881019</t>
        </is>
      </c>
      <c r="G156" s="1" t="n">
        <v>-19602.76600349591</v>
      </c>
      <c r="H156" s="1" t="n">
        <v>9.59</v>
      </c>
      <c r="I156" s="2" t="n">
        <v>-187990.5259735258</v>
      </c>
      <c r="J156" s="3" t="n">
        <v>-0.0008302659868104002</v>
      </c>
      <c r="K156" s="4" t="n">
        <v>226422049.03</v>
      </c>
      <c r="L156" s="5" t="n">
        <v>9850001</v>
      </c>
      <c r="M156" s="6" t="n">
        <v>22.98700772</v>
      </c>
      <c r="N156" s="7">
        <f>IF(ISNUMBER(_xll.BDP($C156, "DELTA_MID")),_xll.BDP($C156, "DELTA_MID")," ")</f>
        <v/>
      </c>
      <c r="O156" s="7">
        <f>IF(ISNUMBER(N156),_xll.BDP($C156, "OPT_UNDL_TICKER"),"")</f>
        <v/>
      </c>
      <c r="P156" s="8">
        <f>IF(ISNUMBER(N156),_xll.BDP($C156, "OPT_UNDL_PX")," ")</f>
        <v/>
      </c>
      <c r="Q156" s="7">
        <f>IF(ISNUMBER(N156),+G156*_xll.BDP($C156, "PX_POS_MULT_FACTOR")*P156/K156," ")</f>
        <v/>
      </c>
      <c r="R156" s="8">
        <f>IF(OR($A156="TUA",$A156="TYA"),"",IF(ISNUMBER(_xll.BDP($C156,"DUR_ADJ_OAS_MID")),_xll.BDP($C156,"DUR_ADJ_OAS_MID"),IF(ISNUMBER(_xll.BDP($E156&amp;" ISIN","DUR_ADJ_OAS_MID")),_xll.BDP($E156&amp;" ISIN","DUR_ADJ_OAS_MID")," ")))</f>
        <v/>
      </c>
      <c r="S156" s="7">
        <f>IF(ISNUMBER(N156),Q156*N156,IF(ISNUMBER(R156),J156*R156," "))</f>
        <v/>
      </c>
      <c r="AB156" s="8" t="inlineStr">
        <is>
          <t>MSSIJNK1</t>
        </is>
      </c>
    </row>
    <row r="157">
      <c r="A157" t="inlineStr">
        <is>
          <t>CDX</t>
        </is>
      </c>
      <c r="B157" t="inlineStr">
        <is>
          <t>Liberty Global Ltd</t>
        </is>
      </c>
      <c r="C157" t="inlineStr">
        <is>
          <t>LBTYK</t>
        </is>
      </c>
      <c r="D157" t="inlineStr">
        <is>
          <t>BS71BR5</t>
        </is>
      </c>
      <c r="E157" t="inlineStr">
        <is>
          <t>BMG611881274</t>
        </is>
      </c>
      <c r="G157" s="1" t="n">
        <v>-13818.04729198112</v>
      </c>
      <c r="H157" s="1" t="n">
        <v>9.83</v>
      </c>
      <c r="I157" s="2" t="n">
        <v>-135831.4048801744</v>
      </c>
      <c r="J157" s="3" t="n">
        <v>-0.000599903611252</v>
      </c>
      <c r="K157" s="4" t="n">
        <v>226422049.03</v>
      </c>
      <c r="L157" s="5" t="n">
        <v>9850001</v>
      </c>
      <c r="M157" s="6" t="n">
        <v>22.98700772</v>
      </c>
      <c r="N157" s="7">
        <f>IF(ISNUMBER(_xll.BDP($C157, "DELTA_MID")),_xll.BDP($C157, "DELTA_MID")," ")</f>
        <v/>
      </c>
      <c r="O157" s="7">
        <f>IF(ISNUMBER(N157),_xll.BDP($C157, "OPT_UNDL_TICKER"),"")</f>
        <v/>
      </c>
      <c r="P157" s="8">
        <f>IF(ISNUMBER(N157),_xll.BDP($C157, "OPT_UNDL_PX")," ")</f>
        <v/>
      </c>
      <c r="Q157" s="7">
        <f>IF(ISNUMBER(N157),+G157*_xll.BDP($C157, "PX_POS_MULT_FACTOR")*P157/K157," ")</f>
        <v/>
      </c>
      <c r="R157" s="8">
        <f>IF(OR($A157="TUA",$A157="TYA"),"",IF(ISNUMBER(_xll.BDP($C157,"DUR_ADJ_OAS_MID")),_xll.BDP($C157,"DUR_ADJ_OAS_MID"),IF(ISNUMBER(_xll.BDP($E157&amp;" ISIN","DUR_ADJ_OAS_MID")),_xll.BDP($E157&amp;" ISIN","DUR_ADJ_OAS_MID")," ")))</f>
        <v/>
      </c>
      <c r="S157" s="7">
        <f>IF(ISNUMBER(N157),Q157*N157,IF(ISNUMBER(R157),J157*R157," "))</f>
        <v/>
      </c>
      <c r="AB157" s="8" t="inlineStr">
        <is>
          <t>MSSIJNK1</t>
        </is>
      </c>
    </row>
    <row r="158">
      <c r="A158" t="inlineStr">
        <is>
          <t>CDX</t>
        </is>
      </c>
      <c r="B158" t="inlineStr">
        <is>
          <t>Leggett &amp; Platt Inc</t>
        </is>
      </c>
      <c r="C158" t="inlineStr">
        <is>
          <t>LEG</t>
        </is>
      </c>
      <c r="D158" t="inlineStr">
        <is>
          <t>2510682</t>
        </is>
      </c>
      <c r="E158" t="inlineStr">
        <is>
          <t>US5246601075</t>
        </is>
      </c>
      <c r="F158" t="inlineStr">
        <is>
          <t>524660107</t>
        </is>
      </c>
      <c r="G158" s="1" t="n">
        <v>-52555.09541226261</v>
      </c>
      <c r="H158" s="1" t="n">
        <v>9.25</v>
      </c>
      <c r="I158" s="2" t="n">
        <v>-486134.6325634291</v>
      </c>
      <c r="J158" s="3" t="n">
        <v>-0.0021470286778432</v>
      </c>
      <c r="K158" s="4" t="n">
        <v>226422049.03</v>
      </c>
      <c r="L158" s="5" t="n">
        <v>9850001</v>
      </c>
      <c r="M158" s="6" t="n">
        <v>22.98700772</v>
      </c>
      <c r="N158" s="7">
        <f>IF(ISNUMBER(_xll.BDP($C158, "DELTA_MID")),_xll.BDP($C158, "DELTA_MID")," ")</f>
        <v/>
      </c>
      <c r="O158" s="7">
        <f>IF(ISNUMBER(N158),_xll.BDP($C158, "OPT_UNDL_TICKER"),"")</f>
        <v/>
      </c>
      <c r="P158" s="8">
        <f>IF(ISNUMBER(N158),_xll.BDP($C158, "OPT_UNDL_PX")," ")</f>
        <v/>
      </c>
      <c r="Q158" s="7">
        <f>IF(ISNUMBER(N158),+G158*_xll.BDP($C158, "PX_POS_MULT_FACTOR")*P158/K158," ")</f>
        <v/>
      </c>
      <c r="R158" s="8">
        <f>IF(OR($A158="TUA",$A158="TYA"),"",IF(ISNUMBER(_xll.BDP($C158,"DUR_ADJ_OAS_MID")),_xll.BDP($C158,"DUR_ADJ_OAS_MID"),IF(ISNUMBER(_xll.BDP($E158&amp;" ISIN","DUR_ADJ_OAS_MID")),_xll.BDP($E158&amp;" ISIN","DUR_ADJ_OAS_MID")," ")))</f>
        <v/>
      </c>
      <c r="S158" s="7">
        <f>IF(ISNUMBER(N158),Q158*N158,IF(ISNUMBER(R158),J158*R158," "))</f>
        <v/>
      </c>
      <c r="AB158" s="8" t="inlineStr">
        <is>
          <t>MSSIJNK1</t>
        </is>
      </c>
    </row>
    <row r="159">
      <c r="A159" t="inlineStr">
        <is>
          <t>CDX</t>
        </is>
      </c>
      <c r="B159" t="inlineStr">
        <is>
          <t>Lumentum Holdings Inc</t>
        </is>
      </c>
      <c r="C159" t="inlineStr">
        <is>
          <t>LITE</t>
        </is>
      </c>
      <c r="D159" t="inlineStr">
        <is>
          <t>BYM9ZP2</t>
        </is>
      </c>
      <c r="E159" t="inlineStr">
        <is>
          <t>US55024U1097</t>
        </is>
      </c>
      <c r="F159" t="inlineStr">
        <is>
          <t>55024U109</t>
        </is>
      </c>
      <c r="G159" s="1" t="n">
        <v>-6861.204653645917</v>
      </c>
      <c r="H159" s="1" t="n">
        <v>82.11</v>
      </c>
      <c r="I159" s="2" t="n">
        <v>-563373.5141108662</v>
      </c>
      <c r="J159" s="3" t="n">
        <v>-0.002488156593072</v>
      </c>
      <c r="K159" s="4" t="n">
        <v>226422049.03</v>
      </c>
      <c r="L159" s="5" t="n">
        <v>9850001</v>
      </c>
      <c r="M159" s="6" t="n">
        <v>22.98700772</v>
      </c>
      <c r="N159" s="7">
        <f>IF(ISNUMBER(_xll.BDP($C159, "DELTA_MID")),_xll.BDP($C159, "DELTA_MID")," ")</f>
        <v/>
      </c>
      <c r="O159" s="7">
        <f>IF(ISNUMBER(N159),_xll.BDP($C159, "OPT_UNDL_TICKER"),"")</f>
        <v/>
      </c>
      <c r="P159" s="8">
        <f>IF(ISNUMBER(N159),_xll.BDP($C159, "OPT_UNDL_PX")," ")</f>
        <v/>
      </c>
      <c r="Q159" s="7">
        <f>IF(ISNUMBER(N159),+G159*_xll.BDP($C159, "PX_POS_MULT_FACTOR")*P159/K159," ")</f>
        <v/>
      </c>
      <c r="R159" s="8">
        <f>IF(OR($A159="TUA",$A159="TYA"),"",IF(ISNUMBER(_xll.BDP($C159,"DUR_ADJ_OAS_MID")),_xll.BDP($C159,"DUR_ADJ_OAS_MID"),IF(ISNUMBER(_xll.BDP($E159&amp;" ISIN","DUR_ADJ_OAS_MID")),_xll.BDP($E159&amp;" ISIN","DUR_ADJ_OAS_MID")," ")))</f>
        <v/>
      </c>
      <c r="S159" s="7">
        <f>IF(ISNUMBER(N159),Q159*N159,IF(ISNUMBER(R159),J159*R159," "))</f>
        <v/>
      </c>
      <c r="AB159" s="8" t="inlineStr">
        <is>
          <t>MSSIJNK1</t>
        </is>
      </c>
    </row>
    <row r="160">
      <c r="A160" t="inlineStr">
        <is>
          <t>CDX</t>
        </is>
      </c>
      <c r="B160" t="inlineStr">
        <is>
          <t>Southwest Airlines Co</t>
        </is>
      </c>
      <c r="C160" t="inlineStr">
        <is>
          <t>LUV</t>
        </is>
      </c>
      <c r="D160" t="inlineStr">
        <is>
          <t>2831543</t>
        </is>
      </c>
      <c r="E160" t="inlineStr">
        <is>
          <t>US8447411088</t>
        </is>
      </c>
      <c r="F160" t="inlineStr">
        <is>
          <t>844741108</t>
        </is>
      </c>
      <c r="G160" s="1" t="n">
        <v>-13797.58918735241</v>
      </c>
      <c r="H160" s="1" t="n">
        <v>33.57</v>
      </c>
      <c r="I160" s="2" t="n">
        <v>-463185.0690194205</v>
      </c>
      <c r="J160" s="3" t="n">
        <v>-0.0020456712188752</v>
      </c>
      <c r="K160" s="4" t="n">
        <v>226422049.03</v>
      </c>
      <c r="L160" s="5" t="n">
        <v>9850001</v>
      </c>
      <c r="M160" s="6" t="n">
        <v>22.98700772</v>
      </c>
      <c r="N160" s="7">
        <f>IF(ISNUMBER(_xll.BDP($C160, "DELTA_MID")),_xll.BDP($C160, "DELTA_MID")," ")</f>
        <v/>
      </c>
      <c r="O160" s="7">
        <f>IF(ISNUMBER(N160),_xll.BDP($C160, "OPT_UNDL_TICKER"),"")</f>
        <v/>
      </c>
      <c r="P160" s="8">
        <f>IF(ISNUMBER(N160),_xll.BDP($C160, "OPT_UNDL_PX")," ")</f>
        <v/>
      </c>
      <c r="Q160" s="7">
        <f>IF(ISNUMBER(N160),+G160*_xll.BDP($C160, "PX_POS_MULT_FACTOR")*P160/K160," ")</f>
        <v/>
      </c>
      <c r="R160" s="8">
        <f>IF(OR($A160="TUA",$A160="TYA"),"",IF(ISNUMBER(_xll.BDP($C160,"DUR_ADJ_OAS_MID")),_xll.BDP($C160,"DUR_ADJ_OAS_MID"),IF(ISNUMBER(_xll.BDP($E160&amp;" ISIN","DUR_ADJ_OAS_MID")),_xll.BDP($E160&amp;" ISIN","DUR_ADJ_OAS_MID")," ")))</f>
        <v/>
      </c>
      <c r="S160" s="7">
        <f>IF(ISNUMBER(N160),Q160*N160,IF(ISNUMBER(R160),J160*R160," "))</f>
        <v/>
      </c>
      <c r="AB160" s="8" t="inlineStr">
        <is>
          <t>MSSIJNK1</t>
        </is>
      </c>
    </row>
    <row r="161">
      <c r="A161" t="inlineStr">
        <is>
          <t>CDX</t>
        </is>
      </c>
      <c r="B161" t="inlineStr">
        <is>
          <t>Macy's Inc</t>
        </is>
      </c>
      <c r="C161" t="inlineStr">
        <is>
          <t>M</t>
        </is>
      </c>
      <c r="D161" t="inlineStr">
        <is>
          <t>2345022</t>
        </is>
      </c>
      <c r="E161" t="inlineStr">
        <is>
          <t>US55616P1049</t>
        </is>
      </c>
      <c r="F161" t="inlineStr">
        <is>
          <t>55616P104</t>
        </is>
      </c>
      <c r="G161" s="1" t="n">
        <v>-32258.2206273811</v>
      </c>
      <c r="H161" s="1" t="n">
        <v>12.25</v>
      </c>
      <c r="I161" s="2" t="n">
        <v>-395163.2026854185</v>
      </c>
      <c r="J161" s="3" t="n">
        <v>-0.00174525053712</v>
      </c>
      <c r="K161" s="4" t="n">
        <v>226422049.03</v>
      </c>
      <c r="L161" s="5" t="n">
        <v>9850001</v>
      </c>
      <c r="M161" s="6" t="n">
        <v>22.98700772</v>
      </c>
      <c r="N161" s="7">
        <f>IF(ISNUMBER(_xll.BDP($C161, "DELTA_MID")),_xll.BDP($C161, "DELTA_MID")," ")</f>
        <v/>
      </c>
      <c r="O161" s="7">
        <f>IF(ISNUMBER(N161),_xll.BDP($C161, "OPT_UNDL_TICKER"),"")</f>
        <v/>
      </c>
      <c r="P161" s="8">
        <f>IF(ISNUMBER(N161),_xll.BDP($C161, "OPT_UNDL_PX")," ")</f>
        <v/>
      </c>
      <c r="Q161" s="7">
        <f>IF(ISNUMBER(N161),+G161*_xll.BDP($C161, "PX_POS_MULT_FACTOR")*P161/K161," ")</f>
        <v/>
      </c>
      <c r="R161" s="8">
        <f>IF(OR($A161="TUA",$A161="TYA"),"",IF(ISNUMBER(_xll.BDP($C161,"DUR_ADJ_OAS_MID")),_xll.BDP($C161,"DUR_ADJ_OAS_MID"),IF(ISNUMBER(_xll.BDP($E161&amp;" ISIN","DUR_ADJ_OAS_MID")),_xll.BDP($E161&amp;" ISIN","DUR_ADJ_OAS_MID")," ")))</f>
        <v/>
      </c>
      <c r="S161" s="7">
        <f>IF(ISNUMBER(N161),Q161*N161,IF(ISNUMBER(R161),J161*R161," "))</f>
        <v/>
      </c>
      <c r="AB161" s="8" t="inlineStr">
        <is>
          <t>MSSIJNK1</t>
        </is>
      </c>
    </row>
    <row r="162">
      <c r="A162" t="inlineStr">
        <is>
          <t>CDX</t>
        </is>
      </c>
      <c r="B162" t="inlineStr">
        <is>
          <t>Microchip Technology Inc</t>
        </is>
      </c>
      <c r="C162" t="inlineStr">
        <is>
          <t>MCHP</t>
        </is>
      </c>
      <c r="D162" t="inlineStr">
        <is>
          <t>2592174</t>
        </is>
      </c>
      <c r="E162" t="inlineStr">
        <is>
          <t>US5950171042</t>
        </is>
      </c>
      <c r="F162" t="inlineStr">
        <is>
          <t>595017104</t>
        </is>
      </c>
      <c r="G162" s="1" t="n">
        <v>-7590.320211532573</v>
      </c>
      <c r="H162" s="1" t="n">
        <v>68.05</v>
      </c>
      <c r="I162" s="2" t="n">
        <v>-516521.2903947916</v>
      </c>
      <c r="J162" s="3" t="n">
        <v>-0.0022812322943264</v>
      </c>
      <c r="K162" s="4" t="n">
        <v>226422049.03</v>
      </c>
      <c r="L162" s="5" t="n">
        <v>9850001</v>
      </c>
      <c r="M162" s="6" t="n">
        <v>22.98700772</v>
      </c>
      <c r="N162" s="7">
        <f>IF(ISNUMBER(_xll.BDP($C162, "DELTA_MID")),_xll.BDP($C162, "DELTA_MID")," ")</f>
        <v/>
      </c>
      <c r="O162" s="7">
        <f>IF(ISNUMBER(N162),_xll.BDP($C162, "OPT_UNDL_TICKER"),"")</f>
        <v/>
      </c>
      <c r="P162" s="8">
        <f>IF(ISNUMBER(N162),_xll.BDP($C162, "OPT_UNDL_PX")," ")</f>
        <v/>
      </c>
      <c r="Q162" s="7">
        <f>IF(ISNUMBER(N162),+G162*_xll.BDP($C162, "PX_POS_MULT_FACTOR")*P162/K162," ")</f>
        <v/>
      </c>
      <c r="R162" s="8">
        <f>IF(OR($A162="TUA",$A162="TYA"),"",IF(ISNUMBER(_xll.BDP($C162,"DUR_ADJ_OAS_MID")),_xll.BDP($C162,"DUR_ADJ_OAS_MID"),IF(ISNUMBER(_xll.BDP($E162&amp;" ISIN","DUR_ADJ_OAS_MID")),_xll.BDP($E162&amp;" ISIN","DUR_ADJ_OAS_MID")," ")))</f>
        <v/>
      </c>
      <c r="S162" s="7">
        <f>IF(ISNUMBER(N162),Q162*N162,IF(ISNUMBER(R162),J162*R162," "))</f>
        <v/>
      </c>
      <c r="AB162" s="8" t="inlineStr">
        <is>
          <t>MSSIJNK1</t>
        </is>
      </c>
    </row>
    <row r="163">
      <c r="A163" t="inlineStr">
        <is>
          <t>CDX</t>
        </is>
      </c>
      <c r="B163" t="inlineStr">
        <is>
          <t>Pediatrix Medical Group Inc</t>
        </is>
      </c>
      <c r="C163" t="inlineStr">
        <is>
          <t>MD</t>
        </is>
      </c>
      <c r="D163" t="inlineStr">
        <is>
          <t>2677640</t>
        </is>
      </c>
      <c r="E163" t="inlineStr">
        <is>
          <t>US58502B1061</t>
        </is>
      </c>
      <c r="F163" t="inlineStr">
        <is>
          <t>58502B106</t>
        </is>
      </c>
      <c r="G163" s="1" t="n">
        <v>-21958.80581310709</v>
      </c>
      <c r="H163" s="1" t="n">
        <v>14.13</v>
      </c>
      <c r="I163" s="2" t="n">
        <v>-310277.9261392031</v>
      </c>
      <c r="J163" s="3" t="n">
        <v>-0.0013703520812944</v>
      </c>
      <c r="K163" s="4" t="n">
        <v>226422049.03</v>
      </c>
      <c r="L163" s="5" t="n">
        <v>9850001</v>
      </c>
      <c r="M163" s="6" t="n">
        <v>22.98700772</v>
      </c>
      <c r="N163" s="7">
        <f>IF(ISNUMBER(_xll.BDP($C163, "DELTA_MID")),_xll.BDP($C163, "DELTA_MID")," ")</f>
        <v/>
      </c>
      <c r="O163" s="7">
        <f>IF(ISNUMBER(N163),_xll.BDP($C163, "OPT_UNDL_TICKER"),"")</f>
        <v/>
      </c>
      <c r="P163" s="8">
        <f>IF(ISNUMBER(N163),_xll.BDP($C163, "OPT_UNDL_PX")," ")</f>
        <v/>
      </c>
      <c r="Q163" s="7">
        <f>IF(ISNUMBER(N163),+G163*_xll.BDP($C163, "PX_POS_MULT_FACTOR")*P163/K163," ")</f>
        <v/>
      </c>
      <c r="R163" s="8">
        <f>IF(OR($A163="TUA",$A163="TYA"),"",IF(ISNUMBER(_xll.BDP($C163,"DUR_ADJ_OAS_MID")),_xll.BDP($C163,"DUR_ADJ_OAS_MID"),IF(ISNUMBER(_xll.BDP($E163&amp;" ISIN","DUR_ADJ_OAS_MID")),_xll.BDP($E163&amp;" ISIN","DUR_ADJ_OAS_MID")," ")))</f>
        <v/>
      </c>
      <c r="S163" s="7">
        <f>IF(ISNUMBER(N163),Q163*N163,IF(ISNUMBER(R163),J163*R163," "))</f>
        <v/>
      </c>
      <c r="AB163" s="8" t="inlineStr">
        <is>
          <t>MSSIJNK1</t>
        </is>
      </c>
    </row>
    <row r="164">
      <c r="A164" t="inlineStr">
        <is>
          <t>CDX</t>
        </is>
      </c>
      <c r="B164" t="inlineStr">
        <is>
          <t>MGM Resorts International</t>
        </is>
      </c>
      <c r="C164" t="inlineStr">
        <is>
          <t>MGM</t>
        </is>
      </c>
      <c r="D164" t="inlineStr">
        <is>
          <t>2547419</t>
        </is>
      </c>
      <c r="E164" t="inlineStr">
        <is>
          <t>US5529531015</t>
        </is>
      </c>
      <c r="F164" t="inlineStr">
        <is>
          <t>552953101</t>
        </is>
      </c>
      <c r="G164" s="1" t="n">
        <v>-12343.99646010257</v>
      </c>
      <c r="H164" s="1" t="n">
        <v>32.47</v>
      </c>
      <c r="I164" s="2" t="n">
        <v>-400809.5650595305</v>
      </c>
      <c r="J164" s="3" t="n">
        <v>-0.0017701878716168</v>
      </c>
      <c r="K164" s="4" t="n">
        <v>226422049.03</v>
      </c>
      <c r="L164" s="5" t="n">
        <v>9850001</v>
      </c>
      <c r="M164" s="6" t="n">
        <v>22.98700772</v>
      </c>
      <c r="N164" s="7">
        <f>IF(ISNUMBER(_xll.BDP($C164, "DELTA_MID")),_xll.BDP($C164, "DELTA_MID")," ")</f>
        <v/>
      </c>
      <c r="O164" s="7">
        <f>IF(ISNUMBER(N164),_xll.BDP($C164, "OPT_UNDL_TICKER"),"")</f>
        <v/>
      </c>
      <c r="P164" s="8">
        <f>IF(ISNUMBER(N164),_xll.BDP($C164, "OPT_UNDL_PX")," ")</f>
        <v/>
      </c>
      <c r="Q164" s="7">
        <f>IF(ISNUMBER(N164),+G164*_xll.BDP($C164, "PX_POS_MULT_FACTOR")*P164/K164," ")</f>
        <v/>
      </c>
      <c r="R164" s="8">
        <f>IF(OR($A164="TUA",$A164="TYA"),"",IF(ISNUMBER(_xll.BDP($C164,"DUR_ADJ_OAS_MID")),_xll.BDP($C164,"DUR_ADJ_OAS_MID"),IF(ISNUMBER(_xll.BDP($E164&amp;" ISIN","DUR_ADJ_OAS_MID")),_xll.BDP($E164&amp;" ISIN","DUR_ADJ_OAS_MID")," ")))</f>
        <v/>
      </c>
      <c r="S164" s="7">
        <f>IF(ISNUMBER(N164),Q164*N164,IF(ISNUMBER(R164),J164*R164," "))</f>
        <v/>
      </c>
      <c r="AB164" s="8" t="inlineStr">
        <is>
          <t>MSSIJNK1</t>
        </is>
      </c>
    </row>
    <row r="165">
      <c r="A165" t="inlineStr">
        <is>
          <t>CDX</t>
        </is>
      </c>
      <c r="B165" t="inlineStr">
        <is>
          <t>MKS Inc</t>
        </is>
      </c>
      <c r="C165" t="inlineStr">
        <is>
          <t>MKSI</t>
        </is>
      </c>
      <c r="D165" t="inlineStr">
        <is>
          <t>2404871</t>
        </is>
      </c>
      <c r="E165" t="inlineStr">
        <is>
          <t>US55306N1046</t>
        </is>
      </c>
      <c r="F165" t="inlineStr">
        <is>
          <t>55306N104</t>
        </is>
      </c>
      <c r="G165" s="1" t="n">
        <v>-5381.319651033621</v>
      </c>
      <c r="H165" s="1" t="n">
        <v>91.59</v>
      </c>
      <c r="I165" s="2" t="n">
        <v>-492875.0668381694</v>
      </c>
      <c r="J165" s="3" t="n">
        <v>-0.002176798014812</v>
      </c>
      <c r="K165" s="4" t="n">
        <v>226422049.03</v>
      </c>
      <c r="L165" s="5" t="n">
        <v>9850001</v>
      </c>
      <c r="M165" s="6" t="n">
        <v>22.98700772</v>
      </c>
      <c r="N165" s="7">
        <f>IF(ISNUMBER(_xll.BDP($C165, "DELTA_MID")),_xll.BDP($C165, "DELTA_MID")," ")</f>
        <v/>
      </c>
      <c r="O165" s="7">
        <f>IF(ISNUMBER(N165),_xll.BDP($C165, "OPT_UNDL_TICKER"),"")</f>
        <v/>
      </c>
      <c r="P165" s="8">
        <f>IF(ISNUMBER(N165),_xll.BDP($C165, "OPT_UNDL_PX")," ")</f>
        <v/>
      </c>
      <c r="Q165" s="7">
        <f>IF(ISNUMBER(N165),+G165*_xll.BDP($C165, "PX_POS_MULT_FACTOR")*P165/K165," ")</f>
        <v/>
      </c>
      <c r="R165" s="8">
        <f>IF(OR($A165="TUA",$A165="TYA"),"",IF(ISNUMBER(_xll.BDP($C165,"DUR_ADJ_OAS_MID")),_xll.BDP($C165,"DUR_ADJ_OAS_MID"),IF(ISNUMBER(_xll.BDP($E165&amp;" ISIN","DUR_ADJ_OAS_MID")),_xll.BDP($E165&amp;" ISIN","DUR_ADJ_OAS_MID")," ")))</f>
        <v/>
      </c>
      <c r="S165" s="7">
        <f>IF(ISNUMBER(N165),Q165*N165,IF(ISNUMBER(R165),J165*R165," "))</f>
        <v/>
      </c>
      <c r="AB165" s="8" t="inlineStr">
        <is>
          <t>MSSIJNK1</t>
        </is>
      </c>
    </row>
    <row r="166">
      <c r="A166" t="inlineStr">
        <is>
          <t>CDX</t>
        </is>
      </c>
      <c r="B166" t="inlineStr">
        <is>
          <t>Mosaic Co/The</t>
        </is>
      </c>
      <c r="C166" t="inlineStr">
        <is>
          <t>MOS</t>
        </is>
      </c>
      <c r="D166" t="inlineStr">
        <is>
          <t>B3NPHP6</t>
        </is>
      </c>
      <c r="E166" t="inlineStr">
        <is>
          <t>US61945C1036</t>
        </is>
      </c>
      <c r="F166" t="inlineStr">
        <is>
          <t>61945C103</t>
        </is>
      </c>
      <c r="G166" s="1" t="n">
        <v>-13946.1296803372</v>
      </c>
      <c r="H166" s="1" t="n">
        <v>34.59</v>
      </c>
      <c r="I166" s="2" t="n">
        <v>-482396.6256428637</v>
      </c>
      <c r="J166" s="3" t="n">
        <v>-0.0021305196543776</v>
      </c>
      <c r="K166" s="4" t="n">
        <v>226422049.03</v>
      </c>
      <c r="L166" s="5" t="n">
        <v>9850001</v>
      </c>
      <c r="M166" s="6" t="n">
        <v>22.98700772</v>
      </c>
      <c r="N166" s="7">
        <f>IF(ISNUMBER(_xll.BDP($C166, "DELTA_MID")),_xll.BDP($C166, "DELTA_MID")," ")</f>
        <v/>
      </c>
      <c r="O166" s="7">
        <f>IF(ISNUMBER(N166),_xll.BDP($C166, "OPT_UNDL_TICKER"),"")</f>
        <v/>
      </c>
      <c r="P166" s="8">
        <f>IF(ISNUMBER(N166),_xll.BDP($C166, "OPT_UNDL_PX")," ")</f>
        <v/>
      </c>
      <c r="Q166" s="7">
        <f>IF(ISNUMBER(N166),+G166*_xll.BDP($C166, "PX_POS_MULT_FACTOR")*P166/K166," ")</f>
        <v/>
      </c>
      <c r="R166" s="8">
        <f>IF(OR($A166="TUA",$A166="TYA"),"",IF(ISNUMBER(_xll.BDP($C166,"DUR_ADJ_OAS_MID")),_xll.BDP($C166,"DUR_ADJ_OAS_MID"),IF(ISNUMBER(_xll.BDP($E166&amp;" ISIN","DUR_ADJ_OAS_MID")),_xll.BDP($E166&amp;" ISIN","DUR_ADJ_OAS_MID")," ")))</f>
        <v/>
      </c>
      <c r="S166" s="7">
        <f>IF(ISNUMBER(N166),Q166*N166,IF(ISNUMBER(R166),J166*R166," "))</f>
        <v/>
      </c>
      <c r="AB166" s="8" t="inlineStr">
        <is>
          <t>MSSIJNK1</t>
        </is>
      </c>
    </row>
    <row r="167">
      <c r="A167" t="inlineStr">
        <is>
          <t>CDX</t>
        </is>
      </c>
      <c r="B167" t="inlineStr">
        <is>
          <t>Maravai LifeSciences Holdings</t>
        </is>
      </c>
      <c r="C167" t="inlineStr">
        <is>
          <t>MRVI</t>
        </is>
      </c>
      <c r="D167" t="inlineStr">
        <is>
          <t>BMCWKZ2</t>
        </is>
      </c>
      <c r="E167" t="inlineStr">
        <is>
          <t>US56600D1072</t>
        </is>
      </c>
      <c r="F167" t="inlineStr">
        <is>
          <t>56600D107</t>
        </is>
      </c>
      <c r="G167" s="1" t="n">
        <v>-89912.13521607927</v>
      </c>
      <c r="H167" s="1" t="n">
        <v>2.28</v>
      </c>
      <c r="I167" s="2" t="n">
        <v>-204999.6682926607</v>
      </c>
      <c r="J167" s="3" t="n">
        <v>-0.0009053873912496</v>
      </c>
      <c r="K167" s="4" t="n">
        <v>226422049.03</v>
      </c>
      <c r="L167" s="5" t="n">
        <v>9850001</v>
      </c>
      <c r="M167" s="6" t="n">
        <v>22.98700772</v>
      </c>
      <c r="N167" s="7">
        <f>IF(ISNUMBER(_xll.BDP($C167, "DELTA_MID")),_xll.BDP($C167, "DELTA_MID")," ")</f>
        <v/>
      </c>
      <c r="O167" s="7">
        <f>IF(ISNUMBER(N167),_xll.BDP($C167, "OPT_UNDL_TICKER"),"")</f>
        <v/>
      </c>
      <c r="P167" s="8">
        <f>IF(ISNUMBER(N167),_xll.BDP($C167, "OPT_UNDL_PX")," ")</f>
        <v/>
      </c>
      <c r="Q167" s="7">
        <f>IF(ISNUMBER(N167),+G167*_xll.BDP($C167, "PX_POS_MULT_FACTOR")*P167/K167," ")</f>
        <v/>
      </c>
      <c r="R167" s="8">
        <f>IF(OR($A167="TUA",$A167="TYA"),"",IF(ISNUMBER(_xll.BDP($C167,"DUR_ADJ_OAS_MID")),_xll.BDP($C167,"DUR_ADJ_OAS_MID"),IF(ISNUMBER(_xll.BDP($E167&amp;" ISIN","DUR_ADJ_OAS_MID")),_xll.BDP($E167&amp;" ISIN","DUR_ADJ_OAS_MID")," ")))</f>
        <v/>
      </c>
      <c r="S167" s="7">
        <f>IF(ISNUMBER(N167),Q167*N167,IF(ISNUMBER(R167),J167*R167," "))</f>
        <v/>
      </c>
      <c r="AB167" s="8" t="inlineStr">
        <is>
          <t>MSSIJNK1</t>
        </is>
      </c>
    </row>
    <row r="168">
      <c r="A168" t="inlineStr">
        <is>
          <t>CDX</t>
        </is>
      </c>
      <c r="B168" t="inlineStr">
        <is>
          <t>Norwegian Cruise Line Holdings</t>
        </is>
      </c>
      <c r="C168" t="inlineStr">
        <is>
          <t>NCLH</t>
        </is>
      </c>
      <c r="D168" t="inlineStr">
        <is>
          <t>B9CGTC3</t>
        </is>
      </c>
      <c r="E168" t="inlineStr">
        <is>
          <t>BMG667211046</t>
        </is>
      </c>
      <c r="G168" s="1" t="n">
        <v>-22053.77364658453</v>
      </c>
      <c r="H168" s="1" t="n">
        <v>19.59</v>
      </c>
      <c r="I168" s="2" t="n">
        <v>-432033.425736591</v>
      </c>
      <c r="J168" s="3" t="n">
        <v>-0.0019080890204264</v>
      </c>
      <c r="K168" s="4" t="n">
        <v>226422049.03</v>
      </c>
      <c r="L168" s="5" t="n">
        <v>9850001</v>
      </c>
      <c r="M168" s="6" t="n">
        <v>22.98700772</v>
      </c>
      <c r="N168" s="7">
        <f>IF(ISNUMBER(_xll.BDP($C168, "DELTA_MID")),_xll.BDP($C168, "DELTA_MID")," ")</f>
        <v/>
      </c>
      <c r="O168" s="7">
        <f>IF(ISNUMBER(N168),_xll.BDP($C168, "OPT_UNDL_TICKER"),"")</f>
        <v/>
      </c>
      <c r="P168" s="8">
        <f>IF(ISNUMBER(N168),_xll.BDP($C168, "OPT_UNDL_PX")," ")</f>
        <v/>
      </c>
      <c r="Q168" s="7">
        <f>IF(ISNUMBER(N168),+G168*_xll.BDP($C168, "PX_POS_MULT_FACTOR")*P168/K168," ")</f>
        <v/>
      </c>
      <c r="R168" s="8">
        <f>IF(OR($A168="TUA",$A168="TYA"),"",IF(ISNUMBER(_xll.BDP($C168,"DUR_ADJ_OAS_MID")),_xll.BDP($C168,"DUR_ADJ_OAS_MID"),IF(ISNUMBER(_xll.BDP($E168&amp;" ISIN","DUR_ADJ_OAS_MID")),_xll.BDP($E168&amp;" ISIN","DUR_ADJ_OAS_MID")," ")))</f>
        <v/>
      </c>
      <c r="S168" s="7">
        <f>IF(ISNUMBER(N168),Q168*N168,IF(ISNUMBER(R168),J168*R168," "))</f>
        <v/>
      </c>
      <c r="AB168" s="8" t="inlineStr">
        <is>
          <t>MSSIJNK1</t>
        </is>
      </c>
    </row>
    <row r="169">
      <c r="A169" t="inlineStr">
        <is>
          <t>CDX</t>
        </is>
      </c>
      <c r="B169" t="inlineStr">
        <is>
          <t>Envista Holdings Corp</t>
        </is>
      </c>
      <c r="C169" t="inlineStr">
        <is>
          <t>NVST</t>
        </is>
      </c>
      <c r="D169" t="inlineStr">
        <is>
          <t>BK63SF3</t>
        </is>
      </c>
      <c r="E169" t="inlineStr">
        <is>
          <t>US29415F1049</t>
        </is>
      </c>
      <c r="F169" t="inlineStr">
        <is>
          <t>29415F104</t>
        </is>
      </c>
      <c r="G169" s="1" t="n">
        <v>-22919.45193224177</v>
      </c>
      <c r="H169" s="1" t="n">
        <v>19.02</v>
      </c>
      <c r="I169" s="2" t="n">
        <v>-435927.9757512385</v>
      </c>
      <c r="J169" s="3" t="n">
        <v>-0.0019252894213208</v>
      </c>
      <c r="K169" s="4" t="n">
        <v>226422049.03</v>
      </c>
      <c r="L169" s="5" t="n">
        <v>9850001</v>
      </c>
      <c r="M169" s="6" t="n">
        <v>22.98700772</v>
      </c>
      <c r="N169" s="7">
        <f>IF(ISNUMBER(_xll.BDP($C169, "DELTA_MID")),_xll.BDP($C169, "DELTA_MID")," ")</f>
        <v/>
      </c>
      <c r="O169" s="7">
        <f>IF(ISNUMBER(N169),_xll.BDP($C169, "OPT_UNDL_TICKER"),"")</f>
        <v/>
      </c>
      <c r="P169" s="8">
        <f>IF(ISNUMBER(N169),_xll.BDP($C169, "OPT_UNDL_PX")," ")</f>
        <v/>
      </c>
      <c r="Q169" s="7">
        <f>IF(ISNUMBER(N169),+G169*_xll.BDP($C169, "PX_POS_MULT_FACTOR")*P169/K169," ")</f>
        <v/>
      </c>
      <c r="R169" s="8">
        <f>IF(OR($A169="TUA",$A169="TYA"),"",IF(ISNUMBER(_xll.BDP($C169,"DUR_ADJ_OAS_MID")),_xll.BDP($C169,"DUR_ADJ_OAS_MID"),IF(ISNUMBER(_xll.BDP($E169&amp;" ISIN","DUR_ADJ_OAS_MID")),_xll.BDP($E169&amp;" ISIN","DUR_ADJ_OAS_MID")," ")))</f>
        <v/>
      </c>
      <c r="S169" s="7">
        <f>IF(ISNUMBER(N169),Q169*N169,IF(ISNUMBER(R169),J169*R169," "))</f>
        <v/>
      </c>
      <c r="AB169" s="8" t="inlineStr">
        <is>
          <t>MSSIJNK1</t>
        </is>
      </c>
    </row>
    <row r="170">
      <c r="A170" t="inlineStr">
        <is>
          <t>CDX</t>
        </is>
      </c>
      <c r="B170" t="inlineStr">
        <is>
          <t>Newell Brands Inc</t>
        </is>
      </c>
      <c r="C170" t="inlineStr">
        <is>
          <t>NWL</t>
        </is>
      </c>
      <c r="D170" t="inlineStr">
        <is>
          <t>2635701</t>
        </is>
      </c>
      <c r="E170" t="inlineStr">
        <is>
          <t>US6512291062</t>
        </is>
      </c>
      <c r="F170" t="inlineStr">
        <is>
          <t>651229106</t>
        </is>
      </c>
      <c r="G170" s="1" t="n">
        <v>-63320.62628048377</v>
      </c>
      <c r="H170" s="1" t="n">
        <v>5.61</v>
      </c>
      <c r="I170" s="2" t="n">
        <v>-355228.7134335139</v>
      </c>
      <c r="J170" s="3" t="n">
        <v>-0.0015688786271272</v>
      </c>
      <c r="K170" s="4" t="n">
        <v>226422049.03</v>
      </c>
      <c r="L170" s="5" t="n">
        <v>9850001</v>
      </c>
      <c r="M170" s="6" t="n">
        <v>22.98700772</v>
      </c>
      <c r="N170" s="7">
        <f>IF(ISNUMBER(_xll.BDP($C170, "DELTA_MID")),_xll.BDP($C170, "DELTA_MID")," ")</f>
        <v/>
      </c>
      <c r="O170" s="7">
        <f>IF(ISNUMBER(N170),_xll.BDP($C170, "OPT_UNDL_TICKER"),"")</f>
        <v/>
      </c>
      <c r="P170" s="8">
        <f>IF(ISNUMBER(N170),_xll.BDP($C170, "OPT_UNDL_PX")," ")</f>
        <v/>
      </c>
      <c r="Q170" s="7">
        <f>IF(ISNUMBER(N170),+G170*_xll.BDP($C170, "PX_POS_MULT_FACTOR")*P170/K170," ")</f>
        <v/>
      </c>
      <c r="R170" s="8">
        <f>IF(OR($A170="TUA",$A170="TYA"),"",IF(ISNUMBER(_xll.BDP($C170,"DUR_ADJ_OAS_MID")),_xll.BDP($C170,"DUR_ADJ_OAS_MID"),IF(ISNUMBER(_xll.BDP($E170&amp;" ISIN","DUR_ADJ_OAS_MID")),_xll.BDP($E170&amp;" ISIN","DUR_ADJ_OAS_MID")," ")))</f>
        <v/>
      </c>
      <c r="S170" s="7">
        <f>IF(ISNUMBER(N170),Q170*N170,IF(ISNUMBER(R170),J170*R170," "))</f>
        <v/>
      </c>
      <c r="AB170" s="8" t="inlineStr">
        <is>
          <t>MSSIJNK1</t>
        </is>
      </c>
    </row>
    <row r="171">
      <c r="A171" t="inlineStr">
        <is>
          <t>CDX</t>
        </is>
      </c>
      <c r="B171" t="inlineStr">
        <is>
          <t>Nexstar Media Group Inc</t>
        </is>
      </c>
      <c r="C171" t="inlineStr">
        <is>
          <t>NXST</t>
        </is>
      </c>
      <c r="D171" t="inlineStr">
        <is>
          <t>2949758</t>
        </is>
      </c>
      <c r="E171" t="inlineStr">
        <is>
          <t>US65336K1034</t>
        </is>
      </c>
      <c r="F171" t="inlineStr">
        <is>
          <t>65336K103</t>
        </is>
      </c>
      <c r="G171" s="1" t="n">
        <v>-2372.159467135168</v>
      </c>
      <c r="H171" s="1" t="n">
        <v>168.34</v>
      </c>
      <c r="I171" s="2" t="n">
        <v>-399329.3246975342</v>
      </c>
      <c r="J171" s="3" t="n">
        <v>-0.0017636503441616</v>
      </c>
      <c r="K171" s="4" t="n">
        <v>226422049.03</v>
      </c>
      <c r="L171" s="5" t="n">
        <v>9850001</v>
      </c>
      <c r="M171" s="6" t="n">
        <v>22.98700772</v>
      </c>
      <c r="N171" s="7">
        <f>IF(ISNUMBER(_xll.BDP($C171, "DELTA_MID")),_xll.BDP($C171, "DELTA_MID")," ")</f>
        <v/>
      </c>
      <c r="O171" s="7">
        <f>IF(ISNUMBER(N171),_xll.BDP($C171, "OPT_UNDL_TICKER"),"")</f>
        <v/>
      </c>
      <c r="P171" s="8">
        <f>IF(ISNUMBER(N171),_xll.BDP($C171, "OPT_UNDL_PX")," ")</f>
        <v/>
      </c>
      <c r="Q171" s="7">
        <f>IF(ISNUMBER(N171),+G171*_xll.BDP($C171, "PX_POS_MULT_FACTOR")*P171/K171," ")</f>
        <v/>
      </c>
      <c r="R171" s="8">
        <f>IF(OR($A171="TUA",$A171="TYA"),"",IF(ISNUMBER(_xll.BDP($C171,"DUR_ADJ_OAS_MID")),_xll.BDP($C171,"DUR_ADJ_OAS_MID"),IF(ISNUMBER(_xll.BDP($E171&amp;" ISIN","DUR_ADJ_OAS_MID")),_xll.BDP($E171&amp;" ISIN","DUR_ADJ_OAS_MID")," ")))</f>
        <v/>
      </c>
      <c r="S171" s="7">
        <f>IF(ISNUMBER(N171),Q171*N171,IF(ISNUMBER(R171),J171*R171," "))</f>
        <v/>
      </c>
      <c r="AB171" s="8" t="inlineStr">
        <is>
          <t>MSSIJNK1</t>
        </is>
      </c>
    </row>
    <row r="172">
      <c r="A172" t="inlineStr">
        <is>
          <t>CDX</t>
        </is>
      </c>
      <c r="B172" t="inlineStr">
        <is>
          <t>Organon &amp; Co</t>
        </is>
      </c>
      <c r="C172" t="inlineStr">
        <is>
          <t>OGN</t>
        </is>
      </c>
      <c r="D172" t="inlineStr">
        <is>
          <t>BLDC8J4</t>
        </is>
      </c>
      <c r="E172" t="inlineStr">
        <is>
          <t>US68622V1061</t>
        </is>
      </c>
      <c r="F172" t="inlineStr">
        <is>
          <t>68622V106</t>
        </is>
      </c>
      <c r="G172" s="1" t="n">
        <v>-27466.90794456979</v>
      </c>
      <c r="H172" s="1" t="n">
        <v>9.76</v>
      </c>
      <c r="I172" s="2" t="n">
        <v>-268077.0215390011</v>
      </c>
      <c r="J172" s="3" t="n">
        <v>-0.0011839704776432</v>
      </c>
      <c r="K172" s="4" t="n">
        <v>226422049.03</v>
      </c>
      <c r="L172" s="5" t="n">
        <v>9850001</v>
      </c>
      <c r="M172" s="6" t="n">
        <v>22.98700772</v>
      </c>
      <c r="N172" s="7">
        <f>IF(ISNUMBER(_xll.BDP($C172, "DELTA_MID")),_xll.BDP($C172, "DELTA_MID")," ")</f>
        <v/>
      </c>
      <c r="O172" s="7">
        <f>IF(ISNUMBER(N172),_xll.BDP($C172, "OPT_UNDL_TICKER"),"")</f>
        <v/>
      </c>
      <c r="P172" s="8">
        <f>IF(ISNUMBER(N172),_xll.BDP($C172, "OPT_UNDL_PX")," ")</f>
        <v/>
      </c>
      <c r="Q172" s="7">
        <f>IF(ISNUMBER(N172),+G172*_xll.BDP($C172, "PX_POS_MULT_FACTOR")*P172/K172," ")</f>
        <v/>
      </c>
      <c r="R172" s="8">
        <f>IF(OR($A172="TUA",$A172="TYA"),"",IF(ISNUMBER(_xll.BDP($C172,"DUR_ADJ_OAS_MID")),_xll.BDP($C172,"DUR_ADJ_OAS_MID"),IF(ISNUMBER(_xll.BDP($E172&amp;" ISIN","DUR_ADJ_OAS_MID")),_xll.BDP($E172&amp;" ISIN","DUR_ADJ_OAS_MID")," ")))</f>
        <v/>
      </c>
      <c r="S172" s="7">
        <f>IF(ISNUMBER(N172),Q172*N172,IF(ISNUMBER(R172),J172*R172," "))</f>
        <v/>
      </c>
      <c r="AB172" s="8" t="inlineStr">
        <is>
          <t>MSSIJNK1</t>
        </is>
      </c>
    </row>
    <row r="173">
      <c r="A173" t="inlineStr">
        <is>
          <t>CDX</t>
        </is>
      </c>
      <c r="B173" t="inlineStr">
        <is>
          <t>O-I Glass Inc</t>
        </is>
      </c>
      <c r="C173" t="inlineStr">
        <is>
          <t>OI</t>
        </is>
      </c>
      <c r="D173" t="inlineStr">
        <is>
          <t>BKLKXD2</t>
        </is>
      </c>
      <c r="E173" t="inlineStr">
        <is>
          <t>US67098H1041</t>
        </is>
      </c>
      <c r="F173" t="inlineStr">
        <is>
          <t>67098H104</t>
        </is>
      </c>
      <c r="G173" s="1" t="n">
        <v>-18867.56708131191</v>
      </c>
      <c r="H173" s="1" t="n">
        <v>13.59</v>
      </c>
      <c r="I173" s="2" t="n">
        <v>-256410.2366350288</v>
      </c>
      <c r="J173" s="3" t="n">
        <v>-0.0011324437603736</v>
      </c>
      <c r="K173" s="4" t="n">
        <v>226422049.03</v>
      </c>
      <c r="L173" s="5" t="n">
        <v>9850001</v>
      </c>
      <c r="M173" s="6" t="n">
        <v>22.98700772</v>
      </c>
      <c r="N173" s="7">
        <f>IF(ISNUMBER(_xll.BDP($C173, "DELTA_MID")),_xll.BDP($C173, "DELTA_MID")," ")</f>
        <v/>
      </c>
      <c r="O173" s="7">
        <f>IF(ISNUMBER(N173),_xll.BDP($C173, "OPT_UNDL_TICKER"),"")</f>
        <v/>
      </c>
      <c r="P173" s="8">
        <f>IF(ISNUMBER(N173),_xll.BDP($C173, "OPT_UNDL_PX")," ")</f>
        <v/>
      </c>
      <c r="Q173" s="7">
        <f>IF(ISNUMBER(N173),+G173*_xll.BDP($C173, "PX_POS_MULT_FACTOR")*P173/K173," ")</f>
        <v/>
      </c>
      <c r="R173" s="8">
        <f>IF(OR($A173="TUA",$A173="TYA"),"",IF(ISNUMBER(_xll.BDP($C173,"DUR_ADJ_OAS_MID")),_xll.BDP($C173,"DUR_ADJ_OAS_MID"),IF(ISNUMBER(_xll.BDP($E173&amp;" ISIN","DUR_ADJ_OAS_MID")),_xll.BDP($E173&amp;" ISIN","DUR_ADJ_OAS_MID")," ")))</f>
        <v/>
      </c>
      <c r="S173" s="7">
        <f>IF(ISNUMBER(N173),Q173*N173,IF(ISNUMBER(R173),J173*R173," "))</f>
        <v/>
      </c>
      <c r="AB173" s="8" t="inlineStr">
        <is>
          <t>MSSIJNK1</t>
        </is>
      </c>
    </row>
    <row r="174">
      <c r="A174" t="inlineStr">
        <is>
          <t>CDX</t>
        </is>
      </c>
      <c r="B174" t="inlineStr">
        <is>
          <t>Olin Corp</t>
        </is>
      </c>
      <c r="C174" t="inlineStr">
        <is>
          <t>OLN</t>
        </is>
      </c>
      <c r="D174" t="inlineStr">
        <is>
          <t>2658526</t>
        </is>
      </c>
      <c r="E174" t="inlineStr">
        <is>
          <t>US6806652052</t>
        </is>
      </c>
      <c r="F174" t="inlineStr">
        <is>
          <t>680665205</t>
        </is>
      </c>
      <c r="G174" s="1" t="n">
        <v>-17017.98887208096</v>
      </c>
      <c r="H174" s="1" t="n">
        <v>20.97</v>
      </c>
      <c r="I174" s="2" t="n">
        <v>-356867.2266475378</v>
      </c>
      <c r="J174" s="3" t="n">
        <v>-0.0015761151715408</v>
      </c>
      <c r="K174" s="4" t="n">
        <v>226422049.03</v>
      </c>
      <c r="L174" s="5" t="n">
        <v>9850001</v>
      </c>
      <c r="M174" s="6" t="n">
        <v>22.98700772</v>
      </c>
      <c r="N174" s="7">
        <f>IF(ISNUMBER(_xll.BDP($C174, "DELTA_MID")),_xll.BDP($C174, "DELTA_MID")," ")</f>
        <v/>
      </c>
      <c r="O174" s="7">
        <f>IF(ISNUMBER(N174),_xll.BDP($C174, "OPT_UNDL_TICKER"),"")</f>
        <v/>
      </c>
      <c r="P174" s="8">
        <f>IF(ISNUMBER(N174),_xll.BDP($C174, "OPT_UNDL_PX")," ")</f>
        <v/>
      </c>
      <c r="Q174" s="7">
        <f>IF(ISNUMBER(N174),+G174*_xll.BDP($C174, "PX_POS_MULT_FACTOR")*P174/K174," ")</f>
        <v/>
      </c>
      <c r="R174" s="8">
        <f>IF(OR($A174="TUA",$A174="TYA"),"",IF(ISNUMBER(_xll.BDP($C174,"DUR_ADJ_OAS_MID")),_xll.BDP($C174,"DUR_ADJ_OAS_MID"),IF(ISNUMBER(_xll.BDP($E174&amp;" ISIN","DUR_ADJ_OAS_MID")),_xll.BDP($E174&amp;" ISIN","DUR_ADJ_OAS_MID")," ")))</f>
        <v/>
      </c>
      <c r="S174" s="7">
        <f>IF(ISNUMBER(N174),Q174*N174,IF(ISNUMBER(R174),J174*R174," "))</f>
        <v/>
      </c>
      <c r="AB174" s="8" t="inlineStr">
        <is>
          <t>MSSIJNK1</t>
        </is>
      </c>
    </row>
    <row r="175">
      <c r="A175" t="inlineStr">
        <is>
          <t>CDX</t>
        </is>
      </c>
      <c r="B175" t="inlineStr">
        <is>
          <t>ON Semiconductor Corp</t>
        </is>
      </c>
      <c r="C175" t="inlineStr">
        <is>
          <t>ON</t>
        </is>
      </c>
      <c r="D175" t="inlineStr">
        <is>
          <t>2583576</t>
        </is>
      </c>
      <c r="E175" t="inlineStr">
        <is>
          <t>US6821891057</t>
        </is>
      </c>
      <c r="F175" t="inlineStr">
        <is>
          <t>682189105</t>
        </is>
      </c>
      <c r="G175" s="1" t="n">
        <v>-9553.280092024397</v>
      </c>
      <c r="H175" s="1" t="n">
        <v>52.38</v>
      </c>
      <c r="I175" s="2" t="n">
        <v>-500400.8112202379</v>
      </c>
      <c r="J175" s="3" t="n">
        <v>-0.0022100356982192</v>
      </c>
      <c r="K175" s="4" t="n">
        <v>226422049.03</v>
      </c>
      <c r="L175" s="5" t="n">
        <v>9850001</v>
      </c>
      <c r="M175" s="6" t="n">
        <v>22.98700772</v>
      </c>
      <c r="N175" s="7">
        <f>IF(ISNUMBER(_xll.BDP($C175, "DELTA_MID")),_xll.BDP($C175, "DELTA_MID")," ")</f>
        <v/>
      </c>
      <c r="O175" s="7">
        <f>IF(ISNUMBER(N175),_xll.BDP($C175, "OPT_UNDL_TICKER"),"")</f>
        <v/>
      </c>
      <c r="P175" s="8">
        <f>IF(ISNUMBER(N175),_xll.BDP($C175, "OPT_UNDL_PX")," ")</f>
        <v/>
      </c>
      <c r="Q175" s="7">
        <f>IF(ISNUMBER(N175),+G175*_xll.BDP($C175, "PX_POS_MULT_FACTOR")*P175/K175," ")</f>
        <v/>
      </c>
      <c r="R175" s="8">
        <f>IF(OR($A175="TUA",$A175="TYA"),"",IF(ISNUMBER(_xll.BDP($C175,"DUR_ADJ_OAS_MID")),_xll.BDP($C175,"DUR_ADJ_OAS_MID"),IF(ISNUMBER(_xll.BDP($E175&amp;" ISIN","DUR_ADJ_OAS_MID")),_xll.BDP($E175&amp;" ISIN","DUR_ADJ_OAS_MID")," ")))</f>
        <v/>
      </c>
      <c r="S175" s="7">
        <f>IF(ISNUMBER(N175),Q175*N175,IF(ISNUMBER(R175),J175*R175," "))</f>
        <v/>
      </c>
      <c r="AB175" s="8" t="inlineStr">
        <is>
          <t>MSSIJNK1</t>
        </is>
      </c>
    </row>
    <row r="176">
      <c r="A176" t="inlineStr">
        <is>
          <t>CDX</t>
        </is>
      </c>
      <c r="B176" t="inlineStr">
        <is>
          <t>PBF Energy Inc</t>
        </is>
      </c>
      <c r="C176" t="inlineStr">
        <is>
          <t>PBF</t>
        </is>
      </c>
      <c r="D176" t="inlineStr">
        <is>
          <t>B7F4TJ7</t>
        </is>
      </c>
      <c r="E176" t="inlineStr">
        <is>
          <t>US69318G1067</t>
        </is>
      </c>
      <c r="F176" t="inlineStr">
        <is>
          <t>69318G106</t>
        </is>
      </c>
      <c r="G176" s="1" t="n">
        <v>-9442.043066181353</v>
      </c>
      <c r="H176" s="1" t="n">
        <v>19</v>
      </c>
      <c r="I176" s="2" t="n">
        <v>-179398.8182574457</v>
      </c>
      <c r="J176" s="3" t="n">
        <v>-0.0007923204432872</v>
      </c>
      <c r="K176" s="4" t="n">
        <v>226422049.03</v>
      </c>
      <c r="L176" s="5" t="n">
        <v>9850001</v>
      </c>
      <c r="M176" s="6" t="n">
        <v>22.98700772</v>
      </c>
      <c r="N176" s="7">
        <f>IF(ISNUMBER(_xll.BDP($C176, "DELTA_MID")),_xll.BDP($C176, "DELTA_MID")," ")</f>
        <v/>
      </c>
      <c r="O176" s="7">
        <f>IF(ISNUMBER(N176),_xll.BDP($C176, "OPT_UNDL_TICKER"),"")</f>
        <v/>
      </c>
      <c r="P176" s="8">
        <f>IF(ISNUMBER(N176),_xll.BDP($C176, "OPT_UNDL_PX")," ")</f>
        <v/>
      </c>
      <c r="Q176" s="7">
        <f>IF(ISNUMBER(N176),+G176*_xll.BDP($C176, "PX_POS_MULT_FACTOR")*P176/K176," ")</f>
        <v/>
      </c>
      <c r="R176" s="8">
        <f>IF(OR($A176="TUA",$A176="TYA"),"",IF(ISNUMBER(_xll.BDP($C176,"DUR_ADJ_OAS_MID")),_xll.BDP($C176,"DUR_ADJ_OAS_MID"),IF(ISNUMBER(_xll.BDP($E176&amp;" ISIN","DUR_ADJ_OAS_MID")),_xll.BDP($E176&amp;" ISIN","DUR_ADJ_OAS_MID")," ")))</f>
        <v/>
      </c>
      <c r="S176" s="7">
        <f>IF(ISNUMBER(N176),Q176*N176,IF(ISNUMBER(R176),J176*R176," "))</f>
        <v/>
      </c>
      <c r="AB176" s="8" t="inlineStr">
        <is>
          <t>MSSIJNK1</t>
        </is>
      </c>
    </row>
    <row r="177">
      <c r="A177" t="inlineStr">
        <is>
          <t>CDX</t>
        </is>
      </c>
      <c r="B177" t="inlineStr">
        <is>
          <t>Penn Entertainment Inc</t>
        </is>
      </c>
      <c r="C177" t="inlineStr">
        <is>
          <t>PENN</t>
        </is>
      </c>
      <c r="D177" t="inlineStr">
        <is>
          <t>2682105</t>
        </is>
      </c>
      <c r="E177" t="inlineStr">
        <is>
          <t>US7075691094</t>
        </is>
      </c>
      <c r="F177" t="inlineStr">
        <is>
          <t>707569109</t>
        </is>
      </c>
      <c r="G177" s="1" t="n">
        <v>-24422.2561575904</v>
      </c>
      <c r="H177" s="1" t="n">
        <v>16.48</v>
      </c>
      <c r="I177" s="2" t="n">
        <v>-402478.7814770898</v>
      </c>
      <c r="J177" s="3" t="n">
        <v>-0.0017775600176808</v>
      </c>
      <c r="K177" s="4" t="n">
        <v>226422049.03</v>
      </c>
      <c r="L177" s="5" t="n">
        <v>9850001</v>
      </c>
      <c r="M177" s="6" t="n">
        <v>22.98700772</v>
      </c>
      <c r="N177" s="7">
        <f>IF(ISNUMBER(_xll.BDP($C177, "DELTA_MID")),_xll.BDP($C177, "DELTA_MID")," ")</f>
        <v/>
      </c>
      <c r="O177" s="7">
        <f>IF(ISNUMBER(N177),_xll.BDP($C177, "OPT_UNDL_TICKER"),"")</f>
        <v/>
      </c>
      <c r="P177" s="8">
        <f>IF(ISNUMBER(N177),_xll.BDP($C177, "OPT_UNDL_PX")," ")</f>
        <v/>
      </c>
      <c r="Q177" s="7">
        <f>IF(ISNUMBER(N177),+G177*_xll.BDP($C177, "PX_POS_MULT_FACTOR")*P177/K177," ")</f>
        <v/>
      </c>
      <c r="R177" s="8">
        <f>IF(OR($A177="TUA",$A177="TYA"),"",IF(ISNUMBER(_xll.BDP($C177,"DUR_ADJ_OAS_MID")),_xll.BDP($C177,"DUR_ADJ_OAS_MID"),IF(ISNUMBER(_xll.BDP($E177&amp;" ISIN","DUR_ADJ_OAS_MID")),_xll.BDP($E177&amp;" ISIN","DUR_ADJ_OAS_MID")," ")))</f>
        <v/>
      </c>
      <c r="S177" s="7">
        <f>IF(ISNUMBER(N177),Q177*N177,IF(ISNUMBER(R177),J177*R177," "))</f>
        <v/>
      </c>
      <c r="AB177" s="8" t="inlineStr">
        <is>
          <t>MSSIJNK1</t>
        </is>
      </c>
    </row>
    <row r="178">
      <c r="A178" t="inlineStr">
        <is>
          <t>CDX</t>
        </is>
      </c>
      <c r="B178" t="inlineStr">
        <is>
          <t>Polaris Inc</t>
        </is>
      </c>
      <c r="C178" t="inlineStr">
        <is>
          <t>PII</t>
        </is>
      </c>
      <c r="D178" t="inlineStr">
        <is>
          <t>2692933</t>
        </is>
      </c>
      <c r="E178" t="inlineStr">
        <is>
          <t>US7310681025</t>
        </is>
      </c>
      <c r="F178" t="inlineStr">
        <is>
          <t>731068102</t>
        </is>
      </c>
      <c r="G178" s="1" t="n">
        <v>-10203.18098798705</v>
      </c>
      <c r="H178" s="1" t="n">
        <v>41.6</v>
      </c>
      <c r="I178" s="2" t="n">
        <v>-424452.3291002613</v>
      </c>
      <c r="J178" s="3" t="n">
        <v>-0.001874606872072</v>
      </c>
      <c r="K178" s="4" t="n">
        <v>226422049.03</v>
      </c>
      <c r="L178" s="5" t="n">
        <v>9850001</v>
      </c>
      <c r="M178" s="6" t="n">
        <v>22.98700772</v>
      </c>
      <c r="N178" s="7">
        <f>IF(ISNUMBER(_xll.BDP($C178, "DELTA_MID")),_xll.BDP($C178, "DELTA_MID")," ")</f>
        <v/>
      </c>
      <c r="O178" s="7">
        <f>IF(ISNUMBER(N178),_xll.BDP($C178, "OPT_UNDL_TICKER"),"")</f>
        <v/>
      </c>
      <c r="P178" s="8">
        <f>IF(ISNUMBER(N178),_xll.BDP($C178, "OPT_UNDL_PX")," ")</f>
        <v/>
      </c>
      <c r="Q178" s="7">
        <f>IF(ISNUMBER(N178),+G178*_xll.BDP($C178, "PX_POS_MULT_FACTOR")*P178/K178," ")</f>
        <v/>
      </c>
      <c r="R178" s="8">
        <f>IF(OR($A178="TUA",$A178="TYA"),"",IF(ISNUMBER(_xll.BDP($C178,"DUR_ADJ_OAS_MID")),_xll.BDP($C178,"DUR_ADJ_OAS_MID"),IF(ISNUMBER(_xll.BDP($E178&amp;" ISIN","DUR_ADJ_OAS_MID")),_xll.BDP($E178&amp;" ISIN","DUR_ADJ_OAS_MID")," ")))</f>
        <v/>
      </c>
      <c r="S178" s="7">
        <f>IF(ISNUMBER(N178),Q178*N178,IF(ISNUMBER(R178),J178*R178," "))</f>
        <v/>
      </c>
      <c r="AB178" s="8" t="inlineStr">
        <is>
          <t>MSSIJNK1</t>
        </is>
      </c>
    </row>
    <row r="179">
      <c r="A179" t="inlineStr">
        <is>
          <t>CDX</t>
        </is>
      </c>
      <c r="B179" t="inlineStr">
        <is>
          <t>Perrigo Co PLC</t>
        </is>
      </c>
      <c r="C179" t="inlineStr">
        <is>
          <t>PRGO</t>
        </is>
      </c>
      <c r="D179" t="inlineStr">
        <is>
          <t>BGH1M56</t>
        </is>
      </c>
      <c r="E179" t="inlineStr">
        <is>
          <t>IE00BGH1M568</t>
        </is>
      </c>
      <c r="G179" s="1" t="n">
        <v>-14426.06229221963</v>
      </c>
      <c r="H179" s="1" t="n">
        <v>26.17</v>
      </c>
      <c r="I179" s="2" t="n">
        <v>-377530.0501873876</v>
      </c>
      <c r="J179" s="3" t="n">
        <v>-0.0016673731723776</v>
      </c>
      <c r="K179" s="4" t="n">
        <v>226422049.03</v>
      </c>
      <c r="L179" s="5" t="n">
        <v>9850001</v>
      </c>
      <c r="M179" s="6" t="n">
        <v>22.98700772</v>
      </c>
      <c r="N179" s="7">
        <f>IF(ISNUMBER(_xll.BDP($C179, "DELTA_MID")),_xll.BDP($C179, "DELTA_MID")," ")</f>
        <v/>
      </c>
      <c r="O179" s="7">
        <f>IF(ISNUMBER(N179),_xll.BDP($C179, "OPT_UNDL_TICKER"),"")</f>
        <v/>
      </c>
      <c r="P179" s="8">
        <f>IF(ISNUMBER(N179),_xll.BDP($C179, "OPT_UNDL_PX")," ")</f>
        <v/>
      </c>
      <c r="Q179" s="7">
        <f>IF(ISNUMBER(N179),+G179*_xll.BDP($C179, "PX_POS_MULT_FACTOR")*P179/K179," ")</f>
        <v/>
      </c>
      <c r="R179" s="8">
        <f>IF(OR($A179="TUA",$A179="TYA"),"",IF(ISNUMBER(_xll.BDP($C179,"DUR_ADJ_OAS_MID")),_xll.BDP($C179,"DUR_ADJ_OAS_MID"),IF(ISNUMBER(_xll.BDP($E179&amp;" ISIN","DUR_ADJ_OAS_MID")),_xll.BDP($E179&amp;" ISIN","DUR_ADJ_OAS_MID")," ")))</f>
        <v/>
      </c>
      <c r="S179" s="7">
        <f>IF(ISNUMBER(N179),Q179*N179,IF(ISNUMBER(R179),J179*R179," "))</f>
        <v/>
      </c>
      <c r="AB179" s="8" t="inlineStr">
        <is>
          <t>MSSIJNK1</t>
        </is>
      </c>
    </row>
    <row r="180">
      <c r="A180" t="inlineStr">
        <is>
          <t>CDX</t>
        </is>
      </c>
      <c r="B180" t="inlineStr">
        <is>
          <t>QuidelOrtho Corp</t>
        </is>
      </c>
      <c r="C180" t="inlineStr">
        <is>
          <t>QDEL</t>
        </is>
      </c>
      <c r="D180" t="inlineStr">
        <is>
          <t>BM9VY27</t>
        </is>
      </c>
      <c r="E180" t="inlineStr">
        <is>
          <t>US2197981051</t>
        </is>
      </c>
      <c r="F180" t="inlineStr">
        <is>
          <t>219798105</t>
        </is>
      </c>
      <c r="G180" s="1" t="n">
        <v>-11658.51702171618</v>
      </c>
      <c r="H180" s="1" t="n">
        <v>30.21</v>
      </c>
      <c r="I180" s="2" t="n">
        <v>-352203.7992260457</v>
      </c>
      <c r="J180" s="3" t="n">
        <v>-0.0015555189997392</v>
      </c>
      <c r="K180" s="4" t="n">
        <v>226422049.03</v>
      </c>
      <c r="L180" s="5" t="n">
        <v>9850001</v>
      </c>
      <c r="M180" s="6" t="n">
        <v>22.98700772</v>
      </c>
      <c r="N180" s="7">
        <f>IF(ISNUMBER(_xll.BDP($C180, "DELTA_MID")),_xll.BDP($C180, "DELTA_MID")," ")</f>
        <v/>
      </c>
      <c r="O180" s="7">
        <f>IF(ISNUMBER(N180),_xll.BDP($C180, "OPT_UNDL_TICKER"),"")</f>
        <v/>
      </c>
      <c r="P180" s="8">
        <f>IF(ISNUMBER(N180),_xll.BDP($C180, "OPT_UNDL_PX")," ")</f>
        <v/>
      </c>
      <c r="Q180" s="7">
        <f>IF(ISNUMBER(N180),+G180*_xll.BDP($C180, "PX_POS_MULT_FACTOR")*P180/K180," ")</f>
        <v/>
      </c>
      <c r="R180" s="8">
        <f>IF(OR($A180="TUA",$A180="TYA"),"",IF(ISNUMBER(_xll.BDP($C180,"DUR_ADJ_OAS_MID")),_xll.BDP($C180,"DUR_ADJ_OAS_MID"),IF(ISNUMBER(_xll.BDP($E180&amp;" ISIN","DUR_ADJ_OAS_MID")),_xll.BDP($E180&amp;" ISIN","DUR_ADJ_OAS_MID")," ")))</f>
        <v/>
      </c>
      <c r="S180" s="7">
        <f>IF(ISNUMBER(N180),Q180*N180,IF(ISNUMBER(R180),J180*R180," "))</f>
        <v/>
      </c>
      <c r="AB180" s="8" t="inlineStr">
        <is>
          <t>MSSIJNK1</t>
        </is>
      </c>
    </row>
    <row r="181">
      <c r="A181" t="inlineStr">
        <is>
          <t>CDX</t>
        </is>
      </c>
      <c r="B181" t="inlineStr">
        <is>
          <t>Qorvo Inc</t>
        </is>
      </c>
      <c r="C181" t="inlineStr">
        <is>
          <t>QRVO</t>
        </is>
      </c>
      <c r="D181" t="inlineStr">
        <is>
          <t>BR9YYP4</t>
        </is>
      </c>
      <c r="E181" t="inlineStr">
        <is>
          <t>US74736K1016</t>
        </is>
      </c>
      <c r="F181" t="inlineStr">
        <is>
          <t>74736K101</t>
        </is>
      </c>
      <c r="G181" s="1" t="n">
        <v>-4435.547117384604</v>
      </c>
      <c r="H181" s="1" t="n">
        <v>81.09</v>
      </c>
      <c r="I181" s="2" t="n">
        <v>-359678.5157487175</v>
      </c>
      <c r="J181" s="3" t="n">
        <v>-0.0015885313170232</v>
      </c>
      <c r="K181" s="4" t="n">
        <v>226422049.03</v>
      </c>
      <c r="L181" s="5" t="n">
        <v>9850001</v>
      </c>
      <c r="M181" s="6" t="n">
        <v>22.98700772</v>
      </c>
      <c r="N181" s="7">
        <f>IF(ISNUMBER(_xll.BDP($C181, "DELTA_MID")),_xll.BDP($C181, "DELTA_MID")," ")</f>
        <v/>
      </c>
      <c r="O181" s="7">
        <f>IF(ISNUMBER(N181),_xll.BDP($C181, "OPT_UNDL_TICKER"),"")</f>
        <v/>
      </c>
      <c r="P181" s="8">
        <f>IF(ISNUMBER(N181),_xll.BDP($C181, "OPT_UNDL_PX")," ")</f>
        <v/>
      </c>
      <c r="Q181" s="7">
        <f>IF(ISNUMBER(N181),+G181*_xll.BDP($C181, "PX_POS_MULT_FACTOR")*P181/K181," ")</f>
        <v/>
      </c>
      <c r="R181" s="8">
        <f>IF(OR($A181="TUA",$A181="TYA"),"",IF(ISNUMBER(_xll.BDP($C181,"DUR_ADJ_OAS_MID")),_xll.BDP($C181,"DUR_ADJ_OAS_MID"),IF(ISNUMBER(_xll.BDP($E181&amp;" ISIN","DUR_ADJ_OAS_MID")),_xll.BDP($E181&amp;" ISIN","DUR_ADJ_OAS_MID")," ")))</f>
        <v/>
      </c>
      <c r="S181" s="7">
        <f>IF(ISNUMBER(N181),Q181*N181,IF(ISNUMBER(R181),J181*R181," "))</f>
        <v/>
      </c>
      <c r="AB181" s="8" t="inlineStr">
        <is>
          <t>MSSIJNK1</t>
        </is>
      </c>
    </row>
    <row r="182">
      <c r="A182" t="inlineStr">
        <is>
          <t>CDX</t>
        </is>
      </c>
      <c r="B182" t="inlineStr">
        <is>
          <t>Ryder System Inc</t>
        </is>
      </c>
      <c r="C182" t="inlineStr">
        <is>
          <t>R</t>
        </is>
      </c>
      <c r="D182" t="inlineStr">
        <is>
          <t>2760669</t>
        </is>
      </c>
      <c r="E182" t="inlineStr">
        <is>
          <t>US7835491082</t>
        </is>
      </c>
      <c r="F182" t="inlineStr">
        <is>
          <t>783549108</t>
        </is>
      </c>
      <c r="G182" s="1" t="n">
        <v>-2569.781184007161</v>
      </c>
      <c r="H182" s="1" t="n">
        <v>153.05</v>
      </c>
      <c r="I182" s="2" t="n">
        <v>-393305.010212296</v>
      </c>
      <c r="J182" s="3" t="n">
        <v>-0.0017370437724472</v>
      </c>
      <c r="K182" s="4" t="n">
        <v>226422049.03</v>
      </c>
      <c r="L182" s="5" t="n">
        <v>9850001</v>
      </c>
      <c r="M182" s="6" t="n">
        <v>22.98700772</v>
      </c>
      <c r="N182" s="7">
        <f>IF(ISNUMBER(_xll.BDP($C182, "DELTA_MID")),_xll.BDP($C182, "DELTA_MID")," ")</f>
        <v/>
      </c>
      <c r="O182" s="7">
        <f>IF(ISNUMBER(N182),_xll.BDP($C182, "OPT_UNDL_TICKER"),"")</f>
        <v/>
      </c>
      <c r="P182" s="8">
        <f>IF(ISNUMBER(N182),_xll.BDP($C182, "OPT_UNDL_PX")," ")</f>
        <v/>
      </c>
      <c r="Q182" s="7">
        <f>IF(ISNUMBER(N182),+G182*_xll.BDP($C182, "PX_POS_MULT_FACTOR")*P182/K182," ")</f>
        <v/>
      </c>
      <c r="R182" s="8">
        <f>IF(OR($A182="TUA",$A182="TYA"),"",IF(ISNUMBER(_xll.BDP($C182,"DUR_ADJ_OAS_MID")),_xll.BDP($C182,"DUR_ADJ_OAS_MID"),IF(ISNUMBER(_xll.BDP($E182&amp;" ISIN","DUR_ADJ_OAS_MID")),_xll.BDP($E182&amp;" ISIN","DUR_ADJ_OAS_MID")," ")))</f>
        <v/>
      </c>
      <c r="S182" s="7">
        <f>IF(ISNUMBER(N182),Q182*N182,IF(ISNUMBER(R182),J182*R182," "))</f>
        <v/>
      </c>
      <c r="AB182" s="8" t="inlineStr">
        <is>
          <t>MSSIJNK1</t>
        </is>
      </c>
    </row>
    <row r="183">
      <c r="A183" t="inlineStr">
        <is>
          <t>CDX</t>
        </is>
      </c>
      <c r="B183" t="inlineStr">
        <is>
          <t>RH</t>
        </is>
      </c>
      <c r="C183" t="inlineStr">
        <is>
          <t>RH</t>
        </is>
      </c>
      <c r="D183" t="inlineStr">
        <is>
          <t>BYXR425</t>
        </is>
      </c>
      <c r="E183" t="inlineStr">
        <is>
          <t>US74967X1037</t>
        </is>
      </c>
      <c r="F183" t="inlineStr">
        <is>
          <t>74967X103</t>
        </is>
      </c>
      <c r="G183" s="1" t="n">
        <v>-1801.870183518964</v>
      </c>
      <c r="H183" s="1" t="n">
        <v>184.85</v>
      </c>
      <c r="I183" s="2" t="n">
        <v>-333075.7034234805</v>
      </c>
      <c r="J183" s="3" t="n">
        <v>-0.00147103917154</v>
      </c>
      <c r="K183" s="4" t="n">
        <v>226422049.03</v>
      </c>
      <c r="L183" s="5" t="n">
        <v>9850001</v>
      </c>
      <c r="M183" s="6" t="n">
        <v>22.98700772</v>
      </c>
      <c r="N183" s="7">
        <f>IF(ISNUMBER(_xll.BDP($C183, "DELTA_MID")),_xll.BDP($C183, "DELTA_MID")," ")</f>
        <v/>
      </c>
      <c r="O183" s="7">
        <f>IF(ISNUMBER(N183),_xll.BDP($C183, "OPT_UNDL_TICKER"),"")</f>
        <v/>
      </c>
      <c r="P183" s="8">
        <f>IF(ISNUMBER(N183),_xll.BDP($C183, "OPT_UNDL_PX")," ")</f>
        <v/>
      </c>
      <c r="Q183" s="7">
        <f>IF(ISNUMBER(N183),+G183*_xll.BDP($C183, "PX_POS_MULT_FACTOR")*P183/K183," ")</f>
        <v/>
      </c>
      <c r="R183" s="8">
        <f>IF(OR($A183="TUA",$A183="TYA"),"",IF(ISNUMBER(_xll.BDP($C183,"DUR_ADJ_OAS_MID")),_xll.BDP($C183,"DUR_ADJ_OAS_MID"),IF(ISNUMBER(_xll.BDP($E183&amp;" ISIN","DUR_ADJ_OAS_MID")),_xll.BDP($E183&amp;" ISIN","DUR_ADJ_OAS_MID")," ")))</f>
        <v/>
      </c>
      <c r="S183" s="7">
        <f>IF(ISNUMBER(N183),Q183*N183,IF(ISNUMBER(R183),J183*R183," "))</f>
        <v/>
      </c>
      <c r="AB183" s="8" t="inlineStr">
        <is>
          <t>MSSIJNK1</t>
        </is>
      </c>
    </row>
    <row r="184">
      <c r="A184" t="inlineStr">
        <is>
          <t>CDX</t>
        </is>
      </c>
      <c r="B184" t="inlineStr">
        <is>
          <t>RingCentral Inc</t>
        </is>
      </c>
      <c r="C184" t="inlineStr">
        <is>
          <t>RNG</t>
        </is>
      </c>
      <c r="D184" t="inlineStr">
        <is>
          <t>BDZCRX3</t>
        </is>
      </c>
      <c r="E184" t="inlineStr">
        <is>
          <t>US76680R2067</t>
        </is>
      </c>
      <c r="F184" t="inlineStr">
        <is>
          <t>76680R206</t>
        </is>
      </c>
      <c r="G184" s="1" t="n">
        <v>-15618.73293822938</v>
      </c>
      <c r="H184" s="1" t="n">
        <v>27.41</v>
      </c>
      <c r="I184" s="2" t="n">
        <v>-428109.4698368673</v>
      </c>
      <c r="J184" s="3" t="n">
        <v>-0.0018907587475288</v>
      </c>
      <c r="K184" s="4" t="n">
        <v>226422049.03</v>
      </c>
      <c r="L184" s="5" t="n">
        <v>9850001</v>
      </c>
      <c r="M184" s="6" t="n">
        <v>22.98700772</v>
      </c>
      <c r="N184" s="7">
        <f>IF(ISNUMBER(_xll.BDP($C184, "DELTA_MID")),_xll.BDP($C184, "DELTA_MID")," ")</f>
        <v/>
      </c>
      <c r="O184" s="7">
        <f>IF(ISNUMBER(N184),_xll.BDP($C184, "OPT_UNDL_TICKER"),"")</f>
        <v/>
      </c>
      <c r="P184" s="8">
        <f>IF(ISNUMBER(N184),_xll.BDP($C184, "OPT_UNDL_PX")," ")</f>
        <v/>
      </c>
      <c r="Q184" s="7">
        <f>IF(ISNUMBER(N184),+G184*_xll.BDP($C184, "PX_POS_MULT_FACTOR")*P184/K184," ")</f>
        <v/>
      </c>
      <c r="R184" s="8">
        <f>IF(OR($A184="TUA",$A184="TYA"),"",IF(ISNUMBER(_xll.BDP($C184,"DUR_ADJ_OAS_MID")),_xll.BDP($C184,"DUR_ADJ_OAS_MID"),IF(ISNUMBER(_xll.BDP($E184&amp;" ISIN","DUR_ADJ_OAS_MID")),_xll.BDP($E184&amp;" ISIN","DUR_ADJ_OAS_MID")," ")))</f>
        <v/>
      </c>
      <c r="S184" s="7">
        <f>IF(ISNUMBER(N184),Q184*N184,IF(ISNUMBER(R184),J184*R184," "))</f>
        <v/>
      </c>
      <c r="AB184" s="8" t="inlineStr">
        <is>
          <t>MSSIJNK1</t>
        </is>
      </c>
    </row>
    <row r="185">
      <c r="A185" t="inlineStr">
        <is>
          <t>CDX</t>
        </is>
      </c>
      <c r="B185" t="inlineStr">
        <is>
          <t>Sunrun Inc</t>
        </is>
      </c>
      <c r="C185" t="inlineStr">
        <is>
          <t>RUN</t>
        </is>
      </c>
      <c r="D185" t="inlineStr">
        <is>
          <t>BYXB1Y8</t>
        </is>
      </c>
      <c r="E185" t="inlineStr">
        <is>
          <t>US86771W1053</t>
        </is>
      </c>
      <c r="F185" t="inlineStr">
        <is>
          <t>86771W105</t>
        </is>
      </c>
      <c r="G185" s="1" t="n">
        <v>-23394.55789386779</v>
      </c>
      <c r="H185" s="1" t="n">
        <v>8.27</v>
      </c>
      <c r="I185" s="2" t="n">
        <v>-193472.9937822866</v>
      </c>
      <c r="J185" s="3" t="n">
        <v>-0.0008544794758775999</v>
      </c>
      <c r="K185" s="4" t="n">
        <v>226422049.03</v>
      </c>
      <c r="L185" s="5" t="n">
        <v>9850001</v>
      </c>
      <c r="M185" s="6" t="n">
        <v>22.98700772</v>
      </c>
      <c r="N185" s="7">
        <f>IF(ISNUMBER(_xll.BDP($C185, "DELTA_MID")),_xll.BDP($C185, "DELTA_MID")," ")</f>
        <v/>
      </c>
      <c r="O185" s="7">
        <f>IF(ISNUMBER(N185),_xll.BDP($C185, "OPT_UNDL_TICKER"),"")</f>
        <v/>
      </c>
      <c r="P185" s="8">
        <f>IF(ISNUMBER(N185),_xll.BDP($C185, "OPT_UNDL_PX")," ")</f>
        <v/>
      </c>
      <c r="Q185" s="7">
        <f>IF(ISNUMBER(N185),+G185*_xll.BDP($C185, "PX_POS_MULT_FACTOR")*P185/K185," ")</f>
        <v/>
      </c>
      <c r="R185" s="8">
        <f>IF(OR($A185="TUA",$A185="TYA"),"",IF(ISNUMBER(_xll.BDP($C185,"DUR_ADJ_OAS_MID")),_xll.BDP($C185,"DUR_ADJ_OAS_MID"),IF(ISNUMBER(_xll.BDP($E185&amp;" ISIN","DUR_ADJ_OAS_MID")),_xll.BDP($E185&amp;" ISIN","DUR_ADJ_OAS_MID")," ")))</f>
        <v/>
      </c>
      <c r="S185" s="7">
        <f>IF(ISNUMBER(N185),Q185*N185,IF(ISNUMBER(R185),J185*R185," "))</f>
        <v/>
      </c>
      <c r="AB185" s="8" t="inlineStr">
        <is>
          <t>MSSIJNK1</t>
        </is>
      </c>
    </row>
    <row r="186">
      <c r="A186" t="inlineStr">
        <is>
          <t>CDX</t>
        </is>
      </c>
      <c r="B186" t="inlineStr">
        <is>
          <t>Sabre Corp</t>
        </is>
      </c>
      <c r="C186" t="inlineStr">
        <is>
          <t>SABR</t>
        </is>
      </c>
      <c r="D186" t="inlineStr">
        <is>
          <t>BLLHH27</t>
        </is>
      </c>
      <c r="E186" t="inlineStr">
        <is>
          <t>US78573M1045</t>
        </is>
      </c>
      <c r="F186" t="inlineStr">
        <is>
          <t>78573M104</t>
        </is>
      </c>
      <c r="G186" s="1" t="n">
        <v>-97380.858662367</v>
      </c>
      <c r="H186" s="1" t="n">
        <v>2.97</v>
      </c>
      <c r="I186" s="2" t="n">
        <v>-289221.15022723</v>
      </c>
      <c r="J186" s="3" t="n">
        <v>-0.0012773541775912</v>
      </c>
      <c r="K186" s="4" t="n">
        <v>226422049.03</v>
      </c>
      <c r="L186" s="5" t="n">
        <v>9850001</v>
      </c>
      <c r="M186" s="6" t="n">
        <v>22.98700772</v>
      </c>
      <c r="N186" s="7">
        <f>IF(ISNUMBER(_xll.BDP($C186, "DELTA_MID")),_xll.BDP($C186, "DELTA_MID")," ")</f>
        <v/>
      </c>
      <c r="O186" s="7">
        <f>IF(ISNUMBER(N186),_xll.BDP($C186, "OPT_UNDL_TICKER"),"")</f>
        <v/>
      </c>
      <c r="P186" s="8">
        <f>IF(ISNUMBER(N186),_xll.BDP($C186, "OPT_UNDL_PX")," ")</f>
        <v/>
      </c>
      <c r="Q186" s="7">
        <f>IF(ISNUMBER(N186),+G186*_xll.BDP($C186, "PX_POS_MULT_FACTOR")*P186/K186," ")</f>
        <v/>
      </c>
      <c r="R186" s="8">
        <f>IF(OR($A186="TUA",$A186="TYA"),"",IF(ISNUMBER(_xll.BDP($C186,"DUR_ADJ_OAS_MID")),_xll.BDP($C186,"DUR_ADJ_OAS_MID"),IF(ISNUMBER(_xll.BDP($E186&amp;" ISIN","DUR_ADJ_OAS_MID")),_xll.BDP($E186&amp;" ISIN","DUR_ADJ_OAS_MID")," ")))</f>
        <v/>
      </c>
      <c r="S186" s="7">
        <f>IF(ISNUMBER(N186),Q186*N186,IF(ISNUMBER(R186),J186*R186," "))</f>
        <v/>
      </c>
      <c r="AB186" s="8" t="inlineStr">
        <is>
          <t>MSSIJNK1</t>
        </is>
      </c>
    </row>
    <row r="187">
      <c r="A187" t="inlineStr">
        <is>
          <t>CDX</t>
        </is>
      </c>
      <c r="B187" t="inlineStr">
        <is>
          <t>Sealed Air Corp</t>
        </is>
      </c>
      <c r="C187" t="inlineStr">
        <is>
          <t>SEE</t>
        </is>
      </c>
      <c r="D187" t="inlineStr">
        <is>
          <t>2232793</t>
        </is>
      </c>
      <c r="E187" t="inlineStr">
        <is>
          <t>US81211K1007</t>
        </is>
      </c>
      <c r="F187" t="inlineStr">
        <is>
          <t>81211K100</t>
        </is>
      </c>
      <c r="G187" s="1" t="n">
        <v>-13273.249474125</v>
      </c>
      <c r="H187" s="1" t="n">
        <v>32.89</v>
      </c>
      <c r="I187" s="2" t="n">
        <v>-436557.1752039714</v>
      </c>
      <c r="J187" s="3" t="n">
        <v>-0.0019280683002128</v>
      </c>
      <c r="K187" s="4" t="n">
        <v>226422049.03</v>
      </c>
      <c r="L187" s="5" t="n">
        <v>9850001</v>
      </c>
      <c r="M187" s="6" t="n">
        <v>22.98700772</v>
      </c>
      <c r="N187" s="7">
        <f>IF(ISNUMBER(_xll.BDP($C187, "DELTA_MID")),_xll.BDP($C187, "DELTA_MID")," ")</f>
        <v/>
      </c>
      <c r="O187" s="7">
        <f>IF(ISNUMBER(N187),_xll.BDP($C187, "OPT_UNDL_TICKER"),"")</f>
        <v/>
      </c>
      <c r="P187" s="8">
        <f>IF(ISNUMBER(N187),_xll.BDP($C187, "OPT_UNDL_PX")," ")</f>
        <v/>
      </c>
      <c r="Q187" s="7">
        <f>IF(ISNUMBER(N187),+G187*_xll.BDP($C187, "PX_POS_MULT_FACTOR")*P187/K187," ")</f>
        <v/>
      </c>
      <c r="R187" s="8">
        <f>IF(OR($A187="TUA",$A187="TYA"),"",IF(ISNUMBER(_xll.BDP($C187,"DUR_ADJ_OAS_MID")),_xll.BDP($C187,"DUR_ADJ_OAS_MID"),IF(ISNUMBER(_xll.BDP($E187&amp;" ISIN","DUR_ADJ_OAS_MID")),_xll.BDP($E187&amp;" ISIN","DUR_ADJ_OAS_MID")," ")))</f>
        <v/>
      </c>
      <c r="S187" s="7">
        <f>IF(ISNUMBER(N187),Q187*N187,IF(ISNUMBER(R187),J187*R187," "))</f>
        <v/>
      </c>
      <c r="AB187" s="8" t="inlineStr">
        <is>
          <t>MSSIJNK1</t>
        </is>
      </c>
    </row>
    <row r="188">
      <c r="A188" t="inlineStr">
        <is>
          <t>CDX</t>
        </is>
      </c>
      <c r="B188" t="inlineStr">
        <is>
          <t>Sotera Health Co</t>
        </is>
      </c>
      <c r="C188" t="inlineStr">
        <is>
          <t>SHC</t>
        </is>
      </c>
      <c r="D188" t="inlineStr">
        <is>
          <t>BNKVRZ7</t>
        </is>
      </c>
      <c r="E188" t="inlineStr">
        <is>
          <t>US83601L1026</t>
        </is>
      </c>
      <c r="F188" t="inlineStr">
        <is>
          <t>83601L102</t>
        </is>
      </c>
      <c r="G188" s="1" t="n">
        <v>-34430.19514466423</v>
      </c>
      <c r="H188" s="1" t="n">
        <v>12.36</v>
      </c>
      <c r="I188" s="2" t="n">
        <v>-425557.2119880499</v>
      </c>
      <c r="J188" s="3" t="n">
        <v>-0.001879486621604</v>
      </c>
      <c r="K188" s="4" t="n">
        <v>226422049.03</v>
      </c>
      <c r="L188" s="5" t="n">
        <v>9850001</v>
      </c>
      <c r="M188" s="6" t="n">
        <v>22.98700772</v>
      </c>
      <c r="N188" s="7">
        <f>IF(ISNUMBER(_xll.BDP($C188, "DELTA_MID")),_xll.BDP($C188, "DELTA_MID")," ")</f>
        <v/>
      </c>
      <c r="O188" s="7">
        <f>IF(ISNUMBER(N188),_xll.BDP($C188, "OPT_UNDL_TICKER"),"")</f>
        <v/>
      </c>
      <c r="P188" s="8">
        <f>IF(ISNUMBER(N188),_xll.BDP($C188, "OPT_UNDL_PX")," ")</f>
        <v/>
      </c>
      <c r="Q188" s="7">
        <f>IF(ISNUMBER(N188),+G188*_xll.BDP($C188, "PX_POS_MULT_FACTOR")*P188/K188," ")</f>
        <v/>
      </c>
      <c r="R188" s="8">
        <f>IF(OR($A188="TUA",$A188="TYA"),"",IF(ISNUMBER(_xll.BDP($C188,"DUR_ADJ_OAS_MID")),_xll.BDP($C188,"DUR_ADJ_OAS_MID"),IF(ISNUMBER(_xll.BDP($E188&amp;" ISIN","DUR_ADJ_OAS_MID")),_xll.BDP($E188&amp;" ISIN","DUR_ADJ_OAS_MID")," ")))</f>
        <v/>
      </c>
      <c r="S188" s="7">
        <f>IF(ISNUMBER(N188),Q188*N188,IF(ISNUMBER(R188),J188*R188," "))</f>
        <v/>
      </c>
      <c r="AB188" s="8" t="inlineStr">
        <is>
          <t>MSSIJNK1</t>
        </is>
      </c>
    </row>
    <row r="189">
      <c r="A189" t="inlineStr">
        <is>
          <t>CDX</t>
        </is>
      </c>
      <c r="B189" t="inlineStr">
        <is>
          <t>Sirius XM Holdings Inc</t>
        </is>
      </c>
      <c r="C189" t="inlineStr">
        <is>
          <t>SIRI</t>
        </is>
      </c>
      <c r="D189" t="inlineStr">
        <is>
          <t>BQWS627</t>
        </is>
      </c>
      <c r="E189" t="inlineStr">
        <is>
          <t>US8299331004</t>
        </is>
      </c>
      <c r="F189" t="inlineStr">
        <is>
          <t>829933100</t>
        </is>
      </c>
      <c r="G189" s="1" t="n">
        <v>-17704.05291746254</v>
      </c>
      <c r="H189" s="1" t="n">
        <v>22</v>
      </c>
      <c r="I189" s="2" t="n">
        <v>-389489.164184176</v>
      </c>
      <c r="J189" s="3" t="n">
        <v>-0.0017201909701496</v>
      </c>
      <c r="K189" s="4" t="n">
        <v>226422049.03</v>
      </c>
      <c r="L189" s="5" t="n">
        <v>9850001</v>
      </c>
      <c r="M189" s="6" t="n">
        <v>22.98700772</v>
      </c>
      <c r="N189" s="7">
        <f>IF(ISNUMBER(_xll.BDP($C189, "DELTA_MID")),_xll.BDP($C189, "DELTA_MID")," ")</f>
        <v/>
      </c>
      <c r="O189" s="7">
        <f>IF(ISNUMBER(N189),_xll.BDP($C189, "OPT_UNDL_TICKER"),"")</f>
        <v/>
      </c>
      <c r="P189" s="8">
        <f>IF(ISNUMBER(N189),_xll.BDP($C189, "OPT_UNDL_PX")," ")</f>
        <v/>
      </c>
      <c r="Q189" s="7">
        <f>IF(ISNUMBER(N189),+G189*_xll.BDP($C189, "PX_POS_MULT_FACTOR")*P189/K189," ")</f>
        <v/>
      </c>
      <c r="R189" s="8">
        <f>IF(OR($A189="TUA",$A189="TYA"),"",IF(ISNUMBER(_xll.BDP($C189,"DUR_ADJ_OAS_MID")),_xll.BDP($C189,"DUR_ADJ_OAS_MID"),IF(ISNUMBER(_xll.BDP($E189&amp;" ISIN","DUR_ADJ_OAS_MID")),_xll.BDP($E189&amp;" ISIN","DUR_ADJ_OAS_MID")," ")))</f>
        <v/>
      </c>
      <c r="S189" s="7">
        <f>IF(ISNUMBER(N189),Q189*N189,IF(ISNUMBER(R189),J189*R189," "))</f>
        <v/>
      </c>
      <c r="AB189" s="8" t="inlineStr">
        <is>
          <t>MSSIJNK1</t>
        </is>
      </c>
    </row>
    <row r="190">
      <c r="A190" t="inlineStr">
        <is>
          <t>CDX</t>
        </is>
      </c>
      <c r="B190" t="inlineStr">
        <is>
          <t>Super Micro Computer Inc</t>
        </is>
      </c>
      <c r="C190" t="inlineStr">
        <is>
          <t>SMCI</t>
        </is>
      </c>
      <c r="D190" t="inlineStr">
        <is>
          <t>BRC3N73</t>
        </is>
      </c>
      <c r="E190" t="inlineStr">
        <is>
          <t>US86800U3023</t>
        </is>
      </c>
      <c r="F190" t="inlineStr">
        <is>
          <t>86800U302</t>
        </is>
      </c>
      <c r="G190" s="1" t="n">
        <v>-2762.467966842774</v>
      </c>
      <c r="H190" s="1" t="n">
        <v>43.12</v>
      </c>
      <c r="I190" s="2" t="n">
        <v>-119117.6187302604</v>
      </c>
      <c r="J190" s="3" t="n">
        <v>-0.000526086656492</v>
      </c>
      <c r="K190" s="4" t="n">
        <v>226422049.03</v>
      </c>
      <c r="L190" s="5" t="n">
        <v>9850001</v>
      </c>
      <c r="M190" s="6" t="n">
        <v>22.98700772</v>
      </c>
      <c r="N190" s="7">
        <f>IF(ISNUMBER(_xll.BDP($C190, "DELTA_MID")),_xll.BDP($C190, "DELTA_MID")," ")</f>
        <v/>
      </c>
      <c r="O190" s="7">
        <f>IF(ISNUMBER(N190),_xll.BDP($C190, "OPT_UNDL_TICKER"),"")</f>
        <v/>
      </c>
      <c r="P190" s="8">
        <f>IF(ISNUMBER(N190),_xll.BDP($C190, "OPT_UNDL_PX")," ")</f>
        <v/>
      </c>
      <c r="Q190" s="7">
        <f>IF(ISNUMBER(N190),+G190*_xll.BDP($C190, "PX_POS_MULT_FACTOR")*P190/K190," ")</f>
        <v/>
      </c>
      <c r="R190" s="8">
        <f>IF(OR($A190="TUA",$A190="TYA"),"",IF(ISNUMBER(_xll.BDP($C190,"DUR_ADJ_OAS_MID")),_xll.BDP($C190,"DUR_ADJ_OAS_MID"),IF(ISNUMBER(_xll.BDP($E190&amp;" ISIN","DUR_ADJ_OAS_MID")),_xll.BDP($E190&amp;" ISIN","DUR_ADJ_OAS_MID")," ")))</f>
        <v/>
      </c>
      <c r="S190" s="7">
        <f>IF(ISNUMBER(N190),Q190*N190,IF(ISNUMBER(R190),J190*R190," "))</f>
        <v/>
      </c>
      <c r="AB190" s="8" t="inlineStr">
        <is>
          <t>MSSIJNK1</t>
        </is>
      </c>
    </row>
    <row r="191">
      <c r="A191" t="inlineStr">
        <is>
          <t>CDX</t>
        </is>
      </c>
      <c r="B191" t="inlineStr">
        <is>
          <t>Sensata Technologies Holding P</t>
        </is>
      </c>
      <c r="C191" t="inlineStr">
        <is>
          <t>ST</t>
        </is>
      </c>
      <c r="D191" t="inlineStr">
        <is>
          <t>BFMBMT8</t>
        </is>
      </c>
      <c r="E191" t="inlineStr">
        <is>
          <t>GB00BFMBMT84</t>
        </is>
      </c>
      <c r="G191" s="1" t="n">
        <v>-15152.34013039673</v>
      </c>
      <c r="H191" s="1" t="n">
        <v>27.77</v>
      </c>
      <c r="I191" s="2" t="n">
        <v>-420780.4854211172</v>
      </c>
      <c r="J191" s="3" t="n">
        <v>-0.0018583900606136</v>
      </c>
      <c r="K191" s="4" t="n">
        <v>226422049.03</v>
      </c>
      <c r="L191" s="5" t="n">
        <v>9850001</v>
      </c>
      <c r="M191" s="6" t="n">
        <v>22.98700772</v>
      </c>
      <c r="N191" s="7">
        <f>IF(ISNUMBER(_xll.BDP($C191, "DELTA_MID")),_xll.BDP($C191, "DELTA_MID")," ")</f>
        <v/>
      </c>
      <c r="O191" s="7">
        <f>IF(ISNUMBER(N191),_xll.BDP($C191, "OPT_UNDL_TICKER"),"")</f>
        <v/>
      </c>
      <c r="P191" s="8">
        <f>IF(ISNUMBER(N191),_xll.BDP($C191, "OPT_UNDL_PX")," ")</f>
        <v/>
      </c>
      <c r="Q191" s="7">
        <f>IF(ISNUMBER(N191),+G191*_xll.BDP($C191, "PX_POS_MULT_FACTOR")*P191/K191," ")</f>
        <v/>
      </c>
      <c r="R191" s="8">
        <f>IF(OR($A191="TUA",$A191="TYA"),"",IF(ISNUMBER(_xll.BDP($C191,"DUR_ADJ_OAS_MID")),_xll.BDP($C191,"DUR_ADJ_OAS_MID"),IF(ISNUMBER(_xll.BDP($E191&amp;" ISIN","DUR_ADJ_OAS_MID")),_xll.BDP($E191&amp;" ISIN","DUR_ADJ_OAS_MID")," ")))</f>
        <v/>
      </c>
      <c r="S191" s="7">
        <f>IF(ISNUMBER(N191),Q191*N191,IF(ISNUMBER(R191),J191*R191," "))</f>
        <v/>
      </c>
      <c r="AB191" s="8" t="inlineStr">
        <is>
          <t>MSSIJNK1</t>
        </is>
      </c>
    </row>
    <row r="192">
      <c r="A192" t="inlineStr">
        <is>
          <t>CDX</t>
        </is>
      </c>
      <c r="B192" t="inlineStr">
        <is>
          <t>Teladoc Health Inc</t>
        </is>
      </c>
      <c r="C192" t="inlineStr">
        <is>
          <t>TDOC</t>
        </is>
      </c>
      <c r="D192" t="inlineStr">
        <is>
          <t>BYQRFY1</t>
        </is>
      </c>
      <c r="E192" t="inlineStr">
        <is>
          <t>US87918A1051</t>
        </is>
      </c>
      <c r="F192" t="inlineStr">
        <is>
          <t>87918A105</t>
        </is>
      </c>
      <c r="G192" s="1" t="n">
        <v>-35231.77996247074</v>
      </c>
      <c r="H192" s="1" t="n">
        <v>7.4</v>
      </c>
      <c r="I192" s="2" t="n">
        <v>-260715.1717222835</v>
      </c>
      <c r="J192" s="3" t="n">
        <v>-0.0011514566396656</v>
      </c>
      <c r="K192" s="4" t="n">
        <v>226422049.03</v>
      </c>
      <c r="L192" s="5" t="n">
        <v>9850001</v>
      </c>
      <c r="M192" s="6" t="n">
        <v>22.98700772</v>
      </c>
      <c r="N192" s="7">
        <f>IF(ISNUMBER(_xll.BDP($C192, "DELTA_MID")),_xll.BDP($C192, "DELTA_MID")," ")</f>
        <v/>
      </c>
      <c r="O192" s="7">
        <f>IF(ISNUMBER(N192),_xll.BDP($C192, "OPT_UNDL_TICKER"),"")</f>
        <v/>
      </c>
      <c r="P192" s="8">
        <f>IF(ISNUMBER(N192),_xll.BDP($C192, "OPT_UNDL_PX")," ")</f>
        <v/>
      </c>
      <c r="Q192" s="7">
        <f>IF(ISNUMBER(N192),+G192*_xll.BDP($C192, "PX_POS_MULT_FACTOR")*P192/K192," ")</f>
        <v/>
      </c>
      <c r="R192" s="8">
        <f>IF(OR($A192="TUA",$A192="TYA"),"",IF(ISNUMBER(_xll.BDP($C192,"DUR_ADJ_OAS_MID")),_xll.BDP($C192,"DUR_ADJ_OAS_MID"),IF(ISNUMBER(_xll.BDP($E192&amp;" ISIN","DUR_ADJ_OAS_MID")),_xll.BDP($E192&amp;" ISIN","DUR_ADJ_OAS_MID")," ")))</f>
        <v/>
      </c>
      <c r="S192" s="7">
        <f>IF(ISNUMBER(N192),Q192*N192,IF(ISNUMBER(R192),J192*R192," "))</f>
        <v/>
      </c>
      <c r="AB192" s="8" t="inlineStr">
        <is>
          <t>MSSIJNK1</t>
        </is>
      </c>
    </row>
    <row r="193">
      <c r="A193" t="inlineStr">
        <is>
          <t>CDX</t>
        </is>
      </c>
      <c r="B193" t="inlineStr">
        <is>
          <t>Tenet Healthcare Corp</t>
        </is>
      </c>
      <c r="C193" t="inlineStr">
        <is>
          <t>THC</t>
        </is>
      </c>
      <c r="D193" t="inlineStr">
        <is>
          <t>B8DMK08</t>
        </is>
      </c>
      <c r="E193" t="inlineStr">
        <is>
          <t>US88033G4073</t>
        </is>
      </c>
      <c r="F193" t="inlineStr">
        <is>
          <t>88033G407</t>
        </is>
      </c>
      <c r="G193" s="1" t="n">
        <v>-2989.968158220305</v>
      </c>
      <c r="H193" s="1" t="n">
        <v>166.19</v>
      </c>
      <c r="I193" s="2" t="n">
        <v>-496902.8082146324</v>
      </c>
      <c r="J193" s="3" t="n">
        <v>-0.0021945866594856</v>
      </c>
      <c r="K193" s="4" t="n">
        <v>226422049.03</v>
      </c>
      <c r="L193" s="5" t="n">
        <v>9850001</v>
      </c>
      <c r="M193" s="6" t="n">
        <v>22.98700772</v>
      </c>
      <c r="N193" s="7">
        <f>IF(ISNUMBER(_xll.BDP($C193, "DELTA_MID")),_xll.BDP($C193, "DELTA_MID")," ")</f>
        <v/>
      </c>
      <c r="O193" s="7">
        <f>IF(ISNUMBER(N193),_xll.BDP($C193, "OPT_UNDL_TICKER"),"")</f>
        <v/>
      </c>
      <c r="P193" s="8">
        <f>IF(ISNUMBER(N193),_xll.BDP($C193, "OPT_UNDL_PX")," ")</f>
        <v/>
      </c>
      <c r="Q193" s="7">
        <f>IF(ISNUMBER(N193),+G193*_xll.BDP($C193, "PX_POS_MULT_FACTOR")*P193/K193," ")</f>
        <v/>
      </c>
      <c r="R193" s="8">
        <f>IF(OR($A193="TUA",$A193="TYA"),"",IF(ISNUMBER(_xll.BDP($C193,"DUR_ADJ_OAS_MID")),_xll.BDP($C193,"DUR_ADJ_OAS_MID"),IF(ISNUMBER(_xll.BDP($E193&amp;" ISIN","DUR_ADJ_OAS_MID")),_xll.BDP($E193&amp;" ISIN","DUR_ADJ_OAS_MID")," ")))</f>
        <v/>
      </c>
      <c r="S193" s="7">
        <f>IF(ISNUMBER(N193),Q193*N193,IF(ISNUMBER(R193),J193*R193," "))</f>
        <v/>
      </c>
      <c r="AB193" s="8" t="inlineStr">
        <is>
          <t>MSSIJNK1</t>
        </is>
      </c>
    </row>
    <row r="194">
      <c r="A194" t="inlineStr">
        <is>
          <t>CDX</t>
        </is>
      </c>
      <c r="B194" t="inlineStr">
        <is>
          <t>Travel + Leisure Co</t>
        </is>
      </c>
      <c r="C194" t="inlineStr">
        <is>
          <t>TNL</t>
        </is>
      </c>
      <c r="D194" t="inlineStr">
        <is>
          <t>BMXYT16</t>
        </is>
      </c>
      <c r="E194" t="inlineStr">
        <is>
          <t>US8941641024</t>
        </is>
      </c>
      <c r="F194" t="inlineStr">
        <is>
          <t>894164102</t>
        </is>
      </c>
      <c r="G194" s="1" t="n">
        <v>-8648.729089736904</v>
      </c>
      <c r="H194" s="1" t="n">
        <v>49.92</v>
      </c>
      <c r="I194" s="2" t="n">
        <v>-431744.5561596663</v>
      </c>
      <c r="J194" s="3" t="n">
        <v>-0.0019068132189832</v>
      </c>
      <c r="K194" s="4" t="n">
        <v>226422049.03</v>
      </c>
      <c r="L194" s="5" t="n">
        <v>9850001</v>
      </c>
      <c r="M194" s="6" t="n">
        <v>22.98700772</v>
      </c>
      <c r="N194" s="7">
        <f>IF(ISNUMBER(_xll.BDP($C194, "DELTA_MID")),_xll.BDP($C194, "DELTA_MID")," ")</f>
        <v/>
      </c>
      <c r="O194" s="7">
        <f>IF(ISNUMBER(N194),_xll.BDP($C194, "OPT_UNDL_TICKER"),"")</f>
        <v/>
      </c>
      <c r="P194" s="8">
        <f>IF(ISNUMBER(N194),_xll.BDP($C194, "OPT_UNDL_PX")," ")</f>
        <v/>
      </c>
      <c r="Q194" s="7">
        <f>IF(ISNUMBER(N194),+G194*_xll.BDP($C194, "PX_POS_MULT_FACTOR")*P194/K194," ")</f>
        <v/>
      </c>
      <c r="R194" s="8">
        <f>IF(OR($A194="TUA",$A194="TYA"),"",IF(ISNUMBER(_xll.BDP($C194,"DUR_ADJ_OAS_MID")),_xll.BDP($C194,"DUR_ADJ_OAS_MID"),IF(ISNUMBER(_xll.BDP($E194&amp;" ISIN","DUR_ADJ_OAS_MID")),_xll.BDP($E194&amp;" ISIN","DUR_ADJ_OAS_MID")," ")))</f>
        <v/>
      </c>
      <c r="S194" s="7">
        <f>IF(ISNUMBER(N194),Q194*N194,IF(ISNUMBER(R194),J194*R194," "))</f>
        <v/>
      </c>
      <c r="AB194" s="8" t="inlineStr">
        <is>
          <t>MSSIJNK1</t>
        </is>
      </c>
    </row>
    <row r="195">
      <c r="A195" t="inlineStr">
        <is>
          <t>CDX</t>
        </is>
      </c>
      <c r="B195" t="inlineStr">
        <is>
          <t>TripAdvisor Inc</t>
        </is>
      </c>
      <c r="C195" t="inlineStr">
        <is>
          <t>TRIP</t>
        </is>
      </c>
      <c r="D195" t="inlineStr">
        <is>
          <t>B6ZC3N6</t>
        </is>
      </c>
      <c r="E195" t="inlineStr">
        <is>
          <t>US8969452015</t>
        </is>
      </c>
      <c r="F195" t="inlineStr">
        <is>
          <t>896945201</t>
        </is>
      </c>
      <c r="G195" s="1" t="n">
        <v>-26379.05110406284</v>
      </c>
      <c r="H195" s="1" t="n">
        <v>14.27</v>
      </c>
      <c r="I195" s="2" t="n">
        <v>-376429.0592549767</v>
      </c>
      <c r="J195" s="3" t="n">
        <v>-0.0016625106117872</v>
      </c>
      <c r="K195" s="4" t="n">
        <v>226422049.03</v>
      </c>
      <c r="L195" s="5" t="n">
        <v>9850001</v>
      </c>
      <c r="M195" s="6" t="n">
        <v>22.98700772</v>
      </c>
      <c r="N195" s="7">
        <f>IF(ISNUMBER(_xll.BDP($C195, "DELTA_MID")),_xll.BDP($C195, "DELTA_MID")," ")</f>
        <v/>
      </c>
      <c r="O195" s="7">
        <f>IF(ISNUMBER(N195),_xll.BDP($C195, "OPT_UNDL_TICKER"),"")</f>
        <v/>
      </c>
      <c r="P195" s="8">
        <f>IF(ISNUMBER(N195),_xll.BDP($C195, "OPT_UNDL_PX")," ")</f>
        <v/>
      </c>
      <c r="Q195" s="7">
        <f>IF(ISNUMBER(N195),+G195*_xll.BDP($C195, "PX_POS_MULT_FACTOR")*P195/K195," ")</f>
        <v/>
      </c>
      <c r="R195" s="8">
        <f>IF(OR($A195="TUA",$A195="TYA"),"",IF(ISNUMBER(_xll.BDP($C195,"DUR_ADJ_OAS_MID")),_xll.BDP($C195,"DUR_ADJ_OAS_MID"),IF(ISNUMBER(_xll.BDP($E195&amp;" ISIN","DUR_ADJ_OAS_MID")),_xll.BDP($E195&amp;" ISIN","DUR_ADJ_OAS_MID")," ")))</f>
        <v/>
      </c>
      <c r="S195" s="7">
        <f>IF(ISNUMBER(N195),Q195*N195,IF(ISNUMBER(R195),J195*R195," "))</f>
        <v/>
      </c>
      <c r="AB195" s="8" t="inlineStr">
        <is>
          <t>MSSIJNK1</t>
        </is>
      </c>
    </row>
    <row r="196">
      <c r="A196" t="inlineStr">
        <is>
          <t>CDX</t>
        </is>
      </c>
      <c r="B196" t="inlineStr">
        <is>
          <t>Unity Software Inc</t>
        </is>
      </c>
      <c r="C196" t="inlineStr">
        <is>
          <t>U</t>
        </is>
      </c>
      <c r="D196" t="inlineStr">
        <is>
          <t>BLFDXH8</t>
        </is>
      </c>
      <c r="E196" t="inlineStr">
        <is>
          <t>US91332U1016</t>
        </is>
      </c>
      <c r="F196" t="inlineStr">
        <is>
          <t>91332U101</t>
        </is>
      </c>
      <c r="G196" s="1" t="n">
        <v>-19209.19318138987</v>
      </c>
      <c r="H196" s="1" t="n">
        <v>24.69</v>
      </c>
      <c r="I196" s="2" t="n">
        <v>-474274.979648516</v>
      </c>
      <c r="J196" s="3" t="n">
        <v>-0.0020946501530232</v>
      </c>
      <c r="K196" s="4" t="n">
        <v>226422049.03</v>
      </c>
      <c r="L196" s="5" t="n">
        <v>9850001</v>
      </c>
      <c r="M196" s="6" t="n">
        <v>22.98700772</v>
      </c>
      <c r="N196" s="7">
        <f>IF(ISNUMBER(_xll.BDP($C196, "DELTA_MID")),_xll.BDP($C196, "DELTA_MID")," ")</f>
        <v/>
      </c>
      <c r="O196" s="7">
        <f>IF(ISNUMBER(N196),_xll.BDP($C196, "OPT_UNDL_TICKER"),"")</f>
        <v/>
      </c>
      <c r="P196" s="8">
        <f>IF(ISNUMBER(N196),_xll.BDP($C196, "OPT_UNDL_PX")," ")</f>
        <v/>
      </c>
      <c r="Q196" s="7">
        <f>IF(ISNUMBER(N196),+G196*_xll.BDP($C196, "PX_POS_MULT_FACTOR")*P196/K196," ")</f>
        <v/>
      </c>
      <c r="R196" s="8">
        <f>IF(OR($A196="TUA",$A196="TYA"),"",IF(ISNUMBER(_xll.BDP($C196,"DUR_ADJ_OAS_MID")),_xll.BDP($C196,"DUR_ADJ_OAS_MID"),IF(ISNUMBER(_xll.BDP($E196&amp;" ISIN","DUR_ADJ_OAS_MID")),_xll.BDP($E196&amp;" ISIN","DUR_ADJ_OAS_MID")," ")))</f>
        <v/>
      </c>
      <c r="S196" s="7">
        <f>IF(ISNUMBER(N196),Q196*N196,IF(ISNUMBER(R196),J196*R196," "))</f>
        <v/>
      </c>
      <c r="AB196" s="8" t="inlineStr">
        <is>
          <t>MSSIJNK1</t>
        </is>
      </c>
    </row>
    <row r="197">
      <c r="A197" t="inlineStr">
        <is>
          <t>CDX</t>
        </is>
      </c>
      <c r="B197" t="inlineStr">
        <is>
          <t>United Airlines Holdings Inc</t>
        </is>
      </c>
      <c r="C197" t="inlineStr">
        <is>
          <t>UAL</t>
        </is>
      </c>
      <c r="D197" t="inlineStr">
        <is>
          <t>B4QG225</t>
        </is>
      </c>
      <c r="E197" t="inlineStr">
        <is>
          <t>US9100471096</t>
        </is>
      </c>
      <c r="F197" t="inlineStr">
        <is>
          <t>910047109</t>
        </is>
      </c>
      <c r="G197" s="1" t="n">
        <v>-5651.912074630014</v>
      </c>
      <c r="H197" s="1" t="n">
        <v>83.47</v>
      </c>
      <c r="I197" s="2" t="n">
        <v>-471765.1008693672</v>
      </c>
      <c r="J197" s="3" t="n">
        <v>-0.0020835651955736</v>
      </c>
      <c r="K197" s="4" t="n">
        <v>226422049.03</v>
      </c>
      <c r="L197" s="5" t="n">
        <v>9850001</v>
      </c>
      <c r="M197" s="6" t="n">
        <v>22.98700772</v>
      </c>
      <c r="N197" s="7">
        <f>IF(ISNUMBER(_xll.BDP($C197, "DELTA_MID")),_xll.BDP($C197, "DELTA_MID")," ")</f>
        <v/>
      </c>
      <c r="O197" s="7">
        <f>IF(ISNUMBER(N197),_xll.BDP($C197, "OPT_UNDL_TICKER"),"")</f>
        <v/>
      </c>
      <c r="P197" s="8">
        <f>IF(ISNUMBER(N197),_xll.BDP($C197, "OPT_UNDL_PX")," ")</f>
        <v/>
      </c>
      <c r="Q197" s="7">
        <f>IF(ISNUMBER(N197),+G197*_xll.BDP($C197, "PX_POS_MULT_FACTOR")*P197/K197," ")</f>
        <v/>
      </c>
      <c r="R197" s="8">
        <f>IF(OR($A197="TUA",$A197="TYA"),"",IF(ISNUMBER(_xll.BDP($C197,"DUR_ADJ_OAS_MID")),_xll.BDP($C197,"DUR_ADJ_OAS_MID"),IF(ISNUMBER(_xll.BDP($E197&amp;" ISIN","DUR_ADJ_OAS_MID")),_xll.BDP($E197&amp;" ISIN","DUR_ADJ_OAS_MID")," ")))</f>
        <v/>
      </c>
      <c r="S197" s="7">
        <f>IF(ISNUMBER(N197),Q197*N197,IF(ISNUMBER(R197),J197*R197," "))</f>
        <v/>
      </c>
      <c r="AB197" s="8" t="inlineStr">
        <is>
          <t>MSSIJNK1</t>
        </is>
      </c>
    </row>
    <row r="198">
      <c r="A198" t="inlineStr">
        <is>
          <t>CDX</t>
        </is>
      </c>
      <c r="B198" t="inlineStr">
        <is>
          <t>Marriott Vacations Worldwide C</t>
        </is>
      </c>
      <c r="C198" t="inlineStr">
        <is>
          <t>VAC</t>
        </is>
      </c>
      <c r="D198" t="inlineStr">
        <is>
          <t>B45K9N8</t>
        </is>
      </c>
      <c r="E198" t="inlineStr">
        <is>
          <t>US57164Y1073</t>
        </is>
      </c>
      <c r="F198" t="inlineStr">
        <is>
          <t>57164Y107</t>
        </is>
      </c>
      <c r="G198" s="1" t="n">
        <v>-6299.314432723409</v>
      </c>
      <c r="H198" s="1" t="n">
        <v>66.58</v>
      </c>
      <c r="I198" s="2" t="n">
        <v>-419408.3549307245</v>
      </c>
      <c r="J198" s="3" t="n">
        <v>-0.0018523300037584</v>
      </c>
      <c r="K198" s="4" t="n">
        <v>226422049.03</v>
      </c>
      <c r="L198" s="5" t="n">
        <v>9850001</v>
      </c>
      <c r="M198" s="6" t="n">
        <v>22.98700772</v>
      </c>
      <c r="N198" s="7">
        <f>IF(ISNUMBER(_xll.BDP($C198, "DELTA_MID")),_xll.BDP($C198, "DELTA_MID")," ")</f>
        <v/>
      </c>
      <c r="O198" s="7">
        <f>IF(ISNUMBER(N198),_xll.BDP($C198, "OPT_UNDL_TICKER"),"")</f>
        <v/>
      </c>
      <c r="P198" s="8">
        <f>IF(ISNUMBER(N198),_xll.BDP($C198, "OPT_UNDL_PX")," ")</f>
        <v/>
      </c>
      <c r="Q198" s="7">
        <f>IF(ISNUMBER(N198),+G198*_xll.BDP($C198, "PX_POS_MULT_FACTOR")*P198/K198," ")</f>
        <v/>
      </c>
      <c r="R198" s="8">
        <f>IF(OR($A198="TUA",$A198="TYA"),"",IF(ISNUMBER(_xll.BDP($C198,"DUR_ADJ_OAS_MID")),_xll.BDP($C198,"DUR_ADJ_OAS_MID"),IF(ISNUMBER(_xll.BDP($E198&amp;" ISIN","DUR_ADJ_OAS_MID")),_xll.BDP($E198&amp;" ISIN","DUR_ADJ_OAS_MID")," ")))</f>
        <v/>
      </c>
      <c r="S198" s="7">
        <f>IF(ISNUMBER(N198),Q198*N198,IF(ISNUMBER(R198),J198*R198," "))</f>
        <v/>
      </c>
      <c r="AB198" s="8" t="inlineStr">
        <is>
          <t>MSSIJNK1</t>
        </is>
      </c>
    </row>
    <row r="199">
      <c r="A199" t="inlineStr">
        <is>
          <t>CDX</t>
        </is>
      </c>
      <c r="B199" t="inlineStr">
        <is>
          <t>VF Corp</t>
        </is>
      </c>
      <c r="C199" t="inlineStr">
        <is>
          <t>VFC</t>
        </is>
      </c>
      <c r="D199" t="inlineStr">
        <is>
          <t>2928683</t>
        </is>
      </c>
      <c r="E199" t="inlineStr">
        <is>
          <t>US9182041080</t>
        </is>
      </c>
      <c r="F199" t="inlineStr">
        <is>
          <t>918204108</t>
        </is>
      </c>
      <c r="G199" s="1" t="n">
        <v>-19582.76639849083</v>
      </c>
      <c r="H199" s="1" t="n">
        <v>13.02</v>
      </c>
      <c r="I199" s="2" t="n">
        <v>-254967.6185083506</v>
      </c>
      <c r="J199" s="3" t="n">
        <v>-0.0011260723926872</v>
      </c>
      <c r="K199" s="4" t="n">
        <v>226422049.03</v>
      </c>
      <c r="L199" s="5" t="n">
        <v>9850001</v>
      </c>
      <c r="M199" s="6" t="n">
        <v>22.98700772</v>
      </c>
      <c r="N199" s="7">
        <f>IF(ISNUMBER(_xll.BDP($C199, "DELTA_MID")),_xll.BDP($C199, "DELTA_MID")," ")</f>
        <v/>
      </c>
      <c r="O199" s="7">
        <f>IF(ISNUMBER(N199),_xll.BDP($C199, "OPT_UNDL_TICKER"),"")</f>
        <v/>
      </c>
      <c r="P199" s="8">
        <f>IF(ISNUMBER(N199),_xll.BDP($C199, "OPT_UNDL_PX")," ")</f>
        <v/>
      </c>
      <c r="Q199" s="7">
        <f>IF(ISNUMBER(N199),+G199*_xll.BDP($C199, "PX_POS_MULT_FACTOR")*P199/K199," ")</f>
        <v/>
      </c>
      <c r="R199" s="8">
        <f>IF(OR($A199="TUA",$A199="TYA"),"",IF(ISNUMBER(_xll.BDP($C199,"DUR_ADJ_OAS_MID")),_xll.BDP($C199,"DUR_ADJ_OAS_MID"),IF(ISNUMBER(_xll.BDP($E199&amp;" ISIN","DUR_ADJ_OAS_MID")),_xll.BDP($E199&amp;" ISIN","DUR_ADJ_OAS_MID")," ")))</f>
        <v/>
      </c>
      <c r="S199" s="7">
        <f>IF(ISNUMBER(N199),Q199*N199,IF(ISNUMBER(R199),J199*R199," "))</f>
        <v/>
      </c>
      <c r="AB199" s="8" t="inlineStr">
        <is>
          <t>MSSIJNK1</t>
        </is>
      </c>
    </row>
    <row r="200">
      <c r="A200" t="inlineStr">
        <is>
          <t>CDX</t>
        </is>
      </c>
      <c r="B200" t="inlineStr">
        <is>
          <t>Victoria's Secret &amp; Co</t>
        </is>
      </c>
      <c r="C200" t="inlineStr">
        <is>
          <t>VSCO</t>
        </is>
      </c>
      <c r="D200" t="inlineStr">
        <is>
          <t>BNNTGH3</t>
        </is>
      </c>
      <c r="E200" t="inlineStr">
        <is>
          <t>US9264001028</t>
        </is>
      </c>
      <c r="F200" t="inlineStr">
        <is>
          <t>926400102</t>
        </is>
      </c>
      <c r="G200" s="1" t="n">
        <v>-11287.45096596619</v>
      </c>
      <c r="H200" s="1" t="n">
        <v>22.72</v>
      </c>
      <c r="I200" s="2" t="n">
        <v>-256450.8859467518</v>
      </c>
      <c r="J200" s="3" t="n">
        <v>-0.0011326232893192</v>
      </c>
      <c r="K200" s="4" t="n">
        <v>226422049.03</v>
      </c>
      <c r="L200" s="5" t="n">
        <v>9850001</v>
      </c>
      <c r="M200" s="6" t="n">
        <v>22.98700772</v>
      </c>
      <c r="N200" s="7">
        <f>IF(ISNUMBER(_xll.BDP($C200, "DELTA_MID")),_xll.BDP($C200, "DELTA_MID")," ")</f>
        <v/>
      </c>
      <c r="O200" s="7">
        <f>IF(ISNUMBER(N200),_xll.BDP($C200, "OPT_UNDL_TICKER"),"")</f>
        <v/>
      </c>
      <c r="P200" s="8">
        <f>IF(ISNUMBER(N200),_xll.BDP($C200, "OPT_UNDL_PX")," ")</f>
        <v/>
      </c>
      <c r="Q200" s="7">
        <f>IF(ISNUMBER(N200),+G200*_xll.BDP($C200, "PX_POS_MULT_FACTOR")*P200/K200," ")</f>
        <v/>
      </c>
      <c r="R200" s="8">
        <f>IF(OR($A200="TUA",$A200="TYA"),"",IF(ISNUMBER(_xll.BDP($C200,"DUR_ADJ_OAS_MID")),_xll.BDP($C200,"DUR_ADJ_OAS_MID"),IF(ISNUMBER(_xll.BDP($E200&amp;" ISIN","DUR_ADJ_OAS_MID")),_xll.BDP($E200&amp;" ISIN","DUR_ADJ_OAS_MID")," ")))</f>
        <v/>
      </c>
      <c r="S200" s="7">
        <f>IF(ISNUMBER(N200),Q200*N200,IF(ISNUMBER(R200),J200*R200," "))</f>
        <v/>
      </c>
      <c r="AB200" s="8" t="inlineStr">
        <is>
          <t>MSSIJNK1</t>
        </is>
      </c>
    </row>
    <row r="201">
      <c r="A201" t="inlineStr">
        <is>
          <t>CDX</t>
        </is>
      </c>
      <c r="B201" t="inlineStr">
        <is>
          <t>Vestis Corp</t>
        </is>
      </c>
      <c r="C201" t="inlineStr">
        <is>
          <t>VSTS</t>
        </is>
      </c>
      <c r="D201" t="inlineStr">
        <is>
          <t>BP5JNQ3</t>
        </is>
      </c>
      <c r="E201" t="inlineStr">
        <is>
          <t>US29430C1027</t>
        </is>
      </c>
      <c r="F201" t="inlineStr">
        <is>
          <t>29430C102</t>
        </is>
      </c>
      <c r="G201" s="1" t="n">
        <v>-25342.58063549031</v>
      </c>
      <c r="H201" s="1" t="n">
        <v>6.38</v>
      </c>
      <c r="I201" s="2" t="n">
        <v>-161685.6644544282</v>
      </c>
      <c r="J201" s="3" t="n">
        <v>-0.0007140897503008</v>
      </c>
      <c r="K201" s="4" t="n">
        <v>226422049.03</v>
      </c>
      <c r="L201" s="5" t="n">
        <v>9850001</v>
      </c>
      <c r="M201" s="6" t="n">
        <v>22.98700772</v>
      </c>
      <c r="N201" s="7">
        <f>IF(ISNUMBER(_xll.BDP($C201, "DELTA_MID")),_xll.BDP($C201, "DELTA_MID")," ")</f>
        <v/>
      </c>
      <c r="O201" s="7">
        <f>IF(ISNUMBER(N201),_xll.BDP($C201, "OPT_UNDL_TICKER"),"")</f>
        <v/>
      </c>
      <c r="P201" s="8">
        <f>IF(ISNUMBER(N201),_xll.BDP($C201, "OPT_UNDL_PX")," ")</f>
        <v/>
      </c>
      <c r="Q201" s="7">
        <f>IF(ISNUMBER(N201),+G201*_xll.BDP($C201, "PX_POS_MULT_FACTOR")*P201/K201," ")</f>
        <v/>
      </c>
      <c r="R201" s="8">
        <f>IF(OR($A201="TUA",$A201="TYA"),"",IF(ISNUMBER(_xll.BDP($C201,"DUR_ADJ_OAS_MID")),_xll.BDP($C201,"DUR_ADJ_OAS_MID"),IF(ISNUMBER(_xll.BDP($E201&amp;" ISIN","DUR_ADJ_OAS_MID")),_xll.BDP($E201&amp;" ISIN","DUR_ADJ_OAS_MID")," ")))</f>
        <v/>
      </c>
      <c r="S201" s="7">
        <f>IF(ISNUMBER(N201),Q201*N201,IF(ISNUMBER(R201),J201*R201," "))</f>
        <v/>
      </c>
      <c r="AB201" s="8" t="inlineStr">
        <is>
          <t>MSSIJNK1</t>
        </is>
      </c>
    </row>
    <row r="202">
      <c r="A202" t="inlineStr">
        <is>
          <t>CDX</t>
        </is>
      </c>
      <c r="B202" t="inlineStr">
        <is>
          <t>Viatris Inc</t>
        </is>
      </c>
      <c r="C202" t="inlineStr">
        <is>
          <t>VTRS</t>
        </is>
      </c>
      <c r="D202" t="inlineStr">
        <is>
          <t>BMWS3X9</t>
        </is>
      </c>
      <c r="E202" t="inlineStr">
        <is>
          <t>US92556V1061</t>
        </is>
      </c>
      <c r="F202" t="inlineStr">
        <is>
          <t>92556V106</t>
        </is>
      </c>
      <c r="G202" s="1" t="n">
        <v>-47110.23252638209</v>
      </c>
      <c r="H202" s="1" t="n">
        <v>8.81</v>
      </c>
      <c r="I202" s="2" t="n">
        <v>-415041.1485574262</v>
      </c>
      <c r="J202" s="3" t="n">
        <v>-0.0018330421014008</v>
      </c>
      <c r="K202" s="4" t="n">
        <v>226422049.03</v>
      </c>
      <c r="L202" s="5" t="n">
        <v>9850001</v>
      </c>
      <c r="M202" s="6" t="n">
        <v>22.98700772</v>
      </c>
      <c r="N202" s="7">
        <f>IF(ISNUMBER(_xll.BDP($C202, "DELTA_MID")),_xll.BDP($C202, "DELTA_MID")," ")</f>
        <v/>
      </c>
      <c r="O202" s="7">
        <f>IF(ISNUMBER(N202),_xll.BDP($C202, "OPT_UNDL_TICKER"),"")</f>
        <v/>
      </c>
      <c r="P202" s="8">
        <f>IF(ISNUMBER(N202),_xll.BDP($C202, "OPT_UNDL_PX")," ")</f>
        <v/>
      </c>
      <c r="Q202" s="7">
        <f>IF(ISNUMBER(N202),+G202*_xll.BDP($C202, "PX_POS_MULT_FACTOR")*P202/K202," ")</f>
        <v/>
      </c>
      <c r="R202" s="8">
        <f>IF(OR($A202="TUA",$A202="TYA"),"",IF(ISNUMBER(_xll.BDP($C202,"DUR_ADJ_OAS_MID")),_xll.BDP($C202,"DUR_ADJ_OAS_MID"),IF(ISNUMBER(_xll.BDP($E202&amp;" ISIN","DUR_ADJ_OAS_MID")),_xll.BDP($E202&amp;" ISIN","DUR_ADJ_OAS_MID")," ")))</f>
        <v/>
      </c>
      <c r="S202" s="7">
        <f>IF(ISNUMBER(N202),Q202*N202,IF(ISNUMBER(R202),J202*R202," "))</f>
        <v/>
      </c>
      <c r="AB202" s="8" t="inlineStr">
        <is>
          <t>MSSIJNK1</t>
        </is>
      </c>
    </row>
    <row r="203">
      <c r="A203" t="inlineStr">
        <is>
          <t>CDX</t>
        </is>
      </c>
      <c r="B203" t="inlineStr">
        <is>
          <t>NCR Voyix Corp</t>
        </is>
      </c>
      <c r="C203" t="inlineStr">
        <is>
          <t>VYX</t>
        </is>
      </c>
      <c r="D203" t="inlineStr">
        <is>
          <t>2632650</t>
        </is>
      </c>
      <c r="E203" t="inlineStr">
        <is>
          <t>US62886E1082</t>
        </is>
      </c>
      <c r="F203" t="inlineStr">
        <is>
          <t>62886E108</t>
        </is>
      </c>
      <c r="G203" s="1" t="n">
        <v>-33035.18843702818</v>
      </c>
      <c r="H203" s="1" t="n">
        <v>11.8</v>
      </c>
      <c r="I203" s="2" t="n">
        <v>-389815.2235569325</v>
      </c>
      <c r="J203" s="3" t="n">
        <v>-0.0017216310214792</v>
      </c>
      <c r="K203" s="4" t="n">
        <v>226422049.03</v>
      </c>
      <c r="L203" s="5" t="n">
        <v>9850001</v>
      </c>
      <c r="M203" s="6" t="n">
        <v>22.98700772</v>
      </c>
      <c r="N203" s="7">
        <f>IF(ISNUMBER(_xll.BDP($C203, "DELTA_MID")),_xll.BDP($C203, "DELTA_MID")," ")</f>
        <v/>
      </c>
      <c r="O203" s="7">
        <f>IF(ISNUMBER(N203),_xll.BDP($C203, "OPT_UNDL_TICKER"),"")</f>
        <v/>
      </c>
      <c r="P203" s="8">
        <f>IF(ISNUMBER(N203),_xll.BDP($C203, "OPT_UNDL_PX")," ")</f>
        <v/>
      </c>
      <c r="Q203" s="7">
        <f>IF(ISNUMBER(N203),+G203*_xll.BDP($C203, "PX_POS_MULT_FACTOR")*P203/K203," ")</f>
        <v/>
      </c>
      <c r="R203" s="8">
        <f>IF(OR($A203="TUA",$A203="TYA"),"",IF(ISNUMBER(_xll.BDP($C203,"DUR_ADJ_OAS_MID")),_xll.BDP($C203,"DUR_ADJ_OAS_MID"),IF(ISNUMBER(_xll.BDP($E203&amp;" ISIN","DUR_ADJ_OAS_MID")),_xll.BDP($E203&amp;" ISIN","DUR_ADJ_OAS_MID")," ")))</f>
        <v/>
      </c>
      <c r="S203" s="7">
        <f>IF(ISNUMBER(N203),Q203*N203,IF(ISNUMBER(R203),J203*R203," "))</f>
        <v/>
      </c>
      <c r="AB203" s="8" t="inlineStr">
        <is>
          <t>MSSIJNK1</t>
        </is>
      </c>
    </row>
    <row r="204">
      <c r="A204" t="inlineStr">
        <is>
          <t>CDX</t>
        </is>
      </c>
      <c r="B204" t="inlineStr">
        <is>
          <t>Wayfair Inc</t>
        </is>
      </c>
      <c r="C204" t="inlineStr">
        <is>
          <t>W</t>
        </is>
      </c>
      <c r="D204" t="inlineStr">
        <is>
          <t>BQXZP64</t>
        </is>
      </c>
      <c r="E204" t="inlineStr">
        <is>
          <t>US94419L1017</t>
        </is>
      </c>
      <c r="F204" t="inlineStr">
        <is>
          <t>94419L101</t>
        </is>
      </c>
      <c r="G204" s="1" t="n">
        <v>-7444.279295030275</v>
      </c>
      <c r="H204" s="1" t="n">
        <v>47.28</v>
      </c>
      <c r="I204" s="2" t="n">
        <v>-351965.5250690314</v>
      </c>
      <c r="J204" s="3" t="n">
        <v>-0.0015544666545368</v>
      </c>
      <c r="K204" s="4" t="n">
        <v>226422049.03</v>
      </c>
      <c r="L204" s="5" t="n">
        <v>9850001</v>
      </c>
      <c r="M204" s="6" t="n">
        <v>22.98700772</v>
      </c>
      <c r="N204" s="7">
        <f>IF(ISNUMBER(_xll.BDP($C204, "DELTA_MID")),_xll.BDP($C204, "DELTA_MID")," ")</f>
        <v/>
      </c>
      <c r="O204" s="7">
        <f>IF(ISNUMBER(N204),_xll.BDP($C204, "OPT_UNDL_TICKER"),"")</f>
        <v/>
      </c>
      <c r="P204" s="8">
        <f>IF(ISNUMBER(N204),_xll.BDP($C204, "OPT_UNDL_PX")," ")</f>
        <v/>
      </c>
      <c r="Q204" s="7">
        <f>IF(ISNUMBER(N204),+G204*_xll.BDP($C204, "PX_POS_MULT_FACTOR")*P204/K204," ")</f>
        <v/>
      </c>
      <c r="R204" s="8">
        <f>IF(OR($A204="TUA",$A204="TYA"),"",IF(ISNUMBER(_xll.BDP($C204,"DUR_ADJ_OAS_MID")),_xll.BDP($C204,"DUR_ADJ_OAS_MID"),IF(ISNUMBER(_xll.BDP($E204&amp;" ISIN","DUR_ADJ_OAS_MID")),_xll.BDP($E204&amp;" ISIN","DUR_ADJ_OAS_MID")," ")))</f>
        <v/>
      </c>
      <c r="S204" s="7">
        <f>IF(ISNUMBER(N204),Q204*N204,IF(ISNUMBER(R204),J204*R204," "))</f>
        <v/>
      </c>
      <c r="AB204" s="8" t="inlineStr">
        <is>
          <t>MSSIJNK1</t>
        </is>
      </c>
    </row>
    <row r="205">
      <c r="A205" t="inlineStr">
        <is>
          <t>CDX</t>
        </is>
      </c>
      <c r="B205" t="inlineStr">
        <is>
          <t>Warner Bros Discovery Inc</t>
        </is>
      </c>
      <c r="C205" t="inlineStr">
        <is>
          <t>WBD</t>
        </is>
      </c>
      <c r="D205" t="inlineStr">
        <is>
          <t>BM8JYX3</t>
        </is>
      </c>
      <c r="E205" t="inlineStr">
        <is>
          <t>US9344231041</t>
        </is>
      </c>
      <c r="F205" t="inlineStr">
        <is>
          <t>934423104</t>
        </is>
      </c>
      <c r="G205" s="1" t="n">
        <v>-41335.76970306032</v>
      </c>
      <c r="H205" s="1" t="n">
        <v>9.529999999999999</v>
      </c>
      <c r="I205" s="2" t="n">
        <v>-393929.8852701648</v>
      </c>
      <c r="J205" s="3" t="n">
        <v>-0.0017398035525152</v>
      </c>
      <c r="K205" s="4" t="n">
        <v>226422049.03</v>
      </c>
      <c r="L205" s="5" t="n">
        <v>9850001</v>
      </c>
      <c r="M205" s="6" t="n">
        <v>22.98700772</v>
      </c>
      <c r="N205" s="7">
        <f>IF(ISNUMBER(_xll.BDP($C205, "DELTA_MID")),_xll.BDP($C205, "DELTA_MID")," ")</f>
        <v/>
      </c>
      <c r="O205" s="7">
        <f>IF(ISNUMBER(N205),_xll.BDP($C205, "OPT_UNDL_TICKER"),"")</f>
        <v/>
      </c>
      <c r="P205" s="8">
        <f>IF(ISNUMBER(N205),_xll.BDP($C205, "OPT_UNDL_PX")," ")</f>
        <v/>
      </c>
      <c r="Q205" s="7">
        <f>IF(ISNUMBER(N205),+G205*_xll.BDP($C205, "PX_POS_MULT_FACTOR")*P205/K205," ")</f>
        <v/>
      </c>
      <c r="R205" s="8">
        <f>IF(OR($A205="TUA",$A205="TYA"),"",IF(ISNUMBER(_xll.BDP($C205,"DUR_ADJ_OAS_MID")),_xll.BDP($C205,"DUR_ADJ_OAS_MID"),IF(ISNUMBER(_xll.BDP($E205&amp;" ISIN","DUR_ADJ_OAS_MID")),_xll.BDP($E205&amp;" ISIN","DUR_ADJ_OAS_MID")," ")))</f>
        <v/>
      </c>
      <c r="S205" s="7">
        <f>IF(ISNUMBER(N205),Q205*N205,IF(ISNUMBER(R205),J205*R205," "))</f>
        <v/>
      </c>
      <c r="AB205" s="8" t="inlineStr">
        <is>
          <t>MSSIJNK1</t>
        </is>
      </c>
    </row>
    <row r="206">
      <c r="A206" t="inlineStr">
        <is>
          <t>CDX</t>
        </is>
      </c>
      <c r="B206" t="inlineStr">
        <is>
          <t>WESCO International Inc</t>
        </is>
      </c>
      <c r="C206" t="inlineStr">
        <is>
          <t>WCC</t>
        </is>
      </c>
      <c r="D206" t="inlineStr">
        <is>
          <t>2416973</t>
        </is>
      </c>
      <c r="E206" t="inlineStr">
        <is>
          <t>US95082P1057</t>
        </is>
      </c>
      <c r="F206" t="inlineStr">
        <is>
          <t>95082P105</t>
        </is>
      </c>
      <c r="G206" s="1" t="n">
        <v>-2408.987567389642</v>
      </c>
      <c r="H206" s="1" t="n">
        <v>176.51</v>
      </c>
      <c r="I206" s="2" t="n">
        <v>-425210.3955199457</v>
      </c>
      <c r="J206" s="3" t="n">
        <v>-0.0018779548959192</v>
      </c>
      <c r="K206" s="4" t="n">
        <v>226422049.03</v>
      </c>
      <c r="L206" s="5" t="n">
        <v>9850001</v>
      </c>
      <c r="M206" s="6" t="n">
        <v>22.98700772</v>
      </c>
      <c r="N206" s="7">
        <f>IF(ISNUMBER(_xll.BDP($C206, "DELTA_MID")),_xll.BDP($C206, "DELTA_MID")," ")</f>
        <v/>
      </c>
      <c r="O206" s="7">
        <f>IF(ISNUMBER(N206),_xll.BDP($C206, "OPT_UNDL_TICKER"),"")</f>
        <v/>
      </c>
      <c r="P206" s="8">
        <f>IF(ISNUMBER(N206),_xll.BDP($C206, "OPT_UNDL_PX")," ")</f>
        <v/>
      </c>
      <c r="Q206" s="7">
        <f>IF(ISNUMBER(N206),+G206*_xll.BDP($C206, "PX_POS_MULT_FACTOR")*P206/K206," ")</f>
        <v/>
      </c>
      <c r="R206" s="8">
        <f>IF(OR($A206="TUA",$A206="TYA"),"",IF(ISNUMBER(_xll.BDP($C206,"DUR_ADJ_OAS_MID")),_xll.BDP($C206,"DUR_ADJ_OAS_MID"),IF(ISNUMBER(_xll.BDP($E206&amp;" ISIN","DUR_ADJ_OAS_MID")),_xll.BDP($E206&amp;" ISIN","DUR_ADJ_OAS_MID")," ")))</f>
        <v/>
      </c>
      <c r="S206" s="7">
        <f>IF(ISNUMBER(N206),Q206*N206,IF(ISNUMBER(R206),J206*R206," "))</f>
        <v/>
      </c>
      <c r="AB206" s="8" t="inlineStr">
        <is>
          <t>MSSIJNK1</t>
        </is>
      </c>
    </row>
    <row r="207">
      <c r="A207" t="inlineStr">
        <is>
          <t>CDX</t>
        </is>
      </c>
      <c r="B207" t="inlineStr">
        <is>
          <t>Western Digital Corp</t>
        </is>
      </c>
      <c r="C207" t="inlineStr">
        <is>
          <t>WDC</t>
        </is>
      </c>
      <c r="D207" t="inlineStr">
        <is>
          <t>2954699</t>
        </is>
      </c>
      <c r="E207" t="inlineStr">
        <is>
          <t>US9581021055</t>
        </is>
      </c>
      <c r="F207" t="inlineStr">
        <is>
          <t>958102105</t>
        </is>
      </c>
      <c r="G207" s="1" t="n">
        <v>-10326.5972972001</v>
      </c>
      <c r="H207" s="1" t="n">
        <v>57.02</v>
      </c>
      <c r="I207" s="2" t="n">
        <v>-588822.5778863498</v>
      </c>
      <c r="J207" s="3" t="n">
        <v>-0.002600553172312</v>
      </c>
      <c r="K207" s="4" t="n">
        <v>226422049.03</v>
      </c>
      <c r="L207" s="5" t="n">
        <v>9850001</v>
      </c>
      <c r="M207" s="6" t="n">
        <v>22.98700772</v>
      </c>
      <c r="N207" s="7">
        <f>IF(ISNUMBER(_xll.BDP($C207, "DELTA_MID")),_xll.BDP($C207, "DELTA_MID")," ")</f>
        <v/>
      </c>
      <c r="O207" s="7">
        <f>IF(ISNUMBER(N207),_xll.BDP($C207, "OPT_UNDL_TICKER"),"")</f>
        <v/>
      </c>
      <c r="P207" s="8">
        <f>IF(ISNUMBER(N207),_xll.BDP($C207, "OPT_UNDL_PX")," ")</f>
        <v/>
      </c>
      <c r="Q207" s="7">
        <f>IF(ISNUMBER(N207),+G207*_xll.BDP($C207, "PX_POS_MULT_FACTOR")*P207/K207," ")</f>
        <v/>
      </c>
      <c r="R207" s="8">
        <f>IF(OR($A207="TUA",$A207="TYA"),"",IF(ISNUMBER(_xll.BDP($C207,"DUR_ADJ_OAS_MID")),_xll.BDP($C207,"DUR_ADJ_OAS_MID"),IF(ISNUMBER(_xll.BDP($E207&amp;" ISIN","DUR_ADJ_OAS_MID")),_xll.BDP($E207&amp;" ISIN","DUR_ADJ_OAS_MID")," ")))</f>
        <v/>
      </c>
      <c r="S207" s="7">
        <f>IF(ISNUMBER(N207),Q207*N207,IF(ISNUMBER(R207),J207*R207," "))</f>
        <v/>
      </c>
      <c r="AB207" s="8" t="inlineStr">
        <is>
          <t>MSSIJNK1</t>
        </is>
      </c>
    </row>
    <row r="208">
      <c r="A208" t="inlineStr">
        <is>
          <t>CDX</t>
        </is>
      </c>
      <c r="B208" t="inlineStr">
        <is>
          <t>Wendy's Co/The</t>
        </is>
      </c>
      <c r="C208" t="inlineStr">
        <is>
          <t>WEN</t>
        </is>
      </c>
      <c r="D208" t="inlineStr">
        <is>
          <t>B3NXMJ9</t>
        </is>
      </c>
      <c r="E208" t="inlineStr">
        <is>
          <t>US95058W1009</t>
        </is>
      </c>
      <c r="F208" t="inlineStr">
        <is>
          <t>95058W100</t>
        </is>
      </c>
      <c r="G208" s="1" t="n">
        <v>-26295.52822218918</v>
      </c>
      <c r="H208" s="1" t="n">
        <v>11.46</v>
      </c>
      <c r="I208" s="2" t="n">
        <v>-301346.753426288</v>
      </c>
      <c r="J208" s="3" t="n">
        <v>-0.0013309072800872</v>
      </c>
      <c r="K208" s="4" t="n">
        <v>226422049.03</v>
      </c>
      <c r="L208" s="5" t="n">
        <v>9850001</v>
      </c>
      <c r="M208" s="6" t="n">
        <v>22.98700772</v>
      </c>
      <c r="N208" s="7">
        <f>IF(ISNUMBER(_xll.BDP($C208, "DELTA_MID")),_xll.BDP($C208, "DELTA_MID")," ")</f>
        <v/>
      </c>
      <c r="O208" s="7">
        <f>IF(ISNUMBER(N208),_xll.BDP($C208, "OPT_UNDL_TICKER"),"")</f>
        <v/>
      </c>
      <c r="P208" s="8">
        <f>IF(ISNUMBER(N208),_xll.BDP($C208, "OPT_UNDL_PX")," ")</f>
        <v/>
      </c>
      <c r="Q208" s="7">
        <f>IF(ISNUMBER(N208),+G208*_xll.BDP($C208, "PX_POS_MULT_FACTOR")*P208/K208," ")</f>
        <v/>
      </c>
      <c r="R208" s="8">
        <f>IF(OR($A208="TUA",$A208="TYA"),"",IF(ISNUMBER(_xll.BDP($C208,"DUR_ADJ_OAS_MID")),_xll.BDP($C208,"DUR_ADJ_OAS_MID"),IF(ISNUMBER(_xll.BDP($E208&amp;" ISIN","DUR_ADJ_OAS_MID")),_xll.BDP($E208&amp;" ISIN","DUR_ADJ_OAS_MID")," ")))</f>
        <v/>
      </c>
      <c r="S208" s="7">
        <f>IF(ISNUMBER(N208),Q208*N208,IF(ISNUMBER(R208),J208*R208," "))</f>
        <v/>
      </c>
      <c r="AB208" s="8" t="inlineStr">
        <is>
          <t>MSSIJNK1</t>
        </is>
      </c>
    </row>
    <row r="209">
      <c r="A209" t="inlineStr">
        <is>
          <t>CDX</t>
        </is>
      </c>
      <c r="B209" t="inlineStr">
        <is>
          <t>Weatherford International PLC</t>
        </is>
      </c>
      <c r="C209" t="inlineStr">
        <is>
          <t>WFRD</t>
        </is>
      </c>
      <c r="D209" t="inlineStr">
        <is>
          <t>BLNN369</t>
        </is>
      </c>
      <c r="E209" t="inlineStr">
        <is>
          <t>IE00BLNN3691</t>
        </is>
      </c>
      <c r="G209" s="1" t="n">
        <v>-6870.583112748948</v>
      </c>
      <c r="H209" s="1" t="n">
        <v>49.27</v>
      </c>
      <c r="I209" s="2" t="n">
        <v>-338513.6299651407</v>
      </c>
      <c r="J209" s="3" t="n">
        <v>-0.00149505594272</v>
      </c>
      <c r="K209" s="4" t="n">
        <v>226422049.03</v>
      </c>
      <c r="L209" s="5" t="n">
        <v>9850001</v>
      </c>
      <c r="M209" s="6" t="n">
        <v>22.98700772</v>
      </c>
      <c r="N209" s="7">
        <f>IF(ISNUMBER(_xll.BDP($C209, "DELTA_MID")),_xll.BDP($C209, "DELTA_MID")," ")</f>
        <v/>
      </c>
      <c r="O209" s="7">
        <f>IF(ISNUMBER(N209),_xll.BDP($C209, "OPT_UNDL_TICKER"),"")</f>
        <v/>
      </c>
      <c r="P209" s="8">
        <f>IF(ISNUMBER(N209),_xll.BDP($C209, "OPT_UNDL_PX")," ")</f>
        <v/>
      </c>
      <c r="Q209" s="7">
        <f>IF(ISNUMBER(N209),+G209*_xll.BDP($C209, "PX_POS_MULT_FACTOR")*P209/K209," ")</f>
        <v/>
      </c>
      <c r="R209" s="8">
        <f>IF(OR($A209="TUA",$A209="TYA"),"",IF(ISNUMBER(_xll.BDP($C209,"DUR_ADJ_OAS_MID")),_xll.BDP($C209,"DUR_ADJ_OAS_MID"),IF(ISNUMBER(_xll.BDP($E209&amp;" ISIN","DUR_ADJ_OAS_MID")),_xll.BDP($E209&amp;" ISIN","DUR_ADJ_OAS_MID")," ")))</f>
        <v/>
      </c>
      <c r="S209" s="7">
        <f>IF(ISNUMBER(N209),Q209*N209,IF(ISNUMBER(R209),J209*R209," "))</f>
        <v/>
      </c>
      <c r="AB209" s="8" t="inlineStr">
        <is>
          <t>MSSIJNK1</t>
        </is>
      </c>
    </row>
    <row r="210">
      <c r="A210" t="inlineStr">
        <is>
          <t>CDX</t>
        </is>
      </c>
      <c r="B210" t="inlineStr">
        <is>
          <t>Whirlpool Corp</t>
        </is>
      </c>
      <c r="C210" t="inlineStr">
        <is>
          <t>WHR</t>
        </is>
      </c>
      <c r="D210" t="inlineStr">
        <is>
          <t>2960384</t>
        </is>
      </c>
      <c r="E210" t="inlineStr">
        <is>
          <t>US9633201069</t>
        </is>
      </c>
      <c r="F210" t="inlineStr">
        <is>
          <t>963320106</t>
        </is>
      </c>
      <c r="G210" s="1" t="n">
        <v>-4551.392361398291</v>
      </c>
      <c r="H210" s="1" t="n">
        <v>84.58</v>
      </c>
      <c r="I210" s="2" t="n">
        <v>-384956.7659270674</v>
      </c>
      <c r="J210" s="3" t="n">
        <v>-0.0017001734927152</v>
      </c>
      <c r="K210" s="4" t="n">
        <v>226422049.03</v>
      </c>
      <c r="L210" s="5" t="n">
        <v>9850001</v>
      </c>
      <c r="M210" s="6" t="n">
        <v>22.98700772</v>
      </c>
      <c r="N210" s="7">
        <f>IF(ISNUMBER(_xll.BDP($C210, "DELTA_MID")),_xll.BDP($C210, "DELTA_MID")," ")</f>
        <v/>
      </c>
      <c r="O210" s="7">
        <f>IF(ISNUMBER(N210),_xll.BDP($C210, "OPT_UNDL_TICKER"),"")</f>
        <v/>
      </c>
      <c r="P210" s="8">
        <f>IF(ISNUMBER(N210),_xll.BDP($C210, "OPT_UNDL_PX")," ")</f>
        <v/>
      </c>
      <c r="Q210" s="7">
        <f>IF(ISNUMBER(N210),+G210*_xll.BDP($C210, "PX_POS_MULT_FACTOR")*P210/K210," ")</f>
        <v/>
      </c>
      <c r="R210" s="8">
        <f>IF(OR($A210="TUA",$A210="TYA"),"",IF(ISNUMBER(_xll.BDP($C210,"DUR_ADJ_OAS_MID")),_xll.BDP($C210,"DUR_ADJ_OAS_MID"),IF(ISNUMBER(_xll.BDP($E210&amp;" ISIN","DUR_ADJ_OAS_MID")),_xll.BDP($E210&amp;" ISIN","DUR_ADJ_OAS_MID")," ")))</f>
        <v/>
      </c>
      <c r="S210" s="7">
        <f>IF(ISNUMBER(N210),Q210*N210,IF(ISNUMBER(R210),J210*R210," "))</f>
        <v/>
      </c>
      <c r="AB210" s="8" t="inlineStr">
        <is>
          <t>MSSIJNK1</t>
        </is>
      </c>
    </row>
    <row r="211">
      <c r="A211" t="inlineStr">
        <is>
          <t>CDX</t>
        </is>
      </c>
      <c r="B211" t="inlineStr">
        <is>
          <t>Petco Health &amp; Wellness Co Inc</t>
        </is>
      </c>
      <c r="C211" t="inlineStr">
        <is>
          <t>WOOF</t>
        </is>
      </c>
      <c r="D211" t="inlineStr">
        <is>
          <t>BNRQM83</t>
        </is>
      </c>
      <c r="E211" t="inlineStr">
        <is>
          <t>US71601V1052</t>
        </is>
      </c>
      <c r="F211" t="inlineStr">
        <is>
          <t>71601V105</t>
        </is>
      </c>
      <c r="G211" s="1" t="n">
        <v>-118142.7952940676</v>
      </c>
      <c r="H211" s="1" t="n">
        <v>2.64</v>
      </c>
      <c r="I211" s="2" t="n">
        <v>-311896.9795763384</v>
      </c>
      <c r="J211" s="3" t="n">
        <v>-0.001377502681</v>
      </c>
      <c r="K211" s="4" t="n">
        <v>226422049.03</v>
      </c>
      <c r="L211" s="5" t="n">
        <v>9850001</v>
      </c>
      <c r="M211" s="6" t="n">
        <v>22.98700772</v>
      </c>
      <c r="N211" s="7">
        <f>IF(ISNUMBER(_xll.BDP($C211, "DELTA_MID")),_xll.BDP($C211, "DELTA_MID")," ")</f>
        <v/>
      </c>
      <c r="O211" s="7">
        <f>IF(ISNUMBER(N211),_xll.BDP($C211, "OPT_UNDL_TICKER"),"")</f>
        <v/>
      </c>
      <c r="P211" s="8">
        <f>IF(ISNUMBER(N211),_xll.BDP($C211, "OPT_UNDL_PX")," ")</f>
        <v/>
      </c>
      <c r="Q211" s="7">
        <f>IF(ISNUMBER(N211),+G211*_xll.BDP($C211, "PX_POS_MULT_FACTOR")*P211/K211," ")</f>
        <v/>
      </c>
      <c r="R211" s="8">
        <f>IF(OR($A211="TUA",$A211="TYA"),"",IF(ISNUMBER(_xll.BDP($C211,"DUR_ADJ_OAS_MID")),_xll.BDP($C211,"DUR_ADJ_OAS_MID"),IF(ISNUMBER(_xll.BDP($E211&amp;" ISIN","DUR_ADJ_OAS_MID")),_xll.BDP($E211&amp;" ISIN","DUR_ADJ_OAS_MID")," ")))</f>
        <v/>
      </c>
      <c r="S211" s="7">
        <f>IF(ISNUMBER(N211),Q211*N211,IF(ISNUMBER(R211),J211*R211," "))</f>
        <v/>
      </c>
      <c r="AB211" s="8" t="inlineStr">
        <is>
          <t>MSSIJNK1</t>
        </is>
      </c>
    </row>
    <row r="212">
      <c r="A212" t="inlineStr">
        <is>
          <t>CDX</t>
        </is>
      </c>
      <c r="B212" t="inlineStr">
        <is>
          <t>Wynn Resorts Ltd</t>
        </is>
      </c>
      <c r="C212" t="inlineStr">
        <is>
          <t>WYNN</t>
        </is>
      </c>
      <c r="D212" t="inlineStr">
        <is>
          <t>2963811</t>
        </is>
      </c>
      <c r="E212" t="inlineStr">
        <is>
          <t>US9831341071</t>
        </is>
      </c>
      <c r="F212" t="inlineStr">
        <is>
          <t>983134107</t>
        </is>
      </c>
      <c r="G212" s="1" t="n">
        <v>-3508.993707877144</v>
      </c>
      <c r="H212" s="1" t="n">
        <v>84.7</v>
      </c>
      <c r="I212" s="2" t="n">
        <v>-297211.7670571941</v>
      </c>
      <c r="J212" s="3" t="n">
        <v>-0.0013126449845784</v>
      </c>
      <c r="K212" s="4" t="n">
        <v>226422049.03</v>
      </c>
      <c r="L212" s="5" t="n">
        <v>9850001</v>
      </c>
      <c r="M212" s="6" t="n">
        <v>22.98700772</v>
      </c>
      <c r="N212" s="7">
        <f>IF(ISNUMBER(_xll.BDP($C212, "DELTA_MID")),_xll.BDP($C212, "DELTA_MID")," ")</f>
        <v/>
      </c>
      <c r="O212" s="7">
        <f>IF(ISNUMBER(N212),_xll.BDP($C212, "OPT_UNDL_TICKER"),"")</f>
        <v/>
      </c>
      <c r="P212" s="8">
        <f>IF(ISNUMBER(N212),_xll.BDP($C212, "OPT_UNDL_PX")," ")</f>
        <v/>
      </c>
      <c r="Q212" s="7">
        <f>IF(ISNUMBER(N212),+G212*_xll.BDP($C212, "PX_POS_MULT_FACTOR")*P212/K212," ")</f>
        <v/>
      </c>
      <c r="R212" s="8">
        <f>IF(OR($A212="TUA",$A212="TYA"),"",IF(ISNUMBER(_xll.BDP($C212,"DUR_ADJ_OAS_MID")),_xll.BDP($C212,"DUR_ADJ_OAS_MID"),IF(ISNUMBER(_xll.BDP($E212&amp;" ISIN","DUR_ADJ_OAS_MID")),_xll.BDP($E212&amp;" ISIN","DUR_ADJ_OAS_MID")," ")))</f>
        <v/>
      </c>
      <c r="S212" s="7">
        <f>IF(ISNUMBER(N212),Q212*N212,IF(ISNUMBER(R212),J212*R212," "))</f>
        <v/>
      </c>
      <c r="AB212" s="8" t="inlineStr">
        <is>
          <t>MSSIJNK1</t>
        </is>
      </c>
    </row>
    <row r="213">
      <c r="A213" t="inlineStr">
        <is>
          <t>CDX</t>
        </is>
      </c>
      <c r="B213" t="inlineStr">
        <is>
          <t>DENTSPLY SIRONA Inc</t>
        </is>
      </c>
      <c r="C213" t="inlineStr">
        <is>
          <t>XRAY</t>
        </is>
      </c>
      <c r="D213" t="inlineStr">
        <is>
          <t>BYNPPC6</t>
        </is>
      </c>
      <c r="E213" t="inlineStr">
        <is>
          <t>US24906P1093</t>
        </is>
      </c>
      <c r="F213" t="inlineStr">
        <is>
          <t>24906P109</t>
        </is>
      </c>
      <c r="G213" s="1" t="n">
        <v>-26694.32291720183</v>
      </c>
      <c r="H213" s="1" t="n">
        <v>16.225</v>
      </c>
      <c r="I213" s="2" t="n">
        <v>-433115.3893315996</v>
      </c>
      <c r="J213" s="3" t="n">
        <v>-0.0019128675461912</v>
      </c>
      <c r="K213" s="4" t="n">
        <v>226422049.03</v>
      </c>
      <c r="L213" s="5" t="n">
        <v>9850001</v>
      </c>
      <c r="M213" s="6" t="n">
        <v>22.98700772</v>
      </c>
      <c r="N213" s="7">
        <f>IF(ISNUMBER(_xll.BDP($C213, "DELTA_MID")),_xll.BDP($C213, "DELTA_MID")," ")</f>
        <v/>
      </c>
      <c r="O213" s="7">
        <f>IF(ISNUMBER(N213),_xll.BDP($C213, "OPT_UNDL_TICKER"),"")</f>
        <v/>
      </c>
      <c r="P213" s="8">
        <f>IF(ISNUMBER(N213),_xll.BDP($C213, "OPT_UNDL_PX")," ")</f>
        <v/>
      </c>
      <c r="Q213" s="7">
        <f>IF(ISNUMBER(N213),+G213*_xll.BDP($C213, "PX_POS_MULT_FACTOR")*P213/K213," ")</f>
        <v/>
      </c>
      <c r="R213" s="8">
        <f>IF(OR($A213="TUA",$A213="TYA"),"",IF(ISNUMBER(_xll.BDP($C213,"DUR_ADJ_OAS_MID")),_xll.BDP($C213,"DUR_ADJ_OAS_MID"),IF(ISNUMBER(_xll.BDP($E213&amp;" ISIN","DUR_ADJ_OAS_MID")),_xll.BDP($E213&amp;" ISIN","DUR_ADJ_OAS_MID")," ")))</f>
        <v/>
      </c>
      <c r="S213" s="7">
        <f>IF(ISNUMBER(N213),Q213*N213,IF(ISNUMBER(R213),J213*R213," "))</f>
        <v/>
      </c>
      <c r="AB213" s="8" t="inlineStr">
        <is>
          <t>MSSIJNK1</t>
        </is>
      </c>
    </row>
    <row r="214">
      <c r="A214" t="inlineStr">
        <is>
          <t>CDX</t>
        </is>
      </c>
      <c r="B214" t="inlineStr">
        <is>
          <t>MSSIQUA1A</t>
        </is>
      </c>
      <c r="C214" t="inlineStr">
        <is>
          <t>MSSIQUA1A</t>
        </is>
      </c>
      <c r="F214" t="inlineStr">
        <is>
          <t>MSSIQUA1A</t>
        </is>
      </c>
      <c r="G214" s="1" t="n">
        <v>47424</v>
      </c>
      <c r="H214" s="1" t="n">
        <v>1195.95</v>
      </c>
      <c r="I214" s="2" t="n">
        <v>56716732.8</v>
      </c>
      <c r="J214" s="3" t="n">
        <v>0.25049121</v>
      </c>
      <c r="K214" s="4" t="n">
        <v>226422049.03</v>
      </c>
      <c r="L214" s="5" t="n">
        <v>9850001</v>
      </c>
      <c r="M214" s="6" t="n">
        <v>22.98700772</v>
      </c>
      <c r="N214" s="7">
        <f>IF(ISNUMBER(_xll.BDP($C214, "DELTA_MID")),_xll.BDP($C214, "DELTA_MID")," ")</f>
        <v/>
      </c>
      <c r="O214" s="7">
        <f>IF(ISNUMBER(N214),_xll.BDP($C214, "OPT_UNDL_TICKER"),"")</f>
        <v/>
      </c>
      <c r="P214" s="8">
        <f>IF(ISNUMBER(N214),_xll.BDP($C214, "OPT_UNDL_PX")," ")</f>
        <v/>
      </c>
      <c r="Q214" s="7">
        <f>IF(ISNUMBER(N214),+G214*_xll.BDP($C214, "PX_POS_MULT_FACTOR")*P214/K214," ")</f>
        <v/>
      </c>
      <c r="R214" s="8">
        <f>IF(OR($A214="TUA",$A214="TYA"),"",IF(ISNUMBER(_xll.BDP($C214,"DUR_ADJ_OAS_MID")),_xll.BDP($C214,"DUR_ADJ_OAS_MID"),IF(ISNUMBER(_xll.BDP($E214&amp;" ISIN","DUR_ADJ_OAS_MID")),_xll.BDP($E214&amp;" ISIN","DUR_ADJ_OAS_MID")," ")))</f>
        <v/>
      </c>
      <c r="S214" s="7">
        <f>IF(ISNUMBER(N214),Q214*N214,IF(ISNUMBER(R214),J214*R214," "))</f>
        <v/>
      </c>
      <c r="T214" t="inlineStr">
        <is>
          <t>MSSIQUA1A</t>
        </is>
      </c>
      <c r="U214" t="inlineStr">
        <is>
          <t>Swap</t>
        </is>
      </c>
      <c r="AC214" s="8" t="inlineStr">
        <is>
          <t>Pay</t>
        </is>
      </c>
      <c r="AD214" s="8" t="inlineStr">
        <is>
          <t>Fed Funds Effective</t>
        </is>
      </c>
      <c r="AE214" s="8" t="n">
        <v>35</v>
      </c>
      <c r="AF214" s="8" t="inlineStr">
        <is>
          <t>MSSIQUA1A</t>
        </is>
      </c>
    </row>
    <row r="215">
      <c r="A215" t="inlineStr">
        <is>
          <t>CDX</t>
        </is>
      </c>
      <c r="B215" t="inlineStr">
        <is>
          <t>AbbVie Inc</t>
        </is>
      </c>
      <c r="C215" t="inlineStr">
        <is>
          <t>ABBV</t>
        </is>
      </c>
      <c r="D215" t="inlineStr">
        <is>
          <t>B92SR70</t>
        </is>
      </c>
      <c r="E215" t="inlineStr">
        <is>
          <t>US00287Y1091</t>
        </is>
      </c>
      <c r="F215" t="inlineStr">
        <is>
          <t>00287Y109</t>
        </is>
      </c>
      <c r="G215" s="1" t="n">
        <v>3006.067806077498</v>
      </c>
      <c r="H215" s="1" t="n">
        <v>189.16</v>
      </c>
      <c r="I215" s="2" t="n">
        <v>568627.7861976195</v>
      </c>
      <c r="J215" s="3" t="n">
        <v>0.0025113622486575</v>
      </c>
      <c r="K215" s="4" t="n">
        <v>226422049.03</v>
      </c>
      <c r="L215" s="5" t="n">
        <v>9850001</v>
      </c>
      <c r="M215" s="6" t="n">
        <v>22.98700772</v>
      </c>
      <c r="N215" s="7">
        <f>IF(ISNUMBER(_xll.BDP($C215, "DELTA_MID")),_xll.BDP($C215, "DELTA_MID")," ")</f>
        <v/>
      </c>
      <c r="O215" s="7">
        <f>IF(ISNUMBER(N215),_xll.BDP($C215, "OPT_UNDL_TICKER"),"")</f>
        <v/>
      </c>
      <c r="P215" s="8">
        <f>IF(ISNUMBER(N215),_xll.BDP($C215, "OPT_UNDL_PX")," ")</f>
        <v/>
      </c>
      <c r="Q215" s="7">
        <f>IF(ISNUMBER(N215),+G215*_xll.BDP($C215, "PX_POS_MULT_FACTOR")*P215/K215," ")</f>
        <v/>
      </c>
      <c r="R215" s="8">
        <f>IF(OR($A215="TUA",$A215="TYA"),"",IF(ISNUMBER(_xll.BDP($C215,"DUR_ADJ_OAS_MID")),_xll.BDP($C215,"DUR_ADJ_OAS_MID"),IF(ISNUMBER(_xll.BDP($E215&amp;" ISIN","DUR_ADJ_OAS_MID")),_xll.BDP($E215&amp;" ISIN","DUR_ADJ_OAS_MID")," ")))</f>
        <v/>
      </c>
      <c r="S215" s="7">
        <f>IF(ISNUMBER(N215),Q215*N215,IF(ISNUMBER(R215),J215*R215," "))</f>
        <v/>
      </c>
      <c r="AB215" s="8" t="inlineStr">
        <is>
          <t>MSSIQUA1</t>
        </is>
      </c>
    </row>
    <row r="216">
      <c r="A216" t="inlineStr">
        <is>
          <t>CDX</t>
        </is>
      </c>
      <c r="B216" t="inlineStr">
        <is>
          <t>Accenture PLC</t>
        </is>
      </c>
      <c r="C216" t="inlineStr">
        <is>
          <t>ACN</t>
        </is>
      </c>
      <c r="D216" t="inlineStr">
        <is>
          <t>B4BNMY3</t>
        </is>
      </c>
      <c r="E216" t="inlineStr">
        <is>
          <t>IE00B4BNMY34</t>
        </is>
      </c>
      <c r="G216" s="1" t="n">
        <v>1841.172902192638</v>
      </c>
      <c r="H216" s="1" t="n">
        <v>316.62</v>
      </c>
      <c r="I216" s="2" t="n">
        <v>582952.1642922329</v>
      </c>
      <c r="J216" s="3" t="n">
        <v>0.0025746263086551</v>
      </c>
      <c r="K216" s="4" t="n">
        <v>226422049.03</v>
      </c>
      <c r="L216" s="5" t="n">
        <v>9850001</v>
      </c>
      <c r="M216" s="6" t="n">
        <v>22.98700772</v>
      </c>
      <c r="N216" s="7">
        <f>IF(ISNUMBER(_xll.BDP($C216, "DELTA_MID")),_xll.BDP($C216, "DELTA_MID")," ")</f>
        <v/>
      </c>
      <c r="O216" s="7">
        <f>IF(ISNUMBER(N216),_xll.BDP($C216, "OPT_UNDL_TICKER"),"")</f>
        <v/>
      </c>
      <c r="P216" s="8">
        <f>IF(ISNUMBER(N216),_xll.BDP($C216, "OPT_UNDL_PX")," ")</f>
        <v/>
      </c>
      <c r="Q216" s="7">
        <f>IF(ISNUMBER(N216),+G216*_xll.BDP($C216, "PX_POS_MULT_FACTOR")*P216/K216," ")</f>
        <v/>
      </c>
      <c r="R216" s="8">
        <f>IF(OR($A216="TUA",$A216="TYA"),"",IF(ISNUMBER(_xll.BDP($C216,"DUR_ADJ_OAS_MID")),_xll.BDP($C216,"DUR_ADJ_OAS_MID"),IF(ISNUMBER(_xll.BDP($E216&amp;" ISIN","DUR_ADJ_OAS_MID")),_xll.BDP($E216&amp;" ISIN","DUR_ADJ_OAS_MID")," ")))</f>
        <v/>
      </c>
      <c r="S216" s="7">
        <f>IF(ISNUMBER(N216),Q216*N216,IF(ISNUMBER(R216),J216*R216," "))</f>
        <v/>
      </c>
      <c r="AB216" s="8" t="inlineStr">
        <is>
          <t>MSSIQUA1</t>
        </is>
      </c>
    </row>
    <row r="217">
      <c r="A217" t="inlineStr">
        <is>
          <t>CDX</t>
        </is>
      </c>
      <c r="B217" t="inlineStr">
        <is>
          <t>Adobe Inc</t>
        </is>
      </c>
      <c r="C217" t="inlineStr">
        <is>
          <t>ADBE</t>
        </is>
      </c>
      <c r="D217" t="inlineStr">
        <is>
          <t>2008154</t>
        </is>
      </c>
      <c r="E217" t="inlineStr">
        <is>
          <t>US00724F1012</t>
        </is>
      </c>
      <c r="F217" t="inlineStr">
        <is>
          <t>00724F101</t>
        </is>
      </c>
      <c r="G217" s="1" t="n">
        <v>1516.847644866967</v>
      </c>
      <c r="H217" s="1" t="n">
        <v>416.26</v>
      </c>
      <c r="I217" s="2" t="n">
        <v>631403.0006523236</v>
      </c>
      <c r="J217" s="3" t="n">
        <v>0.0027886109297097</v>
      </c>
      <c r="K217" s="4" t="n">
        <v>226422049.03</v>
      </c>
      <c r="L217" s="5" t="n">
        <v>9850001</v>
      </c>
      <c r="M217" s="6" t="n">
        <v>22.98700772</v>
      </c>
      <c r="N217" s="7">
        <f>IF(ISNUMBER(_xll.BDP($C217, "DELTA_MID")),_xll.BDP($C217, "DELTA_MID")," ")</f>
        <v/>
      </c>
      <c r="O217" s="7">
        <f>IF(ISNUMBER(N217),_xll.BDP($C217, "OPT_UNDL_TICKER"),"")</f>
        <v/>
      </c>
      <c r="P217" s="8">
        <f>IF(ISNUMBER(N217),_xll.BDP($C217, "OPT_UNDL_PX")," ")</f>
        <v/>
      </c>
      <c r="Q217" s="7">
        <f>IF(ISNUMBER(N217),+G217*_xll.BDP($C217, "PX_POS_MULT_FACTOR")*P217/K217," ")</f>
        <v/>
      </c>
      <c r="R217" s="8">
        <f>IF(OR($A217="TUA",$A217="TYA"),"",IF(ISNUMBER(_xll.BDP($C217,"DUR_ADJ_OAS_MID")),_xll.BDP($C217,"DUR_ADJ_OAS_MID"),IF(ISNUMBER(_xll.BDP($E217&amp;" ISIN","DUR_ADJ_OAS_MID")),_xll.BDP($E217&amp;" ISIN","DUR_ADJ_OAS_MID")," ")))</f>
        <v/>
      </c>
      <c r="S217" s="7">
        <f>IF(ISNUMBER(N217),Q217*N217,IF(ISNUMBER(R217),J217*R217," "))</f>
        <v/>
      </c>
      <c r="AB217" s="8" t="inlineStr">
        <is>
          <t>MSSIQUA1</t>
        </is>
      </c>
    </row>
    <row r="218">
      <c r="A218" t="inlineStr">
        <is>
          <t>CDX</t>
        </is>
      </c>
      <c r="B218" t="inlineStr">
        <is>
          <t>Agree Realty Corp</t>
        </is>
      </c>
      <c r="C218" t="inlineStr">
        <is>
          <t>ADC</t>
        </is>
      </c>
      <c r="D218" t="inlineStr">
        <is>
          <t>2062161</t>
        </is>
      </c>
      <c r="E218" t="inlineStr">
        <is>
          <t>US0084921008</t>
        </is>
      </c>
      <c r="F218" t="inlineStr">
        <is>
          <t>008492100</t>
        </is>
      </c>
      <c r="G218" s="1" t="n">
        <v>6870.123192839888</v>
      </c>
      <c r="H218" s="1" t="n">
        <v>74.59</v>
      </c>
      <c r="I218" s="2" t="n">
        <v>512442.4889539273</v>
      </c>
      <c r="J218" s="3" t="n">
        <v>0.0022632181412952</v>
      </c>
      <c r="K218" s="4" t="n">
        <v>226422049.03</v>
      </c>
      <c r="L218" s="5" t="n">
        <v>9850001</v>
      </c>
      <c r="M218" s="6" t="n">
        <v>22.98700772</v>
      </c>
      <c r="N218" s="7">
        <f>IF(ISNUMBER(_xll.BDP($C218, "DELTA_MID")),_xll.BDP($C218, "DELTA_MID")," ")</f>
        <v/>
      </c>
      <c r="O218" s="7">
        <f>IF(ISNUMBER(N218),_xll.BDP($C218, "OPT_UNDL_TICKER"),"")</f>
        <v/>
      </c>
      <c r="P218" s="8">
        <f>IF(ISNUMBER(N218),_xll.BDP($C218, "OPT_UNDL_PX")," ")</f>
        <v/>
      </c>
      <c r="Q218" s="7">
        <f>IF(ISNUMBER(N218),+G218*_xll.BDP($C218, "PX_POS_MULT_FACTOR")*P218/K218," ")</f>
        <v/>
      </c>
      <c r="R218" s="8">
        <f>IF(OR($A218="TUA",$A218="TYA"),"",IF(ISNUMBER(_xll.BDP($C218,"DUR_ADJ_OAS_MID")),_xll.BDP($C218,"DUR_ADJ_OAS_MID"),IF(ISNUMBER(_xll.BDP($E218&amp;" ISIN","DUR_ADJ_OAS_MID")),_xll.BDP($E218&amp;" ISIN","DUR_ADJ_OAS_MID")," ")))</f>
        <v/>
      </c>
      <c r="S218" s="7">
        <f>IF(ISNUMBER(N218),Q218*N218,IF(ISNUMBER(R218),J218*R218," "))</f>
        <v/>
      </c>
      <c r="AB218" s="8" t="inlineStr">
        <is>
          <t>MSSIQUA1</t>
        </is>
      </c>
    </row>
    <row r="219">
      <c r="A219" t="inlineStr">
        <is>
          <t>CDX</t>
        </is>
      </c>
      <c r="B219" t="inlineStr">
        <is>
          <t>Autodesk Inc</t>
        </is>
      </c>
      <c r="C219" t="inlineStr">
        <is>
          <t>ADSK</t>
        </is>
      </c>
      <c r="D219" t="inlineStr">
        <is>
          <t>2065159</t>
        </is>
      </c>
      <c r="E219" t="inlineStr">
        <is>
          <t>US0527691069</t>
        </is>
      </c>
      <c r="F219" t="inlineStr">
        <is>
          <t>052769106</t>
        </is>
      </c>
      <c r="G219" s="1" t="n">
        <v>2002.987465372292</v>
      </c>
      <c r="H219" s="1" t="n">
        <v>297.21</v>
      </c>
      <c r="I219" s="2" t="n">
        <v>595307.9045832987</v>
      </c>
      <c r="J219" s="3" t="n">
        <v>0.0026291958187536</v>
      </c>
      <c r="K219" s="4" t="n">
        <v>226422049.03</v>
      </c>
      <c r="L219" s="5" t="n">
        <v>9850001</v>
      </c>
      <c r="M219" s="6" t="n">
        <v>22.98700772</v>
      </c>
      <c r="N219" s="7">
        <f>IF(ISNUMBER(_xll.BDP($C219, "DELTA_MID")),_xll.BDP($C219, "DELTA_MID")," ")</f>
        <v/>
      </c>
      <c r="O219" s="7">
        <f>IF(ISNUMBER(N219),_xll.BDP($C219, "OPT_UNDL_TICKER"),"")</f>
        <v/>
      </c>
      <c r="P219" s="8">
        <f>IF(ISNUMBER(N219),_xll.BDP($C219, "OPT_UNDL_PX")," ")</f>
        <v/>
      </c>
      <c r="Q219" s="7">
        <f>IF(ISNUMBER(N219),+G219*_xll.BDP($C219, "PX_POS_MULT_FACTOR")*P219/K219," ")</f>
        <v/>
      </c>
      <c r="R219" s="8">
        <f>IF(OR($A219="TUA",$A219="TYA"),"",IF(ISNUMBER(_xll.BDP($C219,"DUR_ADJ_OAS_MID")),_xll.BDP($C219,"DUR_ADJ_OAS_MID"),IF(ISNUMBER(_xll.BDP($E219&amp;" ISIN","DUR_ADJ_OAS_MID")),_xll.BDP($E219&amp;" ISIN","DUR_ADJ_OAS_MID")," ")))</f>
        <v/>
      </c>
      <c r="S219" s="7">
        <f>IF(ISNUMBER(N219),Q219*N219,IF(ISNUMBER(R219),J219*R219," "))</f>
        <v/>
      </c>
      <c r="AB219" s="8" t="inlineStr">
        <is>
          <t>MSSIQUA1</t>
        </is>
      </c>
    </row>
    <row r="220">
      <c r="A220" t="inlineStr">
        <is>
          <t>CDX</t>
        </is>
      </c>
      <c r="B220" t="inlineStr">
        <is>
          <t>Arthur J Gallagher &amp; Co</t>
        </is>
      </c>
      <c r="C220" t="inlineStr">
        <is>
          <t>AJG</t>
        </is>
      </c>
      <c r="D220" t="inlineStr">
        <is>
          <t>2359506</t>
        </is>
      </c>
      <c r="E220" t="inlineStr">
        <is>
          <t>US3635761097</t>
        </is>
      </c>
      <c r="F220" t="inlineStr">
        <is>
          <t>363576109</t>
        </is>
      </c>
      <c r="G220" s="1" t="n">
        <v>1583.839262173641</v>
      </c>
      <c r="H220" s="1" t="n">
        <v>317.83</v>
      </c>
      <c r="I220" s="2" t="n">
        <v>503391.6326966482</v>
      </c>
      <c r="J220" s="3" t="n">
        <v>0.0022232447540034</v>
      </c>
      <c r="K220" s="4" t="n">
        <v>226422049.03</v>
      </c>
      <c r="L220" s="5" t="n">
        <v>9850001</v>
      </c>
      <c r="M220" s="6" t="n">
        <v>22.98700772</v>
      </c>
      <c r="N220" s="7">
        <f>IF(ISNUMBER(_xll.BDP($C220, "DELTA_MID")),_xll.BDP($C220, "DELTA_MID")," ")</f>
        <v/>
      </c>
      <c r="O220" s="7">
        <f>IF(ISNUMBER(N220),_xll.BDP($C220, "OPT_UNDL_TICKER"),"")</f>
        <v/>
      </c>
      <c r="P220" s="8">
        <f>IF(ISNUMBER(N220),_xll.BDP($C220, "OPT_UNDL_PX")," ")</f>
        <v/>
      </c>
      <c r="Q220" s="7">
        <f>IF(ISNUMBER(N220),+G220*_xll.BDP($C220, "PX_POS_MULT_FACTOR")*P220/K220," ")</f>
        <v/>
      </c>
      <c r="R220" s="8">
        <f>IF(OR($A220="TUA",$A220="TYA"),"",IF(ISNUMBER(_xll.BDP($C220,"DUR_ADJ_OAS_MID")),_xll.BDP($C220,"DUR_ADJ_OAS_MID"),IF(ISNUMBER(_xll.BDP($E220&amp;" ISIN","DUR_ADJ_OAS_MID")),_xll.BDP($E220&amp;" ISIN","DUR_ADJ_OAS_MID")," ")))</f>
        <v/>
      </c>
      <c r="S220" s="7">
        <f>IF(ISNUMBER(N220),Q220*N220,IF(ISNUMBER(R220),J220*R220," "))</f>
        <v/>
      </c>
      <c r="AB220" s="8" t="inlineStr">
        <is>
          <t>MSSIQUA1</t>
        </is>
      </c>
    </row>
    <row r="221">
      <c r="A221" t="inlineStr">
        <is>
          <t>CDX</t>
        </is>
      </c>
      <c r="B221" t="inlineStr">
        <is>
          <t>Allegion plc</t>
        </is>
      </c>
      <c r="C221" t="inlineStr">
        <is>
          <t>ALLE</t>
        </is>
      </c>
      <c r="D221" t="inlineStr">
        <is>
          <t>BFRT3W7</t>
        </is>
      </c>
      <c r="E221" t="inlineStr">
        <is>
          <t>IE00BFRT3W74</t>
        </is>
      </c>
      <c r="G221" s="1" t="n">
        <v>4188.124454105688</v>
      </c>
      <c r="H221" s="1" t="n">
        <v>139.6</v>
      </c>
      <c r="I221" s="2" t="n">
        <v>584662.173793154</v>
      </c>
      <c r="J221" s="3" t="n">
        <v>0.0025821786186366</v>
      </c>
      <c r="K221" s="4" t="n">
        <v>226422049.03</v>
      </c>
      <c r="L221" s="5" t="n">
        <v>9850001</v>
      </c>
      <c r="M221" s="6" t="n">
        <v>22.98700772</v>
      </c>
      <c r="N221" s="7">
        <f>IF(ISNUMBER(_xll.BDP($C221, "DELTA_MID")),_xll.BDP($C221, "DELTA_MID")," ")</f>
        <v/>
      </c>
      <c r="O221" s="7">
        <f>IF(ISNUMBER(N221),_xll.BDP($C221, "OPT_UNDL_TICKER"),"")</f>
        <v/>
      </c>
      <c r="P221" s="8">
        <f>IF(ISNUMBER(N221),_xll.BDP($C221, "OPT_UNDL_PX")," ")</f>
        <v/>
      </c>
      <c r="Q221" s="7">
        <f>IF(ISNUMBER(N221),+G221*_xll.BDP($C221, "PX_POS_MULT_FACTOR")*P221/K221," ")</f>
        <v/>
      </c>
      <c r="R221" s="8">
        <f>IF(OR($A221="TUA",$A221="TYA"),"",IF(ISNUMBER(_xll.BDP($C221,"DUR_ADJ_OAS_MID")),_xll.BDP($C221,"DUR_ADJ_OAS_MID"),IF(ISNUMBER(_xll.BDP($E221&amp;" ISIN","DUR_ADJ_OAS_MID")),_xll.BDP($E221&amp;" ISIN","DUR_ADJ_OAS_MID")," ")))</f>
        <v/>
      </c>
      <c r="S221" s="7">
        <f>IF(ISNUMBER(N221),Q221*N221,IF(ISNUMBER(R221),J221*R221," "))</f>
        <v/>
      </c>
      <c r="AB221" s="8" t="inlineStr">
        <is>
          <t>MSSIQUA1</t>
        </is>
      </c>
    </row>
    <row r="222">
      <c r="A222" t="inlineStr">
        <is>
          <t>CDX</t>
        </is>
      </c>
      <c r="B222" t="inlineStr">
        <is>
          <t>Allison Transmission Holdings</t>
        </is>
      </c>
      <c r="C222" t="inlineStr">
        <is>
          <t>ALSN</t>
        </is>
      </c>
      <c r="D222" t="inlineStr">
        <is>
          <t>B4PZ892</t>
        </is>
      </c>
      <c r="E222" t="inlineStr">
        <is>
          <t>US01973R1014</t>
        </is>
      </c>
      <c r="F222" t="inlineStr">
        <is>
          <t>01973R101</t>
        </is>
      </c>
      <c r="G222" s="1" t="n">
        <v>5969.594680155173</v>
      </c>
      <c r="H222" s="1" t="n">
        <v>101.07</v>
      </c>
      <c r="I222" s="2" t="n">
        <v>603346.9343232833</v>
      </c>
      <c r="J222" s="3" t="n">
        <v>0.002664700442859</v>
      </c>
      <c r="K222" s="4" t="n">
        <v>226422049.03</v>
      </c>
      <c r="L222" s="5" t="n">
        <v>9850001</v>
      </c>
      <c r="M222" s="6" t="n">
        <v>22.98700772</v>
      </c>
      <c r="N222" s="7">
        <f>IF(ISNUMBER(_xll.BDP($C222, "DELTA_MID")),_xll.BDP($C222, "DELTA_MID")," ")</f>
        <v/>
      </c>
      <c r="O222" s="7">
        <f>IF(ISNUMBER(N222),_xll.BDP($C222, "OPT_UNDL_TICKER"),"")</f>
        <v/>
      </c>
      <c r="P222" s="8">
        <f>IF(ISNUMBER(N222),_xll.BDP($C222, "OPT_UNDL_PX")," ")</f>
        <v/>
      </c>
      <c r="Q222" s="7">
        <f>IF(ISNUMBER(N222),+G222*_xll.BDP($C222, "PX_POS_MULT_FACTOR")*P222/K222," ")</f>
        <v/>
      </c>
      <c r="R222" s="8">
        <f>IF(OR($A222="TUA",$A222="TYA"),"",IF(ISNUMBER(_xll.BDP($C222,"DUR_ADJ_OAS_MID")),_xll.BDP($C222,"DUR_ADJ_OAS_MID"),IF(ISNUMBER(_xll.BDP($E222&amp;" ISIN","DUR_ADJ_OAS_MID")),_xll.BDP($E222&amp;" ISIN","DUR_ADJ_OAS_MID")," ")))</f>
        <v/>
      </c>
      <c r="S222" s="7">
        <f>IF(ISNUMBER(N222),Q222*N222,IF(ISNUMBER(R222),J222*R222," "))</f>
        <v/>
      </c>
      <c r="AB222" s="8" t="inlineStr">
        <is>
          <t>MSSIQUA1</t>
        </is>
      </c>
    </row>
    <row r="223">
      <c r="A223" t="inlineStr">
        <is>
          <t>CDX</t>
        </is>
      </c>
      <c r="B223" t="inlineStr">
        <is>
          <t>Antero Midstream Corp</t>
        </is>
      </c>
      <c r="C223" t="inlineStr">
        <is>
          <t>AM</t>
        </is>
      </c>
      <c r="D223" t="inlineStr">
        <is>
          <t>BJBT0Q4</t>
        </is>
      </c>
      <c r="E223" t="inlineStr">
        <is>
          <t>US03676B1026</t>
        </is>
      </c>
      <c r="F223" t="inlineStr">
        <is>
          <t>03676B102</t>
        </is>
      </c>
      <c r="G223" s="1" t="n">
        <v>31767.65865756609</v>
      </c>
      <c r="H223" s="1" t="n">
        <v>18.4</v>
      </c>
      <c r="I223" s="2" t="n">
        <v>584524.9192992161</v>
      </c>
      <c r="J223" s="3" t="n">
        <v>0.0025815724299084</v>
      </c>
      <c r="K223" s="4" t="n">
        <v>226422049.03</v>
      </c>
      <c r="L223" s="5" t="n">
        <v>9850001</v>
      </c>
      <c r="M223" s="6" t="n">
        <v>22.98700772</v>
      </c>
      <c r="N223" s="7">
        <f>IF(ISNUMBER(_xll.BDP($C223, "DELTA_MID")),_xll.BDP($C223, "DELTA_MID")," ")</f>
        <v/>
      </c>
      <c r="O223" s="7">
        <f>IF(ISNUMBER(N223),_xll.BDP($C223, "OPT_UNDL_TICKER"),"")</f>
        <v/>
      </c>
      <c r="P223" s="8">
        <f>IF(ISNUMBER(N223),_xll.BDP($C223, "OPT_UNDL_PX")," ")</f>
        <v/>
      </c>
      <c r="Q223" s="7">
        <f>IF(ISNUMBER(N223),+G223*_xll.BDP($C223, "PX_POS_MULT_FACTOR")*P223/K223," ")</f>
        <v/>
      </c>
      <c r="R223" s="8">
        <f>IF(OR($A223="TUA",$A223="TYA"),"",IF(ISNUMBER(_xll.BDP($C223,"DUR_ADJ_OAS_MID")),_xll.BDP($C223,"DUR_ADJ_OAS_MID"),IF(ISNUMBER(_xll.BDP($E223&amp;" ISIN","DUR_ADJ_OAS_MID")),_xll.BDP($E223&amp;" ISIN","DUR_ADJ_OAS_MID")," ")))</f>
        <v/>
      </c>
      <c r="S223" s="7">
        <f>IF(ISNUMBER(N223),Q223*N223,IF(ISNUMBER(R223),J223*R223," "))</f>
        <v/>
      </c>
      <c r="AB223" s="8" t="inlineStr">
        <is>
          <t>MSSIQUA1</t>
        </is>
      </c>
    </row>
    <row r="224">
      <c r="A224" t="inlineStr">
        <is>
          <t>CDX</t>
        </is>
      </c>
      <c r="B224" t="inlineStr">
        <is>
          <t>Applied Materials Inc</t>
        </is>
      </c>
      <c r="C224" t="inlineStr">
        <is>
          <t>AMAT</t>
        </is>
      </c>
      <c r="D224" t="inlineStr">
        <is>
          <t>2046552</t>
        </is>
      </c>
      <c r="E224" t="inlineStr">
        <is>
          <t>US0382221051</t>
        </is>
      </c>
      <c r="F224" t="inlineStr">
        <is>
          <t>038222105</t>
        </is>
      </c>
      <c r="G224" s="1" t="n">
        <v>3653.988636688569</v>
      </c>
      <c r="H224" s="1" t="n">
        <v>169.79</v>
      </c>
      <c r="I224" s="2" t="n">
        <v>620410.7306233521</v>
      </c>
      <c r="J224" s="3" t="n">
        <v>0.0027400632282996</v>
      </c>
      <c r="K224" s="4" t="n">
        <v>226422049.03</v>
      </c>
      <c r="L224" s="5" t="n">
        <v>9850001</v>
      </c>
      <c r="M224" s="6" t="n">
        <v>22.98700772</v>
      </c>
      <c r="N224" s="7">
        <f>IF(ISNUMBER(_xll.BDP($C224, "DELTA_MID")),_xll.BDP($C224, "DELTA_MID")," ")</f>
        <v/>
      </c>
      <c r="O224" s="7">
        <f>IF(ISNUMBER(N224),_xll.BDP($C224, "OPT_UNDL_TICKER"),"")</f>
        <v/>
      </c>
      <c r="P224" s="8">
        <f>IF(ISNUMBER(N224),_xll.BDP($C224, "OPT_UNDL_PX")," ")</f>
        <v/>
      </c>
      <c r="Q224" s="7">
        <f>IF(ISNUMBER(N224),+G224*_xll.BDP($C224, "PX_POS_MULT_FACTOR")*P224/K224," ")</f>
        <v/>
      </c>
      <c r="R224" s="8">
        <f>IF(OR($A224="TUA",$A224="TYA"),"",IF(ISNUMBER(_xll.BDP($C224,"DUR_ADJ_OAS_MID")),_xll.BDP($C224,"DUR_ADJ_OAS_MID"),IF(ISNUMBER(_xll.BDP($E224&amp;" ISIN","DUR_ADJ_OAS_MID")),_xll.BDP($E224&amp;" ISIN","DUR_ADJ_OAS_MID")," ")))</f>
        <v/>
      </c>
      <c r="S224" s="7">
        <f>IF(ISNUMBER(N224),Q224*N224,IF(ISNUMBER(R224),J224*R224," "))</f>
        <v/>
      </c>
      <c r="AB224" s="8" t="inlineStr">
        <is>
          <t>MSSIQUA1</t>
        </is>
      </c>
    </row>
    <row r="225">
      <c r="A225" t="inlineStr">
        <is>
          <t>CDX</t>
        </is>
      </c>
      <c r="B225" t="inlineStr">
        <is>
          <t>Amcor PLC</t>
        </is>
      </c>
      <c r="C225" t="inlineStr">
        <is>
          <t>AMCR</t>
        </is>
      </c>
      <c r="D225" t="inlineStr">
        <is>
          <t>BJ1F307</t>
        </is>
      </c>
      <c r="E225" t="inlineStr">
        <is>
          <t>JE00BJ1F3079</t>
        </is>
      </c>
      <c r="G225" s="1" t="n">
        <v>56781.29619780169</v>
      </c>
      <c r="H225" s="1" t="n">
        <v>9.18</v>
      </c>
      <c r="I225" s="2" t="n">
        <v>521252.2990958195</v>
      </c>
      <c r="J225" s="3" t="n">
        <v>0.0023021269409445</v>
      </c>
      <c r="K225" s="4" t="n">
        <v>226422049.03</v>
      </c>
      <c r="L225" s="5" t="n">
        <v>9850001</v>
      </c>
      <c r="M225" s="6" t="n">
        <v>22.98700772</v>
      </c>
      <c r="N225" s="7">
        <f>IF(ISNUMBER(_xll.BDP($C225, "DELTA_MID")),_xll.BDP($C225, "DELTA_MID")," ")</f>
        <v/>
      </c>
      <c r="O225" s="7">
        <f>IF(ISNUMBER(N225),_xll.BDP($C225, "OPT_UNDL_TICKER"),"")</f>
        <v/>
      </c>
      <c r="P225" s="8">
        <f>IF(ISNUMBER(N225),_xll.BDP($C225, "OPT_UNDL_PX")," ")</f>
        <v/>
      </c>
      <c r="Q225" s="7">
        <f>IF(ISNUMBER(N225),+G225*_xll.BDP($C225, "PX_POS_MULT_FACTOR")*P225/K225," ")</f>
        <v/>
      </c>
      <c r="R225" s="8">
        <f>IF(OR($A225="TUA",$A225="TYA"),"",IF(ISNUMBER(_xll.BDP($C225,"DUR_ADJ_OAS_MID")),_xll.BDP($C225,"DUR_ADJ_OAS_MID"),IF(ISNUMBER(_xll.BDP($E225&amp;" ISIN","DUR_ADJ_OAS_MID")),_xll.BDP($E225&amp;" ISIN","DUR_ADJ_OAS_MID")," ")))</f>
        <v/>
      </c>
      <c r="S225" s="7">
        <f>IF(ISNUMBER(N225),Q225*N225,IF(ISNUMBER(R225),J225*R225," "))</f>
        <v/>
      </c>
      <c r="AB225" s="8" t="inlineStr">
        <is>
          <t>MSSIQUA1</t>
        </is>
      </c>
    </row>
    <row r="226">
      <c r="A226" t="inlineStr">
        <is>
          <t>CDX</t>
        </is>
      </c>
      <c r="B226" t="inlineStr">
        <is>
          <t>AMETEK Inc</t>
        </is>
      </c>
      <c r="C226" t="inlineStr">
        <is>
          <t>AME</t>
        </is>
      </c>
      <c r="D226" t="inlineStr">
        <is>
          <t>2089212</t>
        </is>
      </c>
      <c r="E226" t="inlineStr">
        <is>
          <t>US0311001004</t>
        </is>
      </c>
      <c r="F226" t="inlineStr">
        <is>
          <t>031100100</t>
        </is>
      </c>
      <c r="G226" s="1" t="n">
        <v>3317.351047329533</v>
      </c>
      <c r="H226" s="1" t="n">
        <v>178.64</v>
      </c>
      <c r="I226" s="2" t="n">
        <v>592611.5910949477</v>
      </c>
      <c r="J226" s="3" t="n">
        <v>0.0026172874666302</v>
      </c>
      <c r="K226" s="4" t="n">
        <v>226422049.03</v>
      </c>
      <c r="L226" s="5" t="n">
        <v>9850001</v>
      </c>
      <c r="M226" s="6" t="n">
        <v>22.98700772</v>
      </c>
      <c r="N226" s="7">
        <f>IF(ISNUMBER(_xll.BDP($C226, "DELTA_MID")),_xll.BDP($C226, "DELTA_MID")," ")</f>
        <v/>
      </c>
      <c r="O226" s="7">
        <f>IF(ISNUMBER(N226),_xll.BDP($C226, "OPT_UNDL_TICKER"),"")</f>
        <v/>
      </c>
      <c r="P226" s="8">
        <f>IF(ISNUMBER(N226),_xll.BDP($C226, "OPT_UNDL_PX")," ")</f>
        <v/>
      </c>
      <c r="Q226" s="7">
        <f>IF(ISNUMBER(N226),+G226*_xll.BDP($C226, "PX_POS_MULT_FACTOR")*P226/K226," ")</f>
        <v/>
      </c>
      <c r="R226" s="8">
        <f>IF(OR($A226="TUA",$A226="TYA"),"",IF(ISNUMBER(_xll.BDP($C226,"DUR_ADJ_OAS_MID")),_xll.BDP($C226,"DUR_ADJ_OAS_MID"),IF(ISNUMBER(_xll.BDP($E226&amp;" ISIN","DUR_ADJ_OAS_MID")),_xll.BDP($E226&amp;" ISIN","DUR_ADJ_OAS_MID")," ")))</f>
        <v/>
      </c>
      <c r="S226" s="7">
        <f>IF(ISNUMBER(N226),Q226*N226,IF(ISNUMBER(R226),J226*R226," "))</f>
        <v/>
      </c>
      <c r="AB226" s="8" t="inlineStr">
        <is>
          <t>MSSIQUA1</t>
        </is>
      </c>
    </row>
    <row r="227">
      <c r="A227" t="inlineStr">
        <is>
          <t>CDX</t>
        </is>
      </c>
      <c r="B227" t="inlineStr">
        <is>
          <t>Aon PLC</t>
        </is>
      </c>
      <c r="C227" t="inlineStr">
        <is>
          <t>AON</t>
        </is>
      </c>
      <c r="D227" t="inlineStr">
        <is>
          <t>BLP1HW5</t>
        </is>
      </c>
      <c r="E227" t="inlineStr">
        <is>
          <t>IE00BLP1HW54</t>
        </is>
      </c>
      <c r="G227" s="1" t="n">
        <v>1401.895363834948</v>
      </c>
      <c r="H227" s="1" t="n">
        <v>353.83</v>
      </c>
      <c r="I227" s="2" t="n">
        <v>496032.6365857197</v>
      </c>
      <c r="J227" s="3" t="n">
        <v>0.0021907435195059</v>
      </c>
      <c r="K227" s="4" t="n">
        <v>226422049.03</v>
      </c>
      <c r="L227" s="5" t="n">
        <v>9850001</v>
      </c>
      <c r="M227" s="6" t="n">
        <v>22.98700772</v>
      </c>
      <c r="N227" s="7">
        <f>IF(ISNUMBER(_xll.BDP($C227, "DELTA_MID")),_xll.BDP($C227, "DELTA_MID")," ")</f>
        <v/>
      </c>
      <c r="O227" s="7">
        <f>IF(ISNUMBER(N227),_xll.BDP($C227, "OPT_UNDL_TICKER"),"")</f>
        <v/>
      </c>
      <c r="P227" s="8">
        <f>IF(ISNUMBER(N227),_xll.BDP($C227, "OPT_UNDL_PX")," ")</f>
        <v/>
      </c>
      <c r="Q227" s="7">
        <f>IF(ISNUMBER(N227),+G227*_xll.BDP($C227, "PX_POS_MULT_FACTOR")*P227/K227," ")</f>
        <v/>
      </c>
      <c r="R227" s="8">
        <f>IF(OR($A227="TUA",$A227="TYA"),"",IF(ISNUMBER(_xll.BDP($C227,"DUR_ADJ_OAS_MID")),_xll.BDP($C227,"DUR_ADJ_OAS_MID"),IF(ISNUMBER(_xll.BDP($E227&amp;" ISIN","DUR_ADJ_OAS_MID")),_xll.BDP($E227&amp;" ISIN","DUR_ADJ_OAS_MID")," ")))</f>
        <v/>
      </c>
      <c r="S227" s="7">
        <f>IF(ISNUMBER(N227),Q227*N227,IF(ISNUMBER(R227),J227*R227," "))</f>
        <v/>
      </c>
      <c r="AB227" s="8" t="inlineStr">
        <is>
          <t>MSSIQUA1</t>
        </is>
      </c>
    </row>
    <row r="228">
      <c r="A228" t="inlineStr">
        <is>
          <t>CDX</t>
        </is>
      </c>
      <c r="B228" t="inlineStr">
        <is>
          <t>Amphenol Corp</t>
        </is>
      </c>
      <c r="C228" t="inlineStr">
        <is>
          <t>APH</t>
        </is>
      </c>
      <c r="D228" t="inlineStr">
        <is>
          <t>2145084</t>
        </is>
      </c>
      <c r="E228" t="inlineStr">
        <is>
          <t>US0320951017</t>
        </is>
      </c>
      <c r="F228" t="inlineStr">
        <is>
          <t>032095101</t>
        </is>
      </c>
      <c r="G228" s="1" t="n">
        <v>8082.006331939154</v>
      </c>
      <c r="H228" s="1" t="n">
        <v>92.95999999999999</v>
      </c>
      <c r="I228" s="2" t="n">
        <v>751303.3086170637</v>
      </c>
      <c r="J228" s="3" t="n">
        <v>0.003318154357473901</v>
      </c>
      <c r="K228" s="4" t="n">
        <v>226422049.03</v>
      </c>
      <c r="L228" s="5" t="n">
        <v>9850001</v>
      </c>
      <c r="M228" s="6" t="n">
        <v>22.98700772</v>
      </c>
      <c r="N228" s="7">
        <f>IF(ISNUMBER(_xll.BDP($C228, "DELTA_MID")),_xll.BDP($C228, "DELTA_MID")," ")</f>
        <v/>
      </c>
      <c r="O228" s="7">
        <f>IF(ISNUMBER(N228),_xll.BDP($C228, "OPT_UNDL_TICKER"),"")</f>
        <v/>
      </c>
      <c r="P228" s="8">
        <f>IF(ISNUMBER(N228),_xll.BDP($C228, "OPT_UNDL_PX")," ")</f>
        <v/>
      </c>
      <c r="Q228" s="7">
        <f>IF(ISNUMBER(N228),+G228*_xll.BDP($C228, "PX_POS_MULT_FACTOR")*P228/K228," ")</f>
        <v/>
      </c>
      <c r="R228" s="8">
        <f>IF(OR($A228="TUA",$A228="TYA"),"",IF(ISNUMBER(_xll.BDP($C228,"DUR_ADJ_OAS_MID")),_xll.BDP($C228,"DUR_ADJ_OAS_MID"),IF(ISNUMBER(_xll.BDP($E228&amp;" ISIN","DUR_ADJ_OAS_MID")),_xll.BDP($E228&amp;" ISIN","DUR_ADJ_OAS_MID")," ")))</f>
        <v/>
      </c>
      <c r="S228" s="7">
        <f>IF(ISNUMBER(N228),Q228*N228,IF(ISNUMBER(R228),J228*R228," "))</f>
        <v/>
      </c>
      <c r="AB228" s="8" t="inlineStr">
        <is>
          <t>MSSIQUA1</t>
        </is>
      </c>
    </row>
    <row r="229">
      <c r="A229" t="inlineStr">
        <is>
          <t>CDX</t>
        </is>
      </c>
      <c r="B229" t="inlineStr">
        <is>
          <t>Avantor Inc</t>
        </is>
      </c>
      <c r="C229" t="inlineStr">
        <is>
          <t>AVTR</t>
        </is>
      </c>
      <c r="D229" t="inlineStr">
        <is>
          <t>BJLT387</t>
        </is>
      </c>
      <c r="E229" t="inlineStr">
        <is>
          <t>US05352A1007</t>
        </is>
      </c>
      <c r="F229" t="inlineStr">
        <is>
          <t>05352A100</t>
        </is>
      </c>
      <c r="G229" s="1" t="n">
        <v>34511.22542573913</v>
      </c>
      <c r="H229" s="1" t="n">
        <v>13.45</v>
      </c>
      <c r="I229" s="2" t="n">
        <v>464175.9819761913</v>
      </c>
      <c r="J229" s="3" t="n">
        <v>0.0020500476166731</v>
      </c>
      <c r="K229" s="4" t="n">
        <v>226422049.03</v>
      </c>
      <c r="L229" s="5" t="n">
        <v>9850001</v>
      </c>
      <c r="M229" s="6" t="n">
        <v>22.98700772</v>
      </c>
      <c r="N229" s="7">
        <f>IF(ISNUMBER(_xll.BDP($C229, "DELTA_MID")),_xll.BDP($C229, "DELTA_MID")," ")</f>
        <v/>
      </c>
      <c r="O229" s="7">
        <f>IF(ISNUMBER(N229),_xll.BDP($C229, "OPT_UNDL_TICKER"),"")</f>
        <v/>
      </c>
      <c r="P229" s="8">
        <f>IF(ISNUMBER(N229),_xll.BDP($C229, "OPT_UNDL_PX")," ")</f>
        <v/>
      </c>
      <c r="Q229" s="7">
        <f>IF(ISNUMBER(N229),+G229*_xll.BDP($C229, "PX_POS_MULT_FACTOR")*P229/K229," ")</f>
        <v/>
      </c>
      <c r="R229" s="8">
        <f>IF(OR($A229="TUA",$A229="TYA"),"",IF(ISNUMBER(_xll.BDP($C229,"DUR_ADJ_OAS_MID")),_xll.BDP($C229,"DUR_ADJ_OAS_MID"),IF(ISNUMBER(_xll.BDP($E229&amp;" ISIN","DUR_ADJ_OAS_MID")),_xll.BDP($E229&amp;" ISIN","DUR_ADJ_OAS_MID")," ")))</f>
        <v/>
      </c>
      <c r="S229" s="7">
        <f>IF(ISNUMBER(N229),Q229*N229,IF(ISNUMBER(R229),J229*R229," "))</f>
        <v/>
      </c>
      <c r="AB229" s="8" t="inlineStr">
        <is>
          <t>MSSIQUA1</t>
        </is>
      </c>
    </row>
    <row r="230">
      <c r="A230" t="inlineStr">
        <is>
          <t>CDX</t>
        </is>
      </c>
      <c r="B230" t="inlineStr">
        <is>
          <t>Avery Dennison Corp</t>
        </is>
      </c>
      <c r="C230" t="inlineStr">
        <is>
          <t>AVY</t>
        </is>
      </c>
      <c r="D230" t="inlineStr">
        <is>
          <t>2066408</t>
        </is>
      </c>
      <c r="E230" t="inlineStr">
        <is>
          <t>US0536111091</t>
        </is>
      </c>
      <c r="F230" t="inlineStr">
        <is>
          <t>053611109</t>
        </is>
      </c>
      <c r="G230" s="1" t="n">
        <v>3135.531733419147</v>
      </c>
      <c r="H230" s="1" t="n">
        <v>179.64</v>
      </c>
      <c r="I230" s="2" t="n">
        <v>563266.9205914156</v>
      </c>
      <c r="J230" s="3" t="n">
        <v>0.0024876858194883</v>
      </c>
      <c r="K230" s="4" t="n">
        <v>226422049.03</v>
      </c>
      <c r="L230" s="5" t="n">
        <v>9850001</v>
      </c>
      <c r="M230" s="6" t="n">
        <v>22.98700772</v>
      </c>
      <c r="N230" s="7">
        <f>IF(ISNUMBER(_xll.BDP($C230, "DELTA_MID")),_xll.BDP($C230, "DELTA_MID")," ")</f>
        <v/>
      </c>
      <c r="O230" s="7">
        <f>IF(ISNUMBER(N230),_xll.BDP($C230, "OPT_UNDL_TICKER"),"")</f>
        <v/>
      </c>
      <c r="P230" s="8">
        <f>IF(ISNUMBER(N230),_xll.BDP($C230, "OPT_UNDL_PX")," ")</f>
        <v/>
      </c>
      <c r="Q230" s="7">
        <f>IF(ISNUMBER(N230),+G230*_xll.BDP($C230, "PX_POS_MULT_FACTOR")*P230/K230," ")</f>
        <v/>
      </c>
      <c r="R230" s="8">
        <f>IF(OR($A230="TUA",$A230="TYA"),"",IF(ISNUMBER(_xll.BDP($C230,"DUR_ADJ_OAS_MID")),_xll.BDP($C230,"DUR_ADJ_OAS_MID"),IF(ISNUMBER(_xll.BDP($E230&amp;" ISIN","DUR_ADJ_OAS_MID")),_xll.BDP($E230&amp;" ISIN","DUR_ADJ_OAS_MID")," ")))</f>
        <v/>
      </c>
      <c r="S230" s="7">
        <f>IF(ISNUMBER(N230),Q230*N230,IF(ISNUMBER(R230),J230*R230," "))</f>
        <v/>
      </c>
      <c r="AB230" s="8" t="inlineStr">
        <is>
          <t>MSSIQUA1</t>
        </is>
      </c>
    </row>
    <row r="231">
      <c r="A231" t="inlineStr">
        <is>
          <t>CDX</t>
        </is>
      </c>
      <c r="B231" t="inlineStr">
        <is>
          <t>AutoZone Inc</t>
        </is>
      </c>
      <c r="C231" t="inlineStr">
        <is>
          <t>AZO</t>
        </is>
      </c>
      <c r="D231" t="inlineStr">
        <is>
          <t>2065955</t>
        </is>
      </c>
      <c r="E231" t="inlineStr">
        <is>
          <t>US0533321024</t>
        </is>
      </c>
      <c r="F231" t="inlineStr">
        <is>
          <t>053332102</t>
        </is>
      </c>
      <c r="G231" s="1" t="n">
        <v>146.3640159634923</v>
      </c>
      <c r="H231" s="1" t="n">
        <v>3697.48</v>
      </c>
      <c r="I231" s="2" t="n">
        <v>541178.0217446934</v>
      </c>
      <c r="J231" s="3" t="n">
        <v>0.0023901295128417</v>
      </c>
      <c r="K231" s="4" t="n">
        <v>226422049.03</v>
      </c>
      <c r="L231" s="5" t="n">
        <v>9850001</v>
      </c>
      <c r="M231" s="6" t="n">
        <v>22.98700772</v>
      </c>
      <c r="N231" s="7">
        <f>IF(ISNUMBER(_xll.BDP($C231, "DELTA_MID")),_xll.BDP($C231, "DELTA_MID")," ")</f>
        <v/>
      </c>
      <c r="O231" s="7">
        <f>IF(ISNUMBER(N231),_xll.BDP($C231, "OPT_UNDL_TICKER"),"")</f>
        <v/>
      </c>
      <c r="P231" s="8">
        <f>IF(ISNUMBER(N231),_xll.BDP($C231, "OPT_UNDL_PX")," ")</f>
        <v/>
      </c>
      <c r="Q231" s="7">
        <f>IF(ISNUMBER(N231),+G231*_xll.BDP($C231, "PX_POS_MULT_FACTOR")*P231/K231," ")</f>
        <v/>
      </c>
      <c r="R231" s="8">
        <f>IF(OR($A231="TUA",$A231="TYA"),"",IF(ISNUMBER(_xll.BDP($C231,"DUR_ADJ_OAS_MID")),_xll.BDP($C231,"DUR_ADJ_OAS_MID"),IF(ISNUMBER(_xll.BDP($E231&amp;" ISIN","DUR_ADJ_OAS_MID")),_xll.BDP($E231&amp;" ISIN","DUR_ADJ_OAS_MID")," ")))</f>
        <v/>
      </c>
      <c r="S231" s="7">
        <f>IF(ISNUMBER(N231),Q231*N231,IF(ISNUMBER(R231),J231*R231," "))</f>
        <v/>
      </c>
      <c r="AB231" s="8" t="inlineStr">
        <is>
          <t>MSSIQUA1</t>
        </is>
      </c>
    </row>
    <row r="232">
      <c r="A232" t="inlineStr">
        <is>
          <t>CDX</t>
        </is>
      </c>
      <c r="B232" t="inlineStr">
        <is>
          <t>Birkenstock Holding Plc</t>
        </is>
      </c>
      <c r="C232" t="inlineStr">
        <is>
          <t>BIRK</t>
        </is>
      </c>
      <c r="D232" t="inlineStr">
        <is>
          <t>BS44BN3</t>
        </is>
      </c>
      <c r="E232" t="inlineStr">
        <is>
          <t>JE00BS44BN30</t>
        </is>
      </c>
      <c r="G232" s="1" t="n">
        <v>11221.97684172572</v>
      </c>
      <c r="H232" s="1" t="n">
        <v>56.1</v>
      </c>
      <c r="I232" s="2" t="n">
        <v>629552.9008208131</v>
      </c>
      <c r="J232" s="3" t="n">
        <v>0.0027804399064395</v>
      </c>
      <c r="K232" s="4" t="n">
        <v>226422049.03</v>
      </c>
      <c r="L232" s="5" t="n">
        <v>9850001</v>
      </c>
      <c r="M232" s="6" t="n">
        <v>22.98700772</v>
      </c>
      <c r="N232" s="7">
        <f>IF(ISNUMBER(_xll.BDP($C232, "DELTA_MID")),_xll.BDP($C232, "DELTA_MID")," ")</f>
        <v/>
      </c>
      <c r="O232" s="7">
        <f>IF(ISNUMBER(N232),_xll.BDP($C232, "OPT_UNDL_TICKER"),"")</f>
        <v/>
      </c>
      <c r="P232" s="8">
        <f>IF(ISNUMBER(N232),_xll.BDP($C232, "OPT_UNDL_PX")," ")</f>
        <v/>
      </c>
      <c r="Q232" s="7">
        <f>IF(ISNUMBER(N232),+G232*_xll.BDP($C232, "PX_POS_MULT_FACTOR")*P232/K232," ")</f>
        <v/>
      </c>
      <c r="R232" s="8">
        <f>IF(OR($A232="TUA",$A232="TYA"),"",IF(ISNUMBER(_xll.BDP($C232,"DUR_ADJ_OAS_MID")),_xll.BDP($C232,"DUR_ADJ_OAS_MID"),IF(ISNUMBER(_xll.BDP($E232&amp;" ISIN","DUR_ADJ_OAS_MID")),_xll.BDP($E232&amp;" ISIN","DUR_ADJ_OAS_MID")," ")))</f>
        <v/>
      </c>
      <c r="S232" s="7">
        <f>IF(ISNUMBER(N232),Q232*N232,IF(ISNUMBER(R232),J232*R232," "))</f>
        <v/>
      </c>
      <c r="AB232" s="8" t="inlineStr">
        <is>
          <t>MSSIQUA1</t>
        </is>
      </c>
    </row>
    <row r="233">
      <c r="A233" t="inlineStr">
        <is>
          <t>CDX</t>
        </is>
      </c>
      <c r="B233" t="inlineStr">
        <is>
          <t>Baker Hughes Co</t>
        </is>
      </c>
      <c r="C233" t="inlineStr">
        <is>
          <t>BKR</t>
        </is>
      </c>
      <c r="D233" t="inlineStr">
        <is>
          <t>BDHLTQ5</t>
        </is>
      </c>
      <c r="E233" t="inlineStr">
        <is>
          <t>US05722G1004</t>
        </is>
      </c>
      <c r="F233" t="inlineStr">
        <is>
          <t>05722G100</t>
        </is>
      </c>
      <c r="G233" s="1" t="n">
        <v>13927.48703345466</v>
      </c>
      <c r="H233" s="1" t="n">
        <v>38.33</v>
      </c>
      <c r="I233" s="2" t="n">
        <v>533840.5779923172</v>
      </c>
      <c r="J233" s="3" t="n">
        <v>0.002357723465004</v>
      </c>
      <c r="K233" s="4" t="n">
        <v>226422049.03</v>
      </c>
      <c r="L233" s="5" t="n">
        <v>9850001</v>
      </c>
      <c r="M233" s="6" t="n">
        <v>22.98700772</v>
      </c>
      <c r="N233" s="7">
        <f>IF(ISNUMBER(_xll.BDP($C233, "DELTA_MID")),_xll.BDP($C233, "DELTA_MID")," ")</f>
        <v/>
      </c>
      <c r="O233" s="7">
        <f>IF(ISNUMBER(N233),_xll.BDP($C233, "OPT_UNDL_TICKER"),"")</f>
        <v/>
      </c>
      <c r="P233" s="8">
        <f>IF(ISNUMBER(N233),_xll.BDP($C233, "OPT_UNDL_PX")," ")</f>
        <v/>
      </c>
      <c r="Q233" s="7">
        <f>IF(ISNUMBER(N233),+G233*_xll.BDP($C233, "PX_POS_MULT_FACTOR")*P233/K233," ")</f>
        <v/>
      </c>
      <c r="R233" s="8">
        <f>IF(OR($A233="TUA",$A233="TYA"),"",IF(ISNUMBER(_xll.BDP($C233,"DUR_ADJ_OAS_MID")),_xll.BDP($C233,"DUR_ADJ_OAS_MID"),IF(ISNUMBER(_xll.BDP($E233&amp;" ISIN","DUR_ADJ_OAS_MID")),_xll.BDP($E233&amp;" ISIN","DUR_ADJ_OAS_MID")," ")))</f>
        <v/>
      </c>
      <c r="S233" s="7">
        <f>IF(ISNUMBER(N233),Q233*N233,IF(ISNUMBER(R233),J233*R233," "))</f>
        <v/>
      </c>
      <c r="AB233" s="8" t="inlineStr">
        <is>
          <t>MSSIQUA1</t>
        </is>
      </c>
    </row>
    <row r="234">
      <c r="A234" t="inlineStr">
        <is>
          <t>CDX</t>
        </is>
      </c>
      <c r="B234" t="inlineStr">
        <is>
          <t>TopBuild Corp</t>
        </is>
      </c>
      <c r="C234" t="inlineStr">
        <is>
          <t>BLD</t>
        </is>
      </c>
      <c r="D234" t="inlineStr">
        <is>
          <t>BZ0P3W2</t>
        </is>
      </c>
      <c r="E234" t="inlineStr">
        <is>
          <t>US89055F1030</t>
        </is>
      </c>
      <c r="F234" t="inlineStr">
        <is>
          <t>89055F103</t>
        </is>
      </c>
      <c r="G234" s="1" t="n">
        <v>1850.91890560721</v>
      </c>
      <c r="H234" s="1" t="n">
        <v>300.8</v>
      </c>
      <c r="I234" s="2" t="n">
        <v>556756.4068066488</v>
      </c>
      <c r="J234" s="3" t="n">
        <v>0.0024589319334924</v>
      </c>
      <c r="K234" s="4" t="n">
        <v>226422049.03</v>
      </c>
      <c r="L234" s="5" t="n">
        <v>9850001</v>
      </c>
      <c r="M234" s="6" t="n">
        <v>22.98700772</v>
      </c>
      <c r="N234" s="7">
        <f>IF(ISNUMBER(_xll.BDP($C234, "DELTA_MID")),_xll.BDP($C234, "DELTA_MID")," ")</f>
        <v/>
      </c>
      <c r="O234" s="7">
        <f>IF(ISNUMBER(N234),_xll.BDP($C234, "OPT_UNDL_TICKER"),"")</f>
        <v/>
      </c>
      <c r="P234" s="8">
        <f>IF(ISNUMBER(N234),_xll.BDP($C234, "OPT_UNDL_PX")," ")</f>
        <v/>
      </c>
      <c r="Q234" s="7">
        <f>IF(ISNUMBER(N234),+G234*_xll.BDP($C234, "PX_POS_MULT_FACTOR")*P234/K234," ")</f>
        <v/>
      </c>
      <c r="R234" s="8">
        <f>IF(OR($A234="TUA",$A234="TYA"),"",IF(ISNUMBER(_xll.BDP($C234,"DUR_ADJ_OAS_MID")),_xll.BDP($C234,"DUR_ADJ_OAS_MID"),IF(ISNUMBER(_xll.BDP($E234&amp;" ISIN","DUR_ADJ_OAS_MID")),_xll.BDP($E234&amp;" ISIN","DUR_ADJ_OAS_MID")," ")))</f>
        <v/>
      </c>
      <c r="S234" s="7">
        <f>IF(ISNUMBER(N234),Q234*N234,IF(ISNUMBER(R234),J234*R234," "))</f>
        <v/>
      </c>
      <c r="AB234" s="8" t="inlineStr">
        <is>
          <t>MSSIQUA1</t>
        </is>
      </c>
    </row>
    <row r="235">
      <c r="A235" t="inlineStr">
        <is>
          <t>CDX</t>
        </is>
      </c>
      <c r="B235" t="inlineStr">
        <is>
          <t>Broadridge Financial Solutions</t>
        </is>
      </c>
      <c r="C235" t="inlineStr">
        <is>
          <t>BR</t>
        </is>
      </c>
      <c r="D235" t="inlineStr">
        <is>
          <t>B1VP7R6</t>
        </is>
      </c>
      <c r="E235" t="inlineStr">
        <is>
          <t>US11133T1034</t>
        </is>
      </c>
      <c r="F235" t="inlineStr">
        <is>
          <t>11133T103</t>
        </is>
      </c>
      <c r="G235" s="1" t="n">
        <v>2254.296396779241</v>
      </c>
      <c r="H235" s="1" t="n">
        <v>243.71</v>
      </c>
      <c r="I235" s="2" t="n">
        <v>549394.5748590688</v>
      </c>
      <c r="J235" s="3" t="n">
        <v>0.0024264181744344</v>
      </c>
      <c r="K235" s="4" t="n">
        <v>226422049.03</v>
      </c>
      <c r="L235" s="5" t="n">
        <v>9850001</v>
      </c>
      <c r="M235" s="6" t="n">
        <v>22.98700772</v>
      </c>
      <c r="N235" s="7">
        <f>IF(ISNUMBER(_xll.BDP($C235, "DELTA_MID")),_xll.BDP($C235, "DELTA_MID")," ")</f>
        <v/>
      </c>
      <c r="O235" s="7">
        <f>IF(ISNUMBER(N235),_xll.BDP($C235, "OPT_UNDL_TICKER"),"")</f>
        <v/>
      </c>
      <c r="P235" s="8">
        <f>IF(ISNUMBER(N235),_xll.BDP($C235, "OPT_UNDL_PX")," ")</f>
        <v/>
      </c>
      <c r="Q235" s="7">
        <f>IF(ISNUMBER(N235),+G235*_xll.BDP($C235, "PX_POS_MULT_FACTOR")*P235/K235," ")</f>
        <v/>
      </c>
      <c r="R235" s="8">
        <f>IF(OR($A235="TUA",$A235="TYA"),"",IF(ISNUMBER(_xll.BDP($C235,"DUR_ADJ_OAS_MID")),_xll.BDP($C235,"DUR_ADJ_OAS_MID"),IF(ISNUMBER(_xll.BDP($E235&amp;" ISIN","DUR_ADJ_OAS_MID")),_xll.BDP($E235&amp;" ISIN","DUR_ADJ_OAS_MID")," ")))</f>
        <v/>
      </c>
      <c r="S235" s="7">
        <f>IF(ISNUMBER(N235),Q235*N235,IF(ISNUMBER(R235),J235*R235," "))</f>
        <v/>
      </c>
      <c r="AB235" s="8" t="inlineStr">
        <is>
          <t>MSSIQUA1</t>
        </is>
      </c>
    </row>
    <row r="236">
      <c r="A236" t="inlineStr">
        <is>
          <t>CDX</t>
        </is>
      </c>
      <c r="B236" t="inlineStr">
        <is>
          <t>Brown &amp; Brown Inc</t>
        </is>
      </c>
      <c r="C236" t="inlineStr">
        <is>
          <t>BRO</t>
        </is>
      </c>
      <c r="D236" t="inlineStr">
        <is>
          <t>2692687</t>
        </is>
      </c>
      <c r="E236" t="inlineStr">
        <is>
          <t>US1152361010</t>
        </is>
      </c>
      <c r="F236" t="inlineStr">
        <is>
          <t>115236101</t>
        </is>
      </c>
      <c r="G236" s="1" t="n">
        <v>4446.353139919524</v>
      </c>
      <c r="H236" s="1" t="n">
        <v>107.86</v>
      </c>
      <c r="I236" s="2" t="n">
        <v>479583.6496717198</v>
      </c>
      <c r="J236" s="3" t="n">
        <v>0.0021180960587817</v>
      </c>
      <c r="K236" s="4" t="n">
        <v>226422049.03</v>
      </c>
      <c r="L236" s="5" t="n">
        <v>9850001</v>
      </c>
      <c r="M236" s="6" t="n">
        <v>22.98700772</v>
      </c>
      <c r="N236" s="7">
        <f>IF(ISNUMBER(_xll.BDP($C236, "DELTA_MID")),_xll.BDP($C236, "DELTA_MID")," ")</f>
        <v/>
      </c>
      <c r="O236" s="7">
        <f>IF(ISNUMBER(N236),_xll.BDP($C236, "OPT_UNDL_TICKER"),"")</f>
        <v/>
      </c>
      <c r="P236" s="8">
        <f>IF(ISNUMBER(N236),_xll.BDP($C236, "OPT_UNDL_PX")," ")</f>
        <v/>
      </c>
      <c r="Q236" s="7">
        <f>IF(ISNUMBER(N236),+G236*_xll.BDP($C236, "PX_POS_MULT_FACTOR")*P236/K236," ")</f>
        <v/>
      </c>
      <c r="R236" s="8">
        <f>IF(OR($A236="TUA",$A236="TYA"),"",IF(ISNUMBER(_xll.BDP($C236,"DUR_ADJ_OAS_MID")),_xll.BDP($C236,"DUR_ADJ_OAS_MID"),IF(ISNUMBER(_xll.BDP($E236&amp;" ISIN","DUR_ADJ_OAS_MID")),_xll.BDP($E236&amp;" ISIN","DUR_ADJ_OAS_MID")," ")))</f>
        <v/>
      </c>
      <c r="S236" s="7">
        <f>IF(ISNUMBER(N236),Q236*N236,IF(ISNUMBER(R236),J236*R236," "))</f>
        <v/>
      </c>
      <c r="AB236" s="8" t="inlineStr">
        <is>
          <t>MSSIQUA1</t>
        </is>
      </c>
    </row>
    <row r="237">
      <c r="A237" t="inlineStr">
        <is>
          <t>CDX</t>
        </is>
      </c>
      <c r="B237" t="inlineStr">
        <is>
          <t>Bentley Systems Inc</t>
        </is>
      </c>
      <c r="C237" t="inlineStr">
        <is>
          <t>BSY</t>
        </is>
      </c>
      <c r="D237" t="inlineStr">
        <is>
          <t>BMC1PR6</t>
        </is>
      </c>
      <c r="E237" t="inlineStr">
        <is>
          <t>US08265T2087</t>
        </is>
      </c>
      <c r="F237" t="inlineStr">
        <is>
          <t>08265T208</t>
        </is>
      </c>
      <c r="G237" s="1" t="n">
        <v>12470.03833423853</v>
      </c>
      <c r="H237" s="1" t="n">
        <v>47.79</v>
      </c>
      <c r="I237" s="2" t="n">
        <v>595943.1319932593</v>
      </c>
      <c r="J237" s="3" t="n">
        <v>0.0026320013203056</v>
      </c>
      <c r="K237" s="4" t="n">
        <v>226422049.03</v>
      </c>
      <c r="L237" s="5" t="n">
        <v>9850001</v>
      </c>
      <c r="M237" s="6" t="n">
        <v>22.98700772</v>
      </c>
      <c r="N237" s="7">
        <f>IF(ISNUMBER(_xll.BDP($C237, "DELTA_MID")),_xll.BDP($C237, "DELTA_MID")," ")</f>
        <v/>
      </c>
      <c r="O237" s="7">
        <f>IF(ISNUMBER(N237),_xll.BDP($C237, "OPT_UNDL_TICKER"),"")</f>
        <v/>
      </c>
      <c r="P237" s="8">
        <f>IF(ISNUMBER(N237),_xll.BDP($C237, "OPT_UNDL_PX")," ")</f>
        <v/>
      </c>
      <c r="Q237" s="7">
        <f>IF(ISNUMBER(N237),+G237*_xll.BDP($C237, "PX_POS_MULT_FACTOR")*P237/K237," ")</f>
        <v/>
      </c>
      <c r="R237" s="8">
        <f>IF(OR($A237="TUA",$A237="TYA"),"",IF(ISNUMBER(_xll.BDP($C237,"DUR_ADJ_OAS_MID")),_xll.BDP($C237,"DUR_ADJ_OAS_MID"),IF(ISNUMBER(_xll.BDP($E237&amp;" ISIN","DUR_ADJ_OAS_MID")),_xll.BDP($E237&amp;" ISIN","DUR_ADJ_OAS_MID")," ")))</f>
        <v/>
      </c>
      <c r="S237" s="7">
        <f>IF(ISNUMBER(N237),Q237*N237,IF(ISNUMBER(R237),J237*R237," "))</f>
        <v/>
      </c>
      <c r="AB237" s="8" t="inlineStr">
        <is>
          <t>MSSIQUA1</t>
        </is>
      </c>
    </row>
    <row r="238">
      <c r="A238" t="inlineStr">
        <is>
          <t>CDX</t>
        </is>
      </c>
      <c r="B238" t="inlineStr">
        <is>
          <t>CACI International Inc</t>
        </is>
      </c>
      <c r="C238" t="inlineStr">
        <is>
          <t>CACI</t>
        </is>
      </c>
      <c r="D238" t="inlineStr">
        <is>
          <t>2159267</t>
        </is>
      </c>
      <c r="E238" t="inlineStr">
        <is>
          <t>US1271903049</t>
        </is>
      </c>
      <c r="F238" t="inlineStr">
        <is>
          <t>127190304</t>
        </is>
      </c>
      <c r="G238" s="1" t="n">
        <v>1273.843292691801</v>
      </c>
      <c r="H238" s="1" t="n">
        <v>441.05</v>
      </c>
      <c r="I238" s="2" t="n">
        <v>561828.584241719</v>
      </c>
      <c r="J238" s="3" t="n">
        <v>0.0024813333624027</v>
      </c>
      <c r="K238" s="4" t="n">
        <v>226422049.03</v>
      </c>
      <c r="L238" s="5" t="n">
        <v>9850001</v>
      </c>
      <c r="M238" s="6" t="n">
        <v>22.98700772</v>
      </c>
      <c r="N238" s="7">
        <f>IF(ISNUMBER(_xll.BDP($C238, "DELTA_MID")),_xll.BDP($C238, "DELTA_MID")," ")</f>
        <v/>
      </c>
      <c r="O238" s="7">
        <f>IF(ISNUMBER(N238),_xll.BDP($C238, "OPT_UNDL_TICKER"),"")</f>
        <v/>
      </c>
      <c r="P238" s="8">
        <f>IF(ISNUMBER(N238),_xll.BDP($C238, "OPT_UNDL_PX")," ")</f>
        <v/>
      </c>
      <c r="Q238" s="7">
        <f>IF(ISNUMBER(N238),+G238*_xll.BDP($C238, "PX_POS_MULT_FACTOR")*P238/K238," ")</f>
        <v/>
      </c>
      <c r="R238" s="8">
        <f>IF(OR($A238="TUA",$A238="TYA"),"",IF(ISNUMBER(_xll.BDP($C238,"DUR_ADJ_OAS_MID")),_xll.BDP($C238,"DUR_ADJ_OAS_MID"),IF(ISNUMBER(_xll.BDP($E238&amp;" ISIN","DUR_ADJ_OAS_MID")),_xll.BDP($E238&amp;" ISIN","DUR_ADJ_OAS_MID")," ")))</f>
        <v/>
      </c>
      <c r="S238" s="7">
        <f>IF(ISNUMBER(N238),Q238*N238,IF(ISNUMBER(R238),J238*R238," "))</f>
        <v/>
      </c>
      <c r="AB238" s="8" t="inlineStr">
        <is>
          <t>MSSIQUA1</t>
        </is>
      </c>
    </row>
    <row r="239">
      <c r="A239" t="inlineStr">
        <is>
          <t>CDX</t>
        </is>
      </c>
      <c r="B239" t="inlineStr">
        <is>
          <t>Cboe Global Markets Inc</t>
        </is>
      </c>
      <c r="C239" t="inlineStr">
        <is>
          <t>CBOE</t>
        </is>
      </c>
      <c r="D239" t="inlineStr">
        <is>
          <t>B5834C5</t>
        </is>
      </c>
      <c r="E239" t="inlineStr">
        <is>
          <t>US12503M1080</t>
        </is>
      </c>
      <c r="F239" t="inlineStr">
        <is>
          <t>12503M108</t>
        </is>
      </c>
      <c r="G239" s="1" t="n">
        <v>2438.509522299423</v>
      </c>
      <c r="H239" s="1" t="n">
        <v>219.55</v>
      </c>
      <c r="I239" s="2" t="n">
        <v>535374.7656208384</v>
      </c>
      <c r="J239" s="3" t="n">
        <v>0.0023644992522345</v>
      </c>
      <c r="K239" s="4" t="n">
        <v>226422049.03</v>
      </c>
      <c r="L239" s="5" t="n">
        <v>9850001</v>
      </c>
      <c r="M239" s="6" t="n">
        <v>22.98700772</v>
      </c>
      <c r="N239" s="7">
        <f>IF(ISNUMBER(_xll.BDP($C239, "DELTA_MID")),_xll.BDP($C239, "DELTA_MID")," ")</f>
        <v/>
      </c>
      <c r="O239" s="7">
        <f>IF(ISNUMBER(N239),_xll.BDP($C239, "OPT_UNDL_TICKER"),"")</f>
        <v/>
      </c>
      <c r="P239" s="8">
        <f>IF(ISNUMBER(N239),_xll.BDP($C239, "OPT_UNDL_PX")," ")</f>
        <v/>
      </c>
      <c r="Q239" s="7">
        <f>IF(ISNUMBER(N239),+G239*_xll.BDP($C239, "PX_POS_MULT_FACTOR")*P239/K239," ")</f>
        <v/>
      </c>
      <c r="R239" s="8">
        <f>IF(OR($A239="TUA",$A239="TYA"),"",IF(ISNUMBER(_xll.BDP($C239,"DUR_ADJ_OAS_MID")),_xll.BDP($C239,"DUR_ADJ_OAS_MID"),IF(ISNUMBER(_xll.BDP($E239&amp;" ISIN","DUR_ADJ_OAS_MID")),_xll.BDP($E239&amp;" ISIN","DUR_ADJ_OAS_MID")," ")))</f>
        <v/>
      </c>
      <c r="S239" s="7">
        <f>IF(ISNUMBER(N239),Q239*N239,IF(ISNUMBER(R239),J239*R239," "))</f>
        <v/>
      </c>
      <c r="AB239" s="8" t="inlineStr">
        <is>
          <t>MSSIQUA1</t>
        </is>
      </c>
    </row>
    <row r="240">
      <c r="A240" t="inlineStr">
        <is>
          <t>CDX</t>
        </is>
      </c>
      <c r="B240" t="inlineStr">
        <is>
          <t>Crown Holdings Inc</t>
        </is>
      </c>
      <c r="C240" t="inlineStr">
        <is>
          <t>CCK</t>
        </is>
      </c>
      <c r="D240" t="inlineStr">
        <is>
          <t>2427986</t>
        </is>
      </c>
      <c r="E240" t="inlineStr">
        <is>
          <t>US2283681060</t>
        </is>
      </c>
      <c r="F240" t="inlineStr">
        <is>
          <t>228368106</t>
        </is>
      </c>
      <c r="G240" s="1" t="n">
        <v>6268.109059907993</v>
      </c>
      <c r="H240" s="1" t="n">
        <v>100.65</v>
      </c>
      <c r="I240" s="2" t="n">
        <v>630885.1768797396</v>
      </c>
      <c r="J240" s="3" t="n">
        <v>0.0027863239449624</v>
      </c>
      <c r="K240" s="4" t="n">
        <v>226422049.03</v>
      </c>
      <c r="L240" s="5" t="n">
        <v>9850001</v>
      </c>
      <c r="M240" s="6" t="n">
        <v>22.98700772</v>
      </c>
      <c r="N240" s="7">
        <f>IF(ISNUMBER(_xll.BDP($C240, "DELTA_MID")),_xll.BDP($C240, "DELTA_MID")," ")</f>
        <v/>
      </c>
      <c r="O240" s="7">
        <f>IF(ISNUMBER(N240),_xll.BDP($C240, "OPT_UNDL_TICKER"),"")</f>
        <v/>
      </c>
      <c r="P240" s="8">
        <f>IF(ISNUMBER(N240),_xll.BDP($C240, "OPT_UNDL_PX")," ")</f>
        <v/>
      </c>
      <c r="Q240" s="7">
        <f>IF(ISNUMBER(N240),+G240*_xll.BDP($C240, "PX_POS_MULT_FACTOR")*P240/K240," ")</f>
        <v/>
      </c>
      <c r="R240" s="8">
        <f>IF(OR($A240="TUA",$A240="TYA"),"",IF(ISNUMBER(_xll.BDP($C240,"DUR_ADJ_OAS_MID")),_xll.BDP($C240,"DUR_ADJ_OAS_MID"),IF(ISNUMBER(_xll.BDP($E240&amp;" ISIN","DUR_ADJ_OAS_MID")),_xll.BDP($E240&amp;" ISIN","DUR_ADJ_OAS_MID")," ")))</f>
        <v/>
      </c>
      <c r="S240" s="7">
        <f>IF(ISNUMBER(N240),Q240*N240,IF(ISNUMBER(R240),J240*R240," "))</f>
        <v/>
      </c>
      <c r="AB240" s="8" t="inlineStr">
        <is>
          <t>MSSIQUA1</t>
        </is>
      </c>
    </row>
    <row r="241">
      <c r="A241" t="inlineStr">
        <is>
          <t>CDX</t>
        </is>
      </c>
      <c r="B241" t="inlineStr">
        <is>
          <t>Chemed Corp</t>
        </is>
      </c>
      <c r="C241" t="inlineStr">
        <is>
          <t>CHE</t>
        </is>
      </c>
      <c r="D241" t="inlineStr">
        <is>
          <t>2190084</t>
        </is>
      </c>
      <c r="E241" t="inlineStr">
        <is>
          <t>US16359R1032</t>
        </is>
      </c>
      <c r="F241" t="inlineStr">
        <is>
          <t>16359R103</t>
        </is>
      </c>
      <c r="G241" s="1" t="n">
        <v>902.8058673433541</v>
      </c>
      <c r="H241" s="1" t="n">
        <v>550.03</v>
      </c>
      <c r="I241" s="2" t="n">
        <v>496570.311214865</v>
      </c>
      <c r="J241" s="3" t="n">
        <v>0.0021931181761767</v>
      </c>
      <c r="K241" s="4" t="n">
        <v>226422049.03</v>
      </c>
      <c r="L241" s="5" t="n">
        <v>9850001</v>
      </c>
      <c r="M241" s="6" t="n">
        <v>22.98700772</v>
      </c>
      <c r="N241" s="7">
        <f>IF(ISNUMBER(_xll.BDP($C241, "DELTA_MID")),_xll.BDP($C241, "DELTA_MID")," ")</f>
        <v/>
      </c>
      <c r="O241" s="7">
        <f>IF(ISNUMBER(N241),_xll.BDP($C241, "OPT_UNDL_TICKER"),"")</f>
        <v/>
      </c>
      <c r="P241" s="8">
        <f>IF(ISNUMBER(N241),_xll.BDP($C241, "OPT_UNDL_PX")," ")</f>
        <v/>
      </c>
      <c r="Q241" s="7">
        <f>IF(ISNUMBER(N241),+G241*_xll.BDP($C241, "PX_POS_MULT_FACTOR")*P241/K241," ")</f>
        <v/>
      </c>
      <c r="R241" s="8">
        <f>IF(OR($A241="TUA",$A241="TYA"),"",IF(ISNUMBER(_xll.BDP($C241,"DUR_ADJ_OAS_MID")),_xll.BDP($C241,"DUR_ADJ_OAS_MID"),IF(ISNUMBER(_xll.BDP($E241&amp;" ISIN","DUR_ADJ_OAS_MID")),_xll.BDP($E241&amp;" ISIN","DUR_ADJ_OAS_MID")," ")))</f>
        <v/>
      </c>
      <c r="S241" s="7">
        <f>IF(ISNUMBER(N241),Q241*N241,IF(ISNUMBER(R241),J241*R241," "))</f>
        <v/>
      </c>
      <c r="AB241" s="8" t="inlineStr">
        <is>
          <t>MSSIQUA1</t>
        </is>
      </c>
    </row>
    <row r="242">
      <c r="A242" t="inlineStr">
        <is>
          <t>CDX</t>
        </is>
      </c>
      <c r="B242" t="inlineStr">
        <is>
          <t>Colgate-Palmolive Co</t>
        </is>
      </c>
      <c r="C242" t="inlineStr">
        <is>
          <t>CL</t>
        </is>
      </c>
      <c r="D242" t="inlineStr">
        <is>
          <t>2209106</t>
        </is>
      </c>
      <c r="E242" t="inlineStr">
        <is>
          <t>US1941621039</t>
        </is>
      </c>
      <c r="F242" t="inlineStr">
        <is>
          <t>194162103</t>
        </is>
      </c>
      <c r="G242" s="1" t="n">
        <v>5638.36852854671</v>
      </c>
      <c r="H242" s="1" t="n">
        <v>90.87</v>
      </c>
      <c r="I242" s="2" t="n">
        <v>512358.5481890396</v>
      </c>
      <c r="J242" s="3" t="n">
        <v>0.0022628474143044</v>
      </c>
      <c r="K242" s="4" t="n">
        <v>226422049.03</v>
      </c>
      <c r="L242" s="5" t="n">
        <v>9850001</v>
      </c>
      <c r="M242" s="6" t="n">
        <v>22.98700772</v>
      </c>
      <c r="N242" s="7">
        <f>IF(ISNUMBER(_xll.BDP($C242, "DELTA_MID")),_xll.BDP($C242, "DELTA_MID")," ")</f>
        <v/>
      </c>
      <c r="O242" s="7">
        <f>IF(ISNUMBER(N242),_xll.BDP($C242, "OPT_UNDL_TICKER"),"")</f>
        <v/>
      </c>
      <c r="P242" s="8">
        <f>IF(ISNUMBER(N242),_xll.BDP($C242, "OPT_UNDL_PX")," ")</f>
        <v/>
      </c>
      <c r="Q242" s="7">
        <f>IF(ISNUMBER(N242),+G242*_xll.BDP($C242, "PX_POS_MULT_FACTOR")*P242/K242," ")</f>
        <v/>
      </c>
      <c r="R242" s="8">
        <f>IF(OR($A242="TUA",$A242="TYA"),"",IF(ISNUMBER(_xll.BDP($C242,"DUR_ADJ_OAS_MID")),_xll.BDP($C242,"DUR_ADJ_OAS_MID"),IF(ISNUMBER(_xll.BDP($E242&amp;" ISIN","DUR_ADJ_OAS_MID")),_xll.BDP($E242&amp;" ISIN","DUR_ADJ_OAS_MID")," ")))</f>
        <v/>
      </c>
      <c r="S242" s="7">
        <f>IF(ISNUMBER(N242),Q242*N242,IF(ISNUMBER(R242),J242*R242," "))</f>
        <v/>
      </c>
      <c r="AB242" s="8" t="inlineStr">
        <is>
          <t>MSSIQUA1</t>
        </is>
      </c>
    </row>
    <row r="243">
      <c r="A243" t="inlineStr">
        <is>
          <t>CDX</t>
        </is>
      </c>
      <c r="B243" t="inlineStr">
        <is>
          <t>Core &amp; Main Inc</t>
        </is>
      </c>
      <c r="C243" t="inlineStr">
        <is>
          <t>CNM</t>
        </is>
      </c>
      <c r="D243" t="inlineStr">
        <is>
          <t>BNXKS92</t>
        </is>
      </c>
      <c r="E243" t="inlineStr">
        <is>
          <t>US21874C1027</t>
        </is>
      </c>
      <c r="F243" t="inlineStr">
        <is>
          <t>21874C102</t>
        </is>
      </c>
      <c r="G243" s="1" t="n">
        <v>10738.99267718142</v>
      </c>
      <c r="H243" s="1" t="n">
        <v>59.33</v>
      </c>
      <c r="I243" s="2" t="n">
        <v>637144.4355371736</v>
      </c>
      <c r="J243" s="3" t="n">
        <v>0.002813968154898</v>
      </c>
      <c r="K243" s="4" t="n">
        <v>226422049.03</v>
      </c>
      <c r="L243" s="5" t="n">
        <v>9850001</v>
      </c>
      <c r="M243" s="6" t="n">
        <v>22.98700772</v>
      </c>
      <c r="N243" s="7">
        <f>IF(ISNUMBER(_xll.BDP($C243, "DELTA_MID")),_xll.BDP($C243, "DELTA_MID")," ")</f>
        <v/>
      </c>
      <c r="O243" s="7">
        <f>IF(ISNUMBER(N243),_xll.BDP($C243, "OPT_UNDL_TICKER"),"")</f>
        <v/>
      </c>
      <c r="P243" s="8">
        <f>IF(ISNUMBER(N243),_xll.BDP($C243, "OPT_UNDL_PX")," ")</f>
        <v/>
      </c>
      <c r="Q243" s="7">
        <f>IF(ISNUMBER(N243),+G243*_xll.BDP($C243, "PX_POS_MULT_FACTOR")*P243/K243," ")</f>
        <v/>
      </c>
      <c r="R243" s="8">
        <f>IF(OR($A243="TUA",$A243="TYA"),"",IF(ISNUMBER(_xll.BDP($C243,"DUR_ADJ_OAS_MID")),_xll.BDP($C243,"DUR_ADJ_OAS_MID"),IF(ISNUMBER(_xll.BDP($E243&amp;" ISIN","DUR_ADJ_OAS_MID")),_xll.BDP($E243&amp;" ISIN","DUR_ADJ_OAS_MID")," ")))</f>
        <v/>
      </c>
      <c r="S243" s="7">
        <f>IF(ISNUMBER(N243),Q243*N243,IF(ISNUMBER(R243),J243*R243," "))</f>
        <v/>
      </c>
      <c r="AB243" s="8" t="inlineStr">
        <is>
          <t>MSSIQUA1</t>
        </is>
      </c>
    </row>
    <row r="244">
      <c r="A244" t="inlineStr">
        <is>
          <t>CDX</t>
        </is>
      </c>
      <c r="B244" t="inlineStr">
        <is>
          <t>CenterPoint Energy Inc</t>
        </is>
      </c>
      <c r="C244" t="inlineStr">
        <is>
          <t>CNP</t>
        </is>
      </c>
      <c r="D244" t="inlineStr">
        <is>
          <t>2440637</t>
        </is>
      </c>
      <c r="E244" t="inlineStr">
        <is>
          <t>US15189T1079</t>
        </is>
      </c>
      <c r="F244" t="inlineStr">
        <is>
          <t>15189T107</t>
        </is>
      </c>
      <c r="G244" s="1" t="n">
        <v>14302.28681844466</v>
      </c>
      <c r="H244" s="1" t="n">
        <v>36.54</v>
      </c>
      <c r="I244" s="2" t="n">
        <v>522605.5603459679</v>
      </c>
      <c r="J244" s="3" t="n">
        <v>0.0023081036612151</v>
      </c>
      <c r="K244" s="4" t="n">
        <v>226422049.03</v>
      </c>
      <c r="L244" s="5" t="n">
        <v>9850001</v>
      </c>
      <c r="M244" s="6" t="n">
        <v>22.98700772</v>
      </c>
      <c r="N244" s="7">
        <f>IF(ISNUMBER(_xll.BDP($C244, "DELTA_MID")),_xll.BDP($C244, "DELTA_MID")," ")</f>
        <v/>
      </c>
      <c r="O244" s="7">
        <f>IF(ISNUMBER(N244),_xll.BDP($C244, "OPT_UNDL_TICKER"),"")</f>
        <v/>
      </c>
      <c r="P244" s="8">
        <f>IF(ISNUMBER(N244),_xll.BDP($C244, "OPT_UNDL_PX")," ")</f>
        <v/>
      </c>
      <c r="Q244" s="7">
        <f>IF(ISNUMBER(N244),+G244*_xll.BDP($C244, "PX_POS_MULT_FACTOR")*P244/K244," ")</f>
        <v/>
      </c>
      <c r="R244" s="8">
        <f>IF(OR($A244="TUA",$A244="TYA"),"",IF(ISNUMBER(_xll.BDP($C244,"DUR_ADJ_OAS_MID")),_xll.BDP($C244,"DUR_ADJ_OAS_MID"),IF(ISNUMBER(_xll.BDP($E244&amp;" ISIN","DUR_ADJ_OAS_MID")),_xll.BDP($E244&amp;" ISIN","DUR_ADJ_OAS_MID")," ")))</f>
        <v/>
      </c>
      <c r="S244" s="7">
        <f>IF(ISNUMBER(N244),Q244*N244,IF(ISNUMBER(R244),J244*R244," "))</f>
        <v/>
      </c>
      <c r="AB244" s="8" t="inlineStr">
        <is>
          <t>MSSIQUA1</t>
        </is>
      </c>
    </row>
    <row r="245">
      <c r="A245" t="inlineStr">
        <is>
          <t>CDX</t>
        </is>
      </c>
      <c r="B245" t="inlineStr">
        <is>
          <t>Cisco Systems Inc</t>
        </is>
      </c>
      <c r="C245" t="inlineStr">
        <is>
          <t>CSCO</t>
        </is>
      </c>
      <c r="D245" t="inlineStr">
        <is>
          <t>2198163</t>
        </is>
      </c>
      <c r="E245" t="inlineStr">
        <is>
          <t>US17275R1023</t>
        </is>
      </c>
      <c r="F245" t="inlineStr">
        <is>
          <t>17275R102</t>
        </is>
      </c>
      <c r="G245" s="1" t="n">
        <v>9291.483236869526</v>
      </c>
      <c r="H245" s="1" t="n">
        <v>65.90000000000001</v>
      </c>
      <c r="I245" s="2" t="n">
        <v>612308.7453097018</v>
      </c>
      <c r="J245" s="3" t="n">
        <v>0.0027042805589511</v>
      </c>
      <c r="K245" s="4" t="n">
        <v>226422049.03</v>
      </c>
      <c r="L245" s="5" t="n">
        <v>9850001</v>
      </c>
      <c r="M245" s="6" t="n">
        <v>22.98700772</v>
      </c>
      <c r="N245" s="7">
        <f>IF(ISNUMBER(_xll.BDP($C245, "DELTA_MID")),_xll.BDP($C245, "DELTA_MID")," ")</f>
        <v/>
      </c>
      <c r="O245" s="7">
        <f>IF(ISNUMBER(N245),_xll.BDP($C245, "OPT_UNDL_TICKER"),"")</f>
        <v/>
      </c>
      <c r="P245" s="8">
        <f>IF(ISNUMBER(N245),_xll.BDP($C245, "OPT_UNDL_PX")," ")</f>
        <v/>
      </c>
      <c r="Q245" s="7">
        <f>IF(ISNUMBER(N245),+G245*_xll.BDP($C245, "PX_POS_MULT_FACTOR")*P245/K245," ")</f>
        <v/>
      </c>
      <c r="R245" s="8">
        <f>IF(OR($A245="TUA",$A245="TYA"),"",IF(ISNUMBER(_xll.BDP($C245,"DUR_ADJ_OAS_MID")),_xll.BDP($C245,"DUR_ADJ_OAS_MID"),IF(ISNUMBER(_xll.BDP($E245&amp;" ISIN","DUR_ADJ_OAS_MID")),_xll.BDP($E245&amp;" ISIN","DUR_ADJ_OAS_MID")," ")))</f>
        <v/>
      </c>
      <c r="S245" s="7">
        <f>IF(ISNUMBER(N245),Q245*N245,IF(ISNUMBER(R245),J245*R245," "))</f>
        <v/>
      </c>
      <c r="AB245" s="8" t="inlineStr">
        <is>
          <t>MSSIQUA1</t>
        </is>
      </c>
    </row>
    <row r="246">
      <c r="A246" t="inlineStr">
        <is>
          <t>CDX</t>
        </is>
      </c>
      <c r="B246" t="inlineStr">
        <is>
          <t>Cintas Corp</t>
        </is>
      </c>
      <c r="C246" t="inlineStr">
        <is>
          <t>CTAS</t>
        </is>
      </c>
      <c r="D246" t="inlineStr">
        <is>
          <t>2197137</t>
        </is>
      </c>
      <c r="E246" t="inlineStr">
        <is>
          <t>US1729081059</t>
        </is>
      </c>
      <c r="F246" t="inlineStr">
        <is>
          <t>172908105</t>
        </is>
      </c>
      <c r="G246" s="1" t="n">
        <v>2552.70247792201</v>
      </c>
      <c r="H246" s="1" t="n">
        <v>224.6</v>
      </c>
      <c r="I246" s="2" t="n">
        <v>573336.9765412834</v>
      </c>
      <c r="J246" s="3" t="n">
        <v>0.0025321605338238</v>
      </c>
      <c r="K246" s="4" t="n">
        <v>226422049.03</v>
      </c>
      <c r="L246" s="5" t="n">
        <v>9850001</v>
      </c>
      <c r="M246" s="6" t="n">
        <v>22.98700772</v>
      </c>
      <c r="N246" s="7">
        <f>IF(ISNUMBER(_xll.BDP($C246, "DELTA_MID")),_xll.BDP($C246, "DELTA_MID")," ")</f>
        <v/>
      </c>
      <c r="O246" s="7">
        <f>IF(ISNUMBER(N246),_xll.BDP($C246, "OPT_UNDL_TICKER"),"")</f>
        <v/>
      </c>
      <c r="P246" s="8">
        <f>IF(ISNUMBER(N246),_xll.BDP($C246, "OPT_UNDL_PX")," ")</f>
        <v/>
      </c>
      <c r="Q246" s="7">
        <f>IF(ISNUMBER(N246),+G246*_xll.BDP($C246, "PX_POS_MULT_FACTOR")*P246/K246," ")</f>
        <v/>
      </c>
      <c r="R246" s="8">
        <f>IF(OR($A246="TUA",$A246="TYA"),"",IF(ISNUMBER(_xll.BDP($C246,"DUR_ADJ_OAS_MID")),_xll.BDP($C246,"DUR_ADJ_OAS_MID"),IF(ISNUMBER(_xll.BDP($E246&amp;" ISIN","DUR_ADJ_OAS_MID")),_xll.BDP($E246&amp;" ISIN","DUR_ADJ_OAS_MID")," ")))</f>
        <v/>
      </c>
      <c r="S246" s="7">
        <f>IF(ISNUMBER(N246),Q246*N246,IF(ISNUMBER(R246),J246*R246," "))</f>
        <v/>
      </c>
      <c r="AB246" s="8" t="inlineStr">
        <is>
          <t>MSSIQUA1</t>
        </is>
      </c>
    </row>
    <row r="247">
      <c r="A247" t="inlineStr">
        <is>
          <t>CDX</t>
        </is>
      </c>
      <c r="B247" t="inlineStr">
        <is>
          <t>Cognizant Technology Solutions</t>
        </is>
      </c>
      <c r="C247" t="inlineStr">
        <is>
          <t>CTSH</t>
        </is>
      </c>
      <c r="D247" t="inlineStr">
        <is>
          <t>2257019</t>
        </is>
      </c>
      <c r="E247" t="inlineStr">
        <is>
          <t>US1924461023</t>
        </is>
      </c>
      <c r="F247" t="inlineStr">
        <is>
          <t>192446102</t>
        </is>
      </c>
      <c r="G247" s="1" t="n">
        <v>7458.218676908853</v>
      </c>
      <c r="H247" s="1" t="n">
        <v>80.47</v>
      </c>
      <c r="I247" s="2" t="n">
        <v>600162.8569308554</v>
      </c>
      <c r="J247" s="3" t="n">
        <v>0.0026506378663296</v>
      </c>
      <c r="K247" s="4" t="n">
        <v>226422049.03</v>
      </c>
      <c r="L247" s="5" t="n">
        <v>9850001</v>
      </c>
      <c r="M247" s="6" t="n">
        <v>22.98700772</v>
      </c>
      <c r="N247" s="7">
        <f>IF(ISNUMBER(_xll.BDP($C247, "DELTA_MID")),_xll.BDP($C247, "DELTA_MID")," ")</f>
        <v/>
      </c>
      <c r="O247" s="7">
        <f>IF(ISNUMBER(N247),_xll.BDP($C247, "OPT_UNDL_TICKER"),"")</f>
        <v/>
      </c>
      <c r="P247" s="8">
        <f>IF(ISNUMBER(N247),_xll.BDP($C247, "OPT_UNDL_PX")," ")</f>
        <v/>
      </c>
      <c r="Q247" s="7">
        <f>IF(ISNUMBER(N247),+G247*_xll.BDP($C247, "PX_POS_MULT_FACTOR")*P247/K247," ")</f>
        <v/>
      </c>
      <c r="R247" s="8">
        <f>IF(OR($A247="TUA",$A247="TYA"),"",IF(ISNUMBER(_xll.BDP($C247,"DUR_ADJ_OAS_MID")),_xll.BDP($C247,"DUR_ADJ_OAS_MID"),IF(ISNUMBER(_xll.BDP($E247&amp;" ISIN","DUR_ADJ_OAS_MID")),_xll.BDP($E247&amp;" ISIN","DUR_ADJ_OAS_MID")," ")))</f>
        <v/>
      </c>
      <c r="S247" s="7">
        <f>IF(ISNUMBER(N247),Q247*N247,IF(ISNUMBER(R247),J247*R247," "))</f>
        <v/>
      </c>
      <c r="AB247" s="8" t="inlineStr">
        <is>
          <t>MSSIQUA1</t>
        </is>
      </c>
    </row>
    <row r="248">
      <c r="A248" t="inlineStr">
        <is>
          <t>CDX</t>
        </is>
      </c>
      <c r="B248" t="inlineStr">
        <is>
          <t>Crane NXT Co</t>
        </is>
      </c>
      <c r="C248" t="inlineStr">
        <is>
          <t>CXT</t>
        </is>
      </c>
      <c r="D248" t="inlineStr">
        <is>
          <t>BQ7W2W6</t>
        </is>
      </c>
      <c r="E248" t="inlineStr">
        <is>
          <t>US2244411052</t>
        </is>
      </c>
      <c r="F248" t="inlineStr">
        <is>
          <t>224441105</t>
        </is>
      </c>
      <c r="G248" s="1" t="n">
        <v>11892.43241344386</v>
      </c>
      <c r="H248" s="1" t="n">
        <v>55.52</v>
      </c>
      <c r="I248" s="2" t="n">
        <v>660267.8475944033</v>
      </c>
      <c r="J248" s="3" t="n">
        <v>0.002916093421215001</v>
      </c>
      <c r="K248" s="4" t="n">
        <v>226422049.03</v>
      </c>
      <c r="L248" s="5" t="n">
        <v>9850001</v>
      </c>
      <c r="M248" s="6" t="n">
        <v>22.98700772</v>
      </c>
      <c r="N248" s="7">
        <f>IF(ISNUMBER(_xll.BDP($C248, "DELTA_MID")),_xll.BDP($C248, "DELTA_MID")," ")</f>
        <v/>
      </c>
      <c r="O248" s="7">
        <f>IF(ISNUMBER(N248),_xll.BDP($C248, "OPT_UNDL_TICKER"),"")</f>
        <v/>
      </c>
      <c r="P248" s="8">
        <f>IF(ISNUMBER(N248),_xll.BDP($C248, "OPT_UNDL_PX")," ")</f>
        <v/>
      </c>
      <c r="Q248" s="7">
        <f>IF(ISNUMBER(N248),+G248*_xll.BDP($C248, "PX_POS_MULT_FACTOR")*P248/K248," ")</f>
        <v/>
      </c>
      <c r="R248" s="8">
        <f>IF(OR($A248="TUA",$A248="TYA"),"",IF(ISNUMBER(_xll.BDP($C248,"DUR_ADJ_OAS_MID")),_xll.BDP($C248,"DUR_ADJ_OAS_MID"),IF(ISNUMBER(_xll.BDP($E248&amp;" ISIN","DUR_ADJ_OAS_MID")),_xll.BDP($E248&amp;" ISIN","DUR_ADJ_OAS_MID")," ")))</f>
        <v/>
      </c>
      <c r="S248" s="7">
        <f>IF(ISNUMBER(N248),Q248*N248,IF(ISNUMBER(R248),J248*R248," "))</f>
        <v/>
      </c>
      <c r="AB248" s="8" t="inlineStr">
        <is>
          <t>MSSIQUA1</t>
        </is>
      </c>
    </row>
    <row r="249">
      <c r="A249" t="inlineStr">
        <is>
          <t>CDX</t>
        </is>
      </c>
      <c r="B249" t="inlineStr">
        <is>
          <t>Deckers Outdoor Corp</t>
        </is>
      </c>
      <c r="C249" t="inlineStr">
        <is>
          <t>DECK</t>
        </is>
      </c>
      <c r="D249" t="inlineStr">
        <is>
          <t>2267278</t>
        </is>
      </c>
      <c r="E249" t="inlineStr">
        <is>
          <t>US2435371073</t>
        </is>
      </c>
      <c r="F249" t="inlineStr">
        <is>
          <t>243537107</t>
        </is>
      </c>
      <c r="G249" s="1" t="n">
        <v>5101.48885338804</v>
      </c>
      <c r="H249" s="1" t="n">
        <v>110.91</v>
      </c>
      <c r="I249" s="2" t="n">
        <v>565806.1287292675</v>
      </c>
      <c r="J249" s="3" t="n">
        <v>0.00249890031096</v>
      </c>
      <c r="K249" s="4" t="n">
        <v>226422049.03</v>
      </c>
      <c r="L249" s="5" t="n">
        <v>9850001</v>
      </c>
      <c r="M249" s="6" t="n">
        <v>22.98700772</v>
      </c>
      <c r="N249" s="7">
        <f>IF(ISNUMBER(_xll.BDP($C249, "DELTA_MID")),_xll.BDP($C249, "DELTA_MID")," ")</f>
        <v/>
      </c>
      <c r="O249" s="7">
        <f>IF(ISNUMBER(N249),_xll.BDP($C249, "OPT_UNDL_TICKER"),"")</f>
        <v/>
      </c>
      <c r="P249" s="8">
        <f>IF(ISNUMBER(N249),_xll.BDP($C249, "OPT_UNDL_PX")," ")</f>
        <v/>
      </c>
      <c r="Q249" s="7">
        <f>IF(ISNUMBER(N249),+G249*_xll.BDP($C249, "PX_POS_MULT_FACTOR")*P249/K249," ")</f>
        <v/>
      </c>
      <c r="R249" s="8">
        <f>IF(OR($A249="TUA",$A249="TYA"),"",IF(ISNUMBER(_xll.BDP($C249,"DUR_ADJ_OAS_MID")),_xll.BDP($C249,"DUR_ADJ_OAS_MID"),IF(ISNUMBER(_xll.BDP($E249&amp;" ISIN","DUR_ADJ_OAS_MID")),_xll.BDP($E249&amp;" ISIN","DUR_ADJ_OAS_MID")," ")))</f>
        <v/>
      </c>
      <c r="S249" s="7">
        <f>IF(ISNUMBER(N249),Q249*N249,IF(ISNUMBER(R249),J249*R249," "))</f>
        <v/>
      </c>
      <c r="AB249" s="8" t="inlineStr">
        <is>
          <t>MSSIQUA1</t>
        </is>
      </c>
    </row>
    <row r="250">
      <c r="A250" t="inlineStr">
        <is>
          <t>CDX</t>
        </is>
      </c>
      <c r="B250" t="inlineStr">
        <is>
          <t>Digital Realty Trust Inc</t>
        </is>
      </c>
      <c r="C250" t="inlineStr">
        <is>
          <t>DLR</t>
        </is>
      </c>
      <c r="D250" t="inlineStr">
        <is>
          <t>B03GQS4</t>
        </is>
      </c>
      <c r="E250" t="inlineStr">
        <is>
          <t>US2538681030</t>
        </is>
      </c>
      <c r="F250" t="inlineStr">
        <is>
          <t>253868103</t>
        </is>
      </c>
      <c r="G250" s="1" t="n">
        <v>3634.499934268916</v>
      </c>
      <c r="H250" s="1" t="n">
        <v>176.68</v>
      </c>
      <c r="I250" s="2" t="n">
        <v>642143.448386632</v>
      </c>
      <c r="J250" s="3" t="n">
        <v>0.0028360464501474</v>
      </c>
      <c r="K250" s="4" t="n">
        <v>226422049.03</v>
      </c>
      <c r="L250" s="5" t="n">
        <v>9850001</v>
      </c>
      <c r="M250" s="6" t="n">
        <v>22.98700772</v>
      </c>
      <c r="N250" s="7">
        <f>IF(ISNUMBER(_xll.BDP($C250, "DELTA_MID")),_xll.BDP($C250, "DELTA_MID")," ")</f>
        <v/>
      </c>
      <c r="O250" s="7">
        <f>IF(ISNUMBER(N250),_xll.BDP($C250, "OPT_UNDL_TICKER"),"")</f>
        <v/>
      </c>
      <c r="P250" s="8">
        <f>IF(ISNUMBER(N250),_xll.BDP($C250, "OPT_UNDL_PX")," ")</f>
        <v/>
      </c>
      <c r="Q250" s="7">
        <f>IF(ISNUMBER(N250),+G250*_xll.BDP($C250, "PX_POS_MULT_FACTOR")*P250/K250," ")</f>
        <v/>
      </c>
      <c r="R250" s="8">
        <f>IF(OR($A250="TUA",$A250="TYA"),"",IF(ISNUMBER(_xll.BDP($C250,"DUR_ADJ_OAS_MID")),_xll.BDP($C250,"DUR_ADJ_OAS_MID"),IF(ISNUMBER(_xll.BDP($E250&amp;" ISIN","DUR_ADJ_OAS_MID")),_xll.BDP($E250&amp;" ISIN","DUR_ADJ_OAS_MID")," ")))</f>
        <v/>
      </c>
      <c r="S250" s="7">
        <f>IF(ISNUMBER(N250),Q250*N250,IF(ISNUMBER(R250),J250*R250," "))</f>
        <v/>
      </c>
      <c r="AB250" s="8" t="inlineStr">
        <is>
          <t>MSSIQUA1</t>
        </is>
      </c>
    </row>
    <row r="251">
      <c r="A251" t="inlineStr">
        <is>
          <t>CDX</t>
        </is>
      </c>
      <c r="B251" t="inlineStr">
        <is>
          <t>Domino's Pizza Inc</t>
        </is>
      </c>
      <c r="C251" t="inlineStr">
        <is>
          <t>DPZ</t>
        </is>
      </c>
      <c r="D251" t="inlineStr">
        <is>
          <t>B01SD70</t>
        </is>
      </c>
      <c r="E251" t="inlineStr">
        <is>
          <t>US25754A2015</t>
        </is>
      </c>
      <c r="F251" t="inlineStr">
        <is>
          <t>25754A201</t>
        </is>
      </c>
      <c r="G251" s="1" t="n">
        <v>1134.267999241863</v>
      </c>
      <c r="H251" s="1" t="n">
        <v>467.95</v>
      </c>
      <c r="I251" s="2" t="n">
        <v>530780.7102452299</v>
      </c>
      <c r="J251" s="3" t="n">
        <v>0.0023442094642245</v>
      </c>
      <c r="K251" s="4" t="n">
        <v>226422049.03</v>
      </c>
      <c r="L251" s="5" t="n">
        <v>9850001</v>
      </c>
      <c r="M251" s="6" t="n">
        <v>22.98700772</v>
      </c>
      <c r="N251" s="7">
        <f>IF(ISNUMBER(_xll.BDP($C251, "DELTA_MID")),_xll.BDP($C251, "DELTA_MID")," ")</f>
        <v/>
      </c>
      <c r="O251" s="7">
        <f>IF(ISNUMBER(N251),_xll.BDP($C251, "OPT_UNDL_TICKER"),"")</f>
        <v/>
      </c>
      <c r="P251" s="8">
        <f>IF(ISNUMBER(N251),_xll.BDP($C251, "OPT_UNDL_PX")," ")</f>
        <v/>
      </c>
      <c r="Q251" s="7">
        <f>IF(ISNUMBER(N251),+G251*_xll.BDP($C251, "PX_POS_MULT_FACTOR")*P251/K251," ")</f>
        <v/>
      </c>
      <c r="R251" s="8">
        <f>IF(OR($A251="TUA",$A251="TYA"),"",IF(ISNUMBER(_xll.BDP($C251,"DUR_ADJ_OAS_MID")),_xll.BDP($C251,"DUR_ADJ_OAS_MID"),IF(ISNUMBER(_xll.BDP($E251&amp;" ISIN","DUR_ADJ_OAS_MID")),_xll.BDP($E251&amp;" ISIN","DUR_ADJ_OAS_MID")," ")))</f>
        <v/>
      </c>
      <c r="S251" s="7">
        <f>IF(ISNUMBER(N251),Q251*N251,IF(ISNUMBER(R251),J251*R251," "))</f>
        <v/>
      </c>
      <c r="AB251" s="8" t="inlineStr">
        <is>
          <t>MSSIQUA1</t>
        </is>
      </c>
    </row>
    <row r="252">
      <c r="A252" t="inlineStr">
        <is>
          <t>CDX</t>
        </is>
      </c>
      <c r="B252" t="inlineStr">
        <is>
          <t>DT Midstream Inc</t>
        </is>
      </c>
      <c r="C252" t="inlineStr">
        <is>
          <t>DTM</t>
        </is>
      </c>
      <c r="D252" t="inlineStr">
        <is>
          <t>BN7L880</t>
        </is>
      </c>
      <c r="E252" t="inlineStr">
        <is>
          <t>US23345M1071</t>
        </is>
      </c>
      <c r="F252" t="inlineStr">
        <is>
          <t>23345M107</t>
        </is>
      </c>
      <c r="G252" s="1" t="n">
        <v>5560.503357237289</v>
      </c>
      <c r="H252" s="1" t="n">
        <v>105.74</v>
      </c>
      <c r="I252" s="2" t="n">
        <v>587967.6249942709</v>
      </c>
      <c r="J252" s="3" t="n">
        <v>0.0025967772463554</v>
      </c>
      <c r="K252" s="4" t="n">
        <v>226422049.03</v>
      </c>
      <c r="L252" s="5" t="n">
        <v>9850001</v>
      </c>
      <c r="M252" s="6" t="n">
        <v>22.98700772</v>
      </c>
      <c r="N252" s="7">
        <f>IF(ISNUMBER(_xll.BDP($C252, "DELTA_MID")),_xll.BDP($C252, "DELTA_MID")," ")</f>
        <v/>
      </c>
      <c r="O252" s="7">
        <f>IF(ISNUMBER(N252),_xll.BDP($C252, "OPT_UNDL_TICKER"),"")</f>
        <v/>
      </c>
      <c r="P252" s="8">
        <f>IF(ISNUMBER(N252),_xll.BDP($C252, "OPT_UNDL_PX")," ")</f>
        <v/>
      </c>
      <c r="Q252" s="7">
        <f>IF(ISNUMBER(N252),+G252*_xll.BDP($C252, "PX_POS_MULT_FACTOR")*P252/K252," ")</f>
        <v/>
      </c>
      <c r="R252" s="8">
        <f>IF(OR($A252="TUA",$A252="TYA"),"",IF(ISNUMBER(_xll.BDP($C252,"DUR_ADJ_OAS_MID")),_xll.BDP($C252,"DUR_ADJ_OAS_MID"),IF(ISNUMBER(_xll.BDP($E252&amp;" ISIN","DUR_ADJ_OAS_MID")),_xll.BDP($E252&amp;" ISIN","DUR_ADJ_OAS_MID")," ")))</f>
        <v/>
      </c>
      <c r="S252" s="7">
        <f>IF(ISNUMBER(N252),Q252*N252,IF(ISNUMBER(R252),J252*R252," "))</f>
        <v/>
      </c>
      <c r="AB252" s="8" t="inlineStr">
        <is>
          <t>MSSIQUA1</t>
        </is>
      </c>
    </row>
    <row r="253">
      <c r="A253" t="inlineStr">
        <is>
          <t>CDX</t>
        </is>
      </c>
      <c r="B253" t="inlineStr">
        <is>
          <t>Ecolab Inc</t>
        </is>
      </c>
      <c r="C253" t="inlineStr">
        <is>
          <t>ECL</t>
        </is>
      </c>
      <c r="D253" t="inlineStr">
        <is>
          <t>2304227</t>
        </is>
      </c>
      <c r="E253" t="inlineStr">
        <is>
          <t>US2788651006</t>
        </is>
      </c>
      <c r="F253" t="inlineStr">
        <is>
          <t>278865100</t>
        </is>
      </c>
      <c r="G253" s="1" t="n">
        <v>2231.391937077095</v>
      </c>
      <c r="H253" s="1" t="n">
        <v>266.35</v>
      </c>
      <c r="I253" s="2" t="n">
        <v>594331.2424404842</v>
      </c>
      <c r="J253" s="3" t="n">
        <v>0.002624882360117401</v>
      </c>
      <c r="K253" s="4" t="n">
        <v>226422049.03</v>
      </c>
      <c r="L253" s="5" t="n">
        <v>9850001</v>
      </c>
      <c r="M253" s="6" t="n">
        <v>22.98700772</v>
      </c>
      <c r="N253" s="7">
        <f>IF(ISNUMBER(_xll.BDP($C253, "DELTA_MID")),_xll.BDP($C253, "DELTA_MID")," ")</f>
        <v/>
      </c>
      <c r="O253" s="7">
        <f>IF(ISNUMBER(N253),_xll.BDP($C253, "OPT_UNDL_TICKER"),"")</f>
        <v/>
      </c>
      <c r="P253" s="8">
        <f>IF(ISNUMBER(N253),_xll.BDP($C253, "OPT_UNDL_PX")," ")</f>
        <v/>
      </c>
      <c r="Q253" s="7">
        <f>IF(ISNUMBER(N253),+G253*_xll.BDP($C253, "PX_POS_MULT_FACTOR")*P253/K253," ")</f>
        <v/>
      </c>
      <c r="R253" s="8">
        <f>IF(OR($A253="TUA",$A253="TYA"),"",IF(ISNUMBER(_xll.BDP($C253,"DUR_ADJ_OAS_MID")),_xll.BDP($C253,"DUR_ADJ_OAS_MID"),IF(ISNUMBER(_xll.BDP($E253&amp;" ISIN","DUR_ADJ_OAS_MID")),_xll.BDP($E253&amp;" ISIN","DUR_ADJ_OAS_MID")," ")))</f>
        <v/>
      </c>
      <c r="S253" s="7">
        <f>IF(ISNUMBER(N253),Q253*N253,IF(ISNUMBER(R253),J253*R253," "))</f>
        <v/>
      </c>
      <c r="AB253" s="8" t="inlineStr">
        <is>
          <t>MSSIQUA1</t>
        </is>
      </c>
    </row>
    <row r="254">
      <c r="A254" t="inlineStr">
        <is>
          <t>CDX</t>
        </is>
      </c>
      <c r="B254" t="inlineStr">
        <is>
          <t>Edison International</t>
        </is>
      </c>
      <c r="C254" t="inlineStr">
        <is>
          <t>EIX</t>
        </is>
      </c>
      <c r="D254" t="inlineStr">
        <is>
          <t>2829515</t>
        </is>
      </c>
      <c r="E254" t="inlineStr">
        <is>
          <t>US2810201077</t>
        </is>
      </c>
      <c r="F254" t="inlineStr">
        <is>
          <t>281020107</t>
        </is>
      </c>
      <c r="G254" s="1" t="n">
        <v>9340.472416076533</v>
      </c>
      <c r="H254" s="1" t="n">
        <v>49.42</v>
      </c>
      <c r="I254" s="2" t="n">
        <v>461606.1468025022</v>
      </c>
      <c r="J254" s="3" t="n">
        <v>0.002038697859948</v>
      </c>
      <c r="K254" s="4" t="n">
        <v>226422049.03</v>
      </c>
      <c r="L254" s="5" t="n">
        <v>9850001</v>
      </c>
      <c r="M254" s="6" t="n">
        <v>22.98700772</v>
      </c>
      <c r="N254" s="7">
        <f>IF(ISNUMBER(_xll.BDP($C254, "DELTA_MID")),_xll.BDP($C254, "DELTA_MID")," ")</f>
        <v/>
      </c>
      <c r="O254" s="7">
        <f>IF(ISNUMBER(N254),_xll.BDP($C254, "OPT_UNDL_TICKER"),"")</f>
        <v/>
      </c>
      <c r="P254" s="8">
        <f>IF(ISNUMBER(N254),_xll.BDP($C254, "OPT_UNDL_PX")," ")</f>
        <v/>
      </c>
      <c r="Q254" s="7">
        <f>IF(ISNUMBER(N254),+G254*_xll.BDP($C254, "PX_POS_MULT_FACTOR")*P254/K254," ")</f>
        <v/>
      </c>
      <c r="R254" s="8">
        <f>IF(OR($A254="TUA",$A254="TYA"),"",IF(ISNUMBER(_xll.BDP($C254,"DUR_ADJ_OAS_MID")),_xll.BDP($C254,"DUR_ADJ_OAS_MID"),IF(ISNUMBER(_xll.BDP($E254&amp;" ISIN","DUR_ADJ_OAS_MID")),_xll.BDP($E254&amp;" ISIN","DUR_ADJ_OAS_MID")," ")))</f>
        <v/>
      </c>
      <c r="S254" s="7">
        <f>IF(ISNUMBER(N254),Q254*N254,IF(ISNUMBER(R254),J254*R254," "))</f>
        <v/>
      </c>
      <c r="AB254" s="8" t="inlineStr">
        <is>
          <t>MSSIQUA1</t>
        </is>
      </c>
    </row>
    <row r="255">
      <c r="A255" t="inlineStr">
        <is>
          <t>CDX</t>
        </is>
      </c>
      <c r="B255" t="inlineStr">
        <is>
          <t>Elevance Health Inc</t>
        </is>
      </c>
      <c r="C255" t="inlineStr">
        <is>
          <t>ELV</t>
        </is>
      </c>
      <c r="D255" t="inlineStr">
        <is>
          <t>BSPHGL4</t>
        </is>
      </c>
      <c r="E255" t="inlineStr">
        <is>
          <t>US0367521038</t>
        </is>
      </c>
      <c r="F255" t="inlineStr">
        <is>
          <t>036752103</t>
        </is>
      </c>
      <c r="G255" s="1" t="n">
        <v>1214.046119555412</v>
      </c>
      <c r="H255" s="1" t="n">
        <v>389.61</v>
      </c>
      <c r="I255" s="2" t="n">
        <v>473004.5086399842</v>
      </c>
      <c r="J255" s="3" t="n">
        <v>0.0020890390784217</v>
      </c>
      <c r="K255" s="4" t="n">
        <v>226422049.03</v>
      </c>
      <c r="L255" s="5" t="n">
        <v>9850001</v>
      </c>
      <c r="M255" s="6" t="n">
        <v>22.98700772</v>
      </c>
      <c r="N255" s="7">
        <f>IF(ISNUMBER(_xll.BDP($C255, "DELTA_MID")),_xll.BDP($C255, "DELTA_MID")," ")</f>
        <v/>
      </c>
      <c r="O255" s="7">
        <f>IF(ISNUMBER(N255),_xll.BDP($C255, "OPT_UNDL_TICKER"),"")</f>
        <v/>
      </c>
      <c r="P255" s="8">
        <f>IF(ISNUMBER(N255),_xll.BDP($C255, "OPT_UNDL_PX")," ")</f>
        <v/>
      </c>
      <c r="Q255" s="7">
        <f>IF(ISNUMBER(N255),+G255*_xll.BDP($C255, "PX_POS_MULT_FACTOR")*P255/K255," ")</f>
        <v/>
      </c>
      <c r="R255" s="8">
        <f>IF(OR($A255="TUA",$A255="TYA"),"",IF(ISNUMBER(_xll.BDP($C255,"DUR_ADJ_OAS_MID")),_xll.BDP($C255,"DUR_ADJ_OAS_MID"),IF(ISNUMBER(_xll.BDP($E255&amp;" ISIN","DUR_ADJ_OAS_MID")),_xll.BDP($E255&amp;" ISIN","DUR_ADJ_OAS_MID")," ")))</f>
        <v/>
      </c>
      <c r="S255" s="7">
        <f>IF(ISNUMBER(N255),Q255*N255,IF(ISNUMBER(R255),J255*R255," "))</f>
        <v/>
      </c>
      <c r="AB255" s="8" t="inlineStr">
        <is>
          <t>MSSIQUA1</t>
        </is>
      </c>
    </row>
    <row r="256">
      <c r="A256" t="inlineStr">
        <is>
          <t>CDX</t>
        </is>
      </c>
      <c r="B256" t="inlineStr">
        <is>
          <t>Equinix Inc</t>
        </is>
      </c>
      <c r="C256" t="inlineStr">
        <is>
          <t>EQIX</t>
        </is>
      </c>
      <c r="D256" t="inlineStr">
        <is>
          <t>BVLZX12</t>
        </is>
      </c>
      <c r="E256" t="inlineStr">
        <is>
          <t>US29444U7000</t>
        </is>
      </c>
      <c r="F256" t="inlineStr">
        <is>
          <t>29444U700</t>
        </is>
      </c>
      <c r="G256" s="1" t="n">
        <v>674.8946235497575</v>
      </c>
      <c r="H256" s="1" t="n">
        <v>907.48</v>
      </c>
      <c r="I256" s="2" t="n">
        <v>612453.372978934</v>
      </c>
      <c r="J256" s="3" t="n">
        <v>0.0027049193115366</v>
      </c>
      <c r="K256" s="4" t="n">
        <v>226422049.03</v>
      </c>
      <c r="L256" s="5" t="n">
        <v>9850001</v>
      </c>
      <c r="M256" s="6" t="n">
        <v>22.98700772</v>
      </c>
      <c r="N256" s="7">
        <f>IF(ISNUMBER(_xll.BDP($C256, "DELTA_MID")),_xll.BDP($C256, "DELTA_MID")," ")</f>
        <v/>
      </c>
      <c r="O256" s="7">
        <f>IF(ISNUMBER(N256),_xll.BDP($C256, "OPT_UNDL_TICKER"),"")</f>
        <v/>
      </c>
      <c r="P256" s="8">
        <f>IF(ISNUMBER(N256),_xll.BDP($C256, "OPT_UNDL_PX")," ")</f>
        <v/>
      </c>
      <c r="Q256" s="7">
        <f>IF(ISNUMBER(N256),+G256*_xll.BDP($C256, "PX_POS_MULT_FACTOR")*P256/K256," ")</f>
        <v/>
      </c>
      <c r="R256" s="8">
        <f>IF(OR($A256="TUA",$A256="TYA"),"",IF(ISNUMBER(_xll.BDP($C256,"DUR_ADJ_OAS_MID")),_xll.BDP($C256,"DUR_ADJ_OAS_MID"),IF(ISNUMBER(_xll.BDP($E256&amp;" ISIN","DUR_ADJ_OAS_MID")),_xll.BDP($E256&amp;" ISIN","DUR_ADJ_OAS_MID")," ")))</f>
        <v/>
      </c>
      <c r="S256" s="7">
        <f>IF(ISNUMBER(N256),Q256*N256,IF(ISNUMBER(R256),J256*R256," "))</f>
        <v/>
      </c>
      <c r="AB256" s="8" t="inlineStr">
        <is>
          <t>MSSIQUA1</t>
        </is>
      </c>
    </row>
    <row r="257">
      <c r="A257" t="inlineStr">
        <is>
          <t>CDX</t>
        </is>
      </c>
      <c r="B257" t="inlineStr">
        <is>
          <t>Element Solutions Inc</t>
        </is>
      </c>
      <c r="C257" t="inlineStr">
        <is>
          <t>ESI</t>
        </is>
      </c>
      <c r="D257" t="inlineStr">
        <is>
          <t>BJ1C2K1</t>
        </is>
      </c>
      <c r="E257" t="inlineStr">
        <is>
          <t>US28618M1062</t>
        </is>
      </c>
      <c r="F257" t="inlineStr">
        <is>
          <t>28618M106</t>
        </is>
      </c>
      <c r="G257" s="1" t="n">
        <v>28345.22042452032</v>
      </c>
      <c r="H257" s="1" t="n">
        <v>21.96</v>
      </c>
      <c r="I257" s="2" t="n">
        <v>622461.0405224663</v>
      </c>
      <c r="J257" s="3" t="n">
        <v>0.0027491184855411</v>
      </c>
      <c r="K257" s="4" t="n">
        <v>226422049.03</v>
      </c>
      <c r="L257" s="5" t="n">
        <v>9850001</v>
      </c>
      <c r="M257" s="6" t="n">
        <v>22.98700772</v>
      </c>
      <c r="N257" s="7">
        <f>IF(ISNUMBER(_xll.BDP($C257, "DELTA_MID")),_xll.BDP($C257, "DELTA_MID")," ")</f>
        <v/>
      </c>
      <c r="O257" s="7">
        <f>IF(ISNUMBER(N257),_xll.BDP($C257, "OPT_UNDL_TICKER"),"")</f>
        <v/>
      </c>
      <c r="P257" s="8">
        <f>IF(ISNUMBER(N257),_xll.BDP($C257, "OPT_UNDL_PX")," ")</f>
        <v/>
      </c>
      <c r="Q257" s="7">
        <f>IF(ISNUMBER(N257),+G257*_xll.BDP($C257, "PX_POS_MULT_FACTOR")*P257/K257," ")</f>
        <v/>
      </c>
      <c r="R257" s="8">
        <f>IF(OR($A257="TUA",$A257="TYA"),"",IF(ISNUMBER(_xll.BDP($C257,"DUR_ADJ_OAS_MID")),_xll.BDP($C257,"DUR_ADJ_OAS_MID"),IF(ISNUMBER(_xll.BDP($E257&amp;" ISIN","DUR_ADJ_OAS_MID")),_xll.BDP($E257&amp;" ISIN","DUR_ADJ_OAS_MID")," ")))</f>
        <v/>
      </c>
      <c r="S257" s="7">
        <f>IF(ISNUMBER(N257),Q257*N257,IF(ISNUMBER(R257),J257*R257," "))</f>
        <v/>
      </c>
      <c r="AB257" s="8" t="inlineStr">
        <is>
          <t>MSSIQUA1</t>
        </is>
      </c>
    </row>
    <row r="258">
      <c r="A258" t="inlineStr">
        <is>
          <t>CDX</t>
        </is>
      </c>
      <c r="B258" t="inlineStr">
        <is>
          <t>Fiserv Inc</t>
        </is>
      </c>
      <c r="C258" t="inlineStr">
        <is>
          <t>FI</t>
        </is>
      </c>
      <c r="D258" t="inlineStr">
        <is>
          <t>2342034</t>
        </is>
      </c>
      <c r="E258" t="inlineStr">
        <is>
          <t>US3377381088</t>
        </is>
      </c>
      <c r="F258" t="inlineStr">
        <is>
          <t>337738108</t>
        </is>
      </c>
      <c r="G258" s="1" t="n">
        <v>2497.170418301876</v>
      </c>
      <c r="H258" s="1" t="n">
        <v>166.94</v>
      </c>
      <c r="I258" s="2" t="n">
        <v>416877.6296313151</v>
      </c>
      <c r="J258" s="3" t="n">
        <v>0.0018411529770057</v>
      </c>
      <c r="K258" s="4" t="n">
        <v>226422049.03</v>
      </c>
      <c r="L258" s="5" t="n">
        <v>9850001</v>
      </c>
      <c r="M258" s="6" t="n">
        <v>22.98700772</v>
      </c>
      <c r="N258" s="7">
        <f>IF(ISNUMBER(_xll.BDP($C258, "DELTA_MID")),_xll.BDP($C258, "DELTA_MID")," ")</f>
        <v/>
      </c>
      <c r="O258" s="7">
        <f>IF(ISNUMBER(N258),_xll.BDP($C258, "OPT_UNDL_TICKER"),"")</f>
        <v/>
      </c>
      <c r="P258" s="8">
        <f>IF(ISNUMBER(N258),_xll.BDP($C258, "OPT_UNDL_PX")," ")</f>
        <v/>
      </c>
      <c r="Q258" s="7">
        <f>IF(ISNUMBER(N258),+G258*_xll.BDP($C258, "PX_POS_MULT_FACTOR")*P258/K258," ")</f>
        <v/>
      </c>
      <c r="R258" s="8">
        <f>IF(OR($A258="TUA",$A258="TYA"),"",IF(ISNUMBER(_xll.BDP($C258,"DUR_ADJ_OAS_MID")),_xll.BDP($C258,"DUR_ADJ_OAS_MID"),IF(ISNUMBER(_xll.BDP($E258&amp;" ISIN","DUR_ADJ_OAS_MID")),_xll.BDP($E258&amp;" ISIN","DUR_ADJ_OAS_MID")," ")))</f>
        <v/>
      </c>
      <c r="S258" s="7">
        <f>IF(ISNUMBER(N258),Q258*N258,IF(ISNUMBER(R258),J258*R258," "))</f>
        <v/>
      </c>
      <c r="AB258" s="8" t="inlineStr">
        <is>
          <t>MSSIQUA1</t>
        </is>
      </c>
    </row>
    <row r="259">
      <c r="A259" t="inlineStr">
        <is>
          <t>CDX</t>
        </is>
      </c>
      <c r="B259" t="inlineStr">
        <is>
          <t>Comfort Systems USA Inc</t>
        </is>
      </c>
      <c r="C259" t="inlineStr">
        <is>
          <t>FIX</t>
        </is>
      </c>
      <c r="D259" t="inlineStr">
        <is>
          <t>2036047</t>
        </is>
      </c>
      <c r="E259" t="inlineStr">
        <is>
          <t>US1999081045</t>
        </is>
      </c>
      <c r="F259" t="inlineStr">
        <is>
          <t>199908104</t>
        </is>
      </c>
      <c r="G259" s="1" t="n">
        <v>1492.021266589462</v>
      </c>
      <c r="H259" s="1" t="n">
        <v>501.33</v>
      </c>
      <c r="I259" s="2" t="n">
        <v>747995.0215792952</v>
      </c>
      <c r="J259" s="3" t="n">
        <v>0.0033035432051946</v>
      </c>
      <c r="K259" s="4" t="n">
        <v>226422049.03</v>
      </c>
      <c r="L259" s="5" t="n">
        <v>9850001</v>
      </c>
      <c r="M259" s="6" t="n">
        <v>22.98700772</v>
      </c>
      <c r="N259" s="7">
        <f>IF(ISNUMBER(_xll.BDP($C259, "DELTA_MID")),_xll.BDP($C259, "DELTA_MID")," ")</f>
        <v/>
      </c>
      <c r="O259" s="7">
        <f>IF(ISNUMBER(N259),_xll.BDP($C259, "OPT_UNDL_TICKER"),"")</f>
        <v/>
      </c>
      <c r="P259" s="8">
        <f>IF(ISNUMBER(N259),_xll.BDP($C259, "OPT_UNDL_PX")," ")</f>
        <v/>
      </c>
      <c r="Q259" s="7">
        <f>IF(ISNUMBER(N259),+G259*_xll.BDP($C259, "PX_POS_MULT_FACTOR")*P259/K259," ")</f>
        <v/>
      </c>
      <c r="R259" s="8">
        <f>IF(OR($A259="TUA",$A259="TYA"),"",IF(ISNUMBER(_xll.BDP($C259,"DUR_ADJ_OAS_MID")),_xll.BDP($C259,"DUR_ADJ_OAS_MID"),IF(ISNUMBER(_xll.BDP($E259&amp;" ISIN","DUR_ADJ_OAS_MID")),_xll.BDP($E259&amp;" ISIN","DUR_ADJ_OAS_MID")," ")))</f>
        <v/>
      </c>
      <c r="S259" s="7">
        <f>IF(ISNUMBER(N259),Q259*N259,IF(ISNUMBER(R259),J259*R259," "))</f>
        <v/>
      </c>
      <c r="AB259" s="8" t="inlineStr">
        <is>
          <t>MSSIQUA1</t>
        </is>
      </c>
    </row>
    <row r="260">
      <c r="A260" t="inlineStr">
        <is>
          <t>CDX</t>
        </is>
      </c>
      <c r="B260" t="inlineStr">
        <is>
          <t>Fox Corp</t>
        </is>
      </c>
      <c r="C260" t="inlineStr">
        <is>
          <t>FOXA</t>
        </is>
      </c>
      <c r="D260" t="inlineStr">
        <is>
          <t>BJJMGL2</t>
        </is>
      </c>
      <c r="E260" t="inlineStr">
        <is>
          <t>US35137L1052</t>
        </is>
      </c>
      <c r="F260" t="inlineStr">
        <is>
          <t>35137L105</t>
        </is>
      </c>
      <c r="G260" s="1" t="n">
        <v>10616.71195150641</v>
      </c>
      <c r="H260" s="1" t="n">
        <v>54.1</v>
      </c>
      <c r="I260" s="2" t="n">
        <v>574364.1165764966</v>
      </c>
      <c r="J260" s="3" t="n">
        <v>0.0025366969296369</v>
      </c>
      <c r="K260" s="4" t="n">
        <v>226422049.03</v>
      </c>
      <c r="L260" s="5" t="n">
        <v>9850001</v>
      </c>
      <c r="M260" s="6" t="n">
        <v>22.98700772</v>
      </c>
      <c r="N260" s="7">
        <f>IF(ISNUMBER(_xll.BDP($C260, "DELTA_MID")),_xll.BDP($C260, "DELTA_MID")," ")</f>
        <v/>
      </c>
      <c r="O260" s="7">
        <f>IF(ISNUMBER(N260),_xll.BDP($C260, "OPT_UNDL_TICKER"),"")</f>
        <v/>
      </c>
      <c r="P260" s="8">
        <f>IF(ISNUMBER(N260),_xll.BDP($C260, "OPT_UNDL_PX")," ")</f>
        <v/>
      </c>
      <c r="Q260" s="7">
        <f>IF(ISNUMBER(N260),+G260*_xll.BDP($C260, "PX_POS_MULT_FACTOR")*P260/K260," ")</f>
        <v/>
      </c>
      <c r="R260" s="8">
        <f>IF(OR($A260="TUA",$A260="TYA"),"",IF(ISNUMBER(_xll.BDP($C260,"DUR_ADJ_OAS_MID")),_xll.BDP($C260,"DUR_ADJ_OAS_MID"),IF(ISNUMBER(_xll.BDP($E260&amp;" ISIN","DUR_ADJ_OAS_MID")),_xll.BDP($E260&amp;" ISIN","DUR_ADJ_OAS_MID")," ")))</f>
        <v/>
      </c>
      <c r="S260" s="7">
        <f>IF(ISNUMBER(N260),Q260*N260,IF(ISNUMBER(R260),J260*R260," "))</f>
        <v/>
      </c>
      <c r="AB260" s="8" t="inlineStr">
        <is>
          <t>MSSIQUA1</t>
        </is>
      </c>
    </row>
    <row r="261">
      <c r="A261" t="inlineStr">
        <is>
          <t>CDX</t>
        </is>
      </c>
      <c r="B261" t="inlineStr">
        <is>
          <t>General Mills Inc</t>
        </is>
      </c>
      <c r="C261" t="inlineStr">
        <is>
          <t>GIS</t>
        </is>
      </c>
      <c r="D261" t="inlineStr">
        <is>
          <t>2367026</t>
        </is>
      </c>
      <c r="E261" t="inlineStr">
        <is>
          <t>US3703341046</t>
        </is>
      </c>
      <c r="F261" t="inlineStr">
        <is>
          <t>370334104</t>
        </is>
      </c>
      <c r="G261" s="1" t="n">
        <v>9187.086124105705</v>
      </c>
      <c r="H261" s="1" t="n">
        <v>54.8</v>
      </c>
      <c r="I261" s="2" t="n">
        <v>503452.3196009926</v>
      </c>
      <c r="J261" s="3" t="n">
        <v>0.0022235127795981</v>
      </c>
      <c r="K261" s="4" t="n">
        <v>226422049.03</v>
      </c>
      <c r="L261" s="5" t="n">
        <v>9850001</v>
      </c>
      <c r="M261" s="6" t="n">
        <v>22.98700772</v>
      </c>
      <c r="N261" s="7">
        <f>IF(ISNUMBER(_xll.BDP($C261, "DELTA_MID")),_xll.BDP($C261, "DELTA_MID")," ")</f>
        <v/>
      </c>
      <c r="O261" s="7">
        <f>IF(ISNUMBER(N261),_xll.BDP($C261, "OPT_UNDL_TICKER"),"")</f>
        <v/>
      </c>
      <c r="P261" s="8">
        <f>IF(ISNUMBER(N261),_xll.BDP($C261, "OPT_UNDL_PX")," ")</f>
        <v/>
      </c>
      <c r="Q261" s="7">
        <f>IF(ISNUMBER(N261),+G261*_xll.BDP($C261, "PX_POS_MULT_FACTOR")*P261/K261," ")</f>
        <v/>
      </c>
      <c r="R261" s="8">
        <f>IF(OR($A261="TUA",$A261="TYA"),"",IF(ISNUMBER(_xll.BDP($C261,"DUR_ADJ_OAS_MID")),_xll.BDP($C261,"DUR_ADJ_OAS_MID"),IF(ISNUMBER(_xll.BDP($E261&amp;" ISIN","DUR_ADJ_OAS_MID")),_xll.BDP($E261&amp;" ISIN","DUR_ADJ_OAS_MID")," ")))</f>
        <v/>
      </c>
      <c r="S261" s="7">
        <f>IF(ISNUMBER(N261),Q261*N261,IF(ISNUMBER(R261),J261*R261," "))</f>
        <v/>
      </c>
      <c r="AB261" s="8" t="inlineStr">
        <is>
          <t>MSSIQUA1</t>
        </is>
      </c>
    </row>
    <row r="262">
      <c r="A262" t="inlineStr">
        <is>
          <t>CDX</t>
        </is>
      </c>
      <c r="B262" t="inlineStr">
        <is>
          <t>Home Depot Inc/The</t>
        </is>
      </c>
      <c r="C262" t="inlineStr">
        <is>
          <t>HD</t>
        </is>
      </c>
      <c r="D262" t="inlineStr">
        <is>
          <t>2434209</t>
        </is>
      </c>
      <c r="E262" t="inlineStr">
        <is>
          <t>US4370761029</t>
        </is>
      </c>
      <c r="F262" t="inlineStr">
        <is>
          <t>437076102</t>
        </is>
      </c>
      <c r="G262" s="1" t="n">
        <v>1500.86887741288</v>
      </c>
      <c r="H262" s="1" t="n">
        <v>365.2</v>
      </c>
      <c r="I262" s="2" t="n">
        <v>548117.3140311836</v>
      </c>
      <c r="J262" s="3" t="n">
        <v>0.0024207771123852</v>
      </c>
      <c r="K262" s="4" t="n">
        <v>226422049.03</v>
      </c>
      <c r="L262" s="5" t="n">
        <v>9850001</v>
      </c>
      <c r="M262" s="6" t="n">
        <v>22.98700772</v>
      </c>
      <c r="N262" s="7">
        <f>IF(ISNUMBER(_xll.BDP($C262, "DELTA_MID")),_xll.BDP($C262, "DELTA_MID")," ")</f>
        <v/>
      </c>
      <c r="O262" s="7">
        <f>IF(ISNUMBER(N262),_xll.BDP($C262, "OPT_UNDL_TICKER"),"")</f>
        <v/>
      </c>
      <c r="P262" s="8">
        <f>IF(ISNUMBER(N262),_xll.BDP($C262, "OPT_UNDL_PX")," ")</f>
        <v/>
      </c>
      <c r="Q262" s="7">
        <f>IF(ISNUMBER(N262),+G262*_xll.BDP($C262, "PX_POS_MULT_FACTOR")*P262/K262," ")</f>
        <v/>
      </c>
      <c r="R262" s="8">
        <f>IF(OR($A262="TUA",$A262="TYA"),"",IF(ISNUMBER(_xll.BDP($C262,"DUR_ADJ_OAS_MID")),_xll.BDP($C262,"DUR_ADJ_OAS_MID"),IF(ISNUMBER(_xll.BDP($E262&amp;" ISIN","DUR_ADJ_OAS_MID")),_xll.BDP($E262&amp;" ISIN","DUR_ADJ_OAS_MID")," ")))</f>
        <v/>
      </c>
      <c r="S262" s="7">
        <f>IF(ISNUMBER(N262),Q262*N262,IF(ISNUMBER(R262),J262*R262," "))</f>
        <v/>
      </c>
      <c r="AB262" s="8" t="inlineStr">
        <is>
          <t>MSSIQUA1</t>
        </is>
      </c>
    </row>
    <row r="263">
      <c r="A263" t="inlineStr">
        <is>
          <t>CDX</t>
        </is>
      </c>
      <c r="B263" t="inlineStr">
        <is>
          <t>Henry Schein Inc</t>
        </is>
      </c>
      <c r="C263" t="inlineStr">
        <is>
          <t>HSIC</t>
        </is>
      </c>
      <c r="D263" t="inlineStr">
        <is>
          <t>2416962</t>
        </is>
      </c>
      <c r="E263" t="inlineStr">
        <is>
          <t>US8064071025</t>
        </is>
      </c>
      <c r="F263" t="inlineStr">
        <is>
          <t>806407102</t>
        </is>
      </c>
      <c r="G263" s="1" t="n">
        <v>8268.091745673928</v>
      </c>
      <c r="H263" s="1" t="n">
        <v>70.90000000000001</v>
      </c>
      <c r="I263" s="2" t="n">
        <v>586207.7047682815</v>
      </c>
      <c r="J263" s="3" t="n">
        <v>0.0025890045041091</v>
      </c>
      <c r="K263" s="4" t="n">
        <v>226422049.03</v>
      </c>
      <c r="L263" s="5" t="n">
        <v>9850001</v>
      </c>
      <c r="M263" s="6" t="n">
        <v>22.98700772</v>
      </c>
      <c r="N263" s="7">
        <f>IF(ISNUMBER(_xll.BDP($C263, "DELTA_MID")),_xll.BDP($C263, "DELTA_MID")," ")</f>
        <v/>
      </c>
      <c r="O263" s="7">
        <f>IF(ISNUMBER(N263),_xll.BDP($C263, "OPT_UNDL_TICKER"),"")</f>
        <v/>
      </c>
      <c r="P263" s="8">
        <f>IF(ISNUMBER(N263),_xll.BDP($C263, "OPT_UNDL_PX")," ")</f>
        <v/>
      </c>
      <c r="Q263" s="7">
        <f>IF(ISNUMBER(N263),+G263*_xll.BDP($C263, "PX_POS_MULT_FACTOR")*P263/K263," ")</f>
        <v/>
      </c>
      <c r="R263" s="8">
        <f>IF(OR($A263="TUA",$A263="TYA"),"",IF(ISNUMBER(_xll.BDP($C263,"DUR_ADJ_OAS_MID")),_xll.BDP($C263,"DUR_ADJ_OAS_MID"),IF(ISNUMBER(_xll.BDP($E263&amp;" ISIN","DUR_ADJ_OAS_MID")),_xll.BDP($E263&amp;" ISIN","DUR_ADJ_OAS_MID")," ")))</f>
        <v/>
      </c>
      <c r="S263" s="7">
        <f>IF(ISNUMBER(N263),Q263*N263,IF(ISNUMBER(R263),J263*R263," "))</f>
        <v/>
      </c>
      <c r="AB263" s="8" t="inlineStr">
        <is>
          <t>MSSIQUA1</t>
        </is>
      </c>
    </row>
    <row r="264">
      <c r="A264" t="inlineStr">
        <is>
          <t>CDX</t>
        </is>
      </c>
      <c r="B264" t="inlineStr">
        <is>
          <t>Host Hotels &amp; Resorts Inc</t>
        </is>
      </c>
      <c r="C264" t="inlineStr">
        <is>
          <t>HST</t>
        </is>
      </c>
      <c r="D264" t="inlineStr">
        <is>
          <t>2567503</t>
        </is>
      </c>
      <c r="E264" t="inlineStr">
        <is>
          <t>US44107P1049</t>
        </is>
      </c>
      <c r="F264" t="inlineStr">
        <is>
          <t>44107P104</t>
        </is>
      </c>
      <c r="G264" s="1" t="n">
        <v>39107.64809533679</v>
      </c>
      <c r="H264" s="1" t="n">
        <v>15.92</v>
      </c>
      <c r="I264" s="2" t="n">
        <v>622593.7576777617</v>
      </c>
      <c r="J264" s="3" t="n">
        <v>0.0027497046349725</v>
      </c>
      <c r="K264" s="4" t="n">
        <v>226422049.03</v>
      </c>
      <c r="L264" s="5" t="n">
        <v>9850001</v>
      </c>
      <c r="M264" s="6" t="n">
        <v>22.98700772</v>
      </c>
      <c r="N264" s="7">
        <f>IF(ISNUMBER(_xll.BDP($C264, "DELTA_MID")),_xll.BDP($C264, "DELTA_MID")," ")</f>
        <v/>
      </c>
      <c r="O264" s="7">
        <f>IF(ISNUMBER(N264),_xll.BDP($C264, "OPT_UNDL_TICKER"),"")</f>
        <v/>
      </c>
      <c r="P264" s="8">
        <f>IF(ISNUMBER(N264),_xll.BDP($C264, "OPT_UNDL_PX")," ")</f>
        <v/>
      </c>
      <c r="Q264" s="7">
        <f>IF(ISNUMBER(N264),+G264*_xll.BDP($C264, "PX_POS_MULT_FACTOR")*P264/K264," ")</f>
        <v/>
      </c>
      <c r="R264" s="8">
        <f>IF(OR($A264="TUA",$A264="TYA"),"",IF(ISNUMBER(_xll.BDP($C264,"DUR_ADJ_OAS_MID")),_xll.BDP($C264,"DUR_ADJ_OAS_MID"),IF(ISNUMBER(_xll.BDP($E264&amp;" ISIN","DUR_ADJ_OAS_MID")),_xll.BDP($E264&amp;" ISIN","DUR_ADJ_OAS_MID")," ")))</f>
        <v/>
      </c>
      <c r="S264" s="7">
        <f>IF(ISNUMBER(N264),Q264*N264,IF(ISNUMBER(R264),J264*R264," "))</f>
        <v/>
      </c>
      <c r="AB264" s="8" t="inlineStr">
        <is>
          <t>MSSIQUA1</t>
        </is>
      </c>
    </row>
    <row r="265">
      <c r="A265" t="inlineStr">
        <is>
          <t>CDX</t>
        </is>
      </c>
      <c r="B265" t="inlineStr">
        <is>
          <t>Hershey Co/The</t>
        </is>
      </c>
      <c r="C265" t="inlineStr">
        <is>
          <t>HSY</t>
        </is>
      </c>
      <c r="D265" t="inlineStr">
        <is>
          <t>2422806</t>
        </is>
      </c>
      <c r="E265" t="inlineStr">
        <is>
          <t>US4278661081</t>
        </is>
      </c>
      <c r="F265" t="inlineStr">
        <is>
          <t>427866108</t>
        </is>
      </c>
      <c r="G265" s="1" t="n">
        <v>3164.471568735811</v>
      </c>
      <c r="H265" s="1" t="n">
        <v>166.91</v>
      </c>
      <c r="I265" s="2" t="n">
        <v>528181.9495376942</v>
      </c>
      <c r="J265" s="3" t="n">
        <v>0.0023327319569823</v>
      </c>
      <c r="K265" s="4" t="n">
        <v>226422049.03</v>
      </c>
      <c r="L265" s="5" t="n">
        <v>9850001</v>
      </c>
      <c r="M265" s="6" t="n">
        <v>22.98700772</v>
      </c>
      <c r="N265" s="7">
        <f>IF(ISNUMBER(_xll.BDP($C265, "DELTA_MID")),_xll.BDP($C265, "DELTA_MID")," ")</f>
        <v/>
      </c>
      <c r="O265" s="7">
        <f>IF(ISNUMBER(N265),_xll.BDP($C265, "OPT_UNDL_TICKER"),"")</f>
        <v/>
      </c>
      <c r="P265" s="8">
        <f>IF(ISNUMBER(N265),_xll.BDP($C265, "OPT_UNDL_PX")," ")</f>
        <v/>
      </c>
      <c r="Q265" s="7">
        <f>IF(ISNUMBER(N265),+G265*_xll.BDP($C265, "PX_POS_MULT_FACTOR")*P265/K265," ")</f>
        <v/>
      </c>
      <c r="R265" s="8">
        <f>IF(OR($A265="TUA",$A265="TYA"),"",IF(ISNUMBER(_xll.BDP($C265,"DUR_ADJ_OAS_MID")),_xll.BDP($C265,"DUR_ADJ_OAS_MID"),IF(ISNUMBER(_xll.BDP($E265&amp;" ISIN","DUR_ADJ_OAS_MID")),_xll.BDP($E265&amp;" ISIN","DUR_ADJ_OAS_MID")," ")))</f>
        <v/>
      </c>
      <c r="S265" s="7">
        <f>IF(ISNUMBER(N265),Q265*N265,IF(ISNUMBER(R265),J265*R265," "))</f>
        <v/>
      </c>
      <c r="AB265" s="8" t="inlineStr">
        <is>
          <t>MSSIQUA1</t>
        </is>
      </c>
    </row>
    <row r="266">
      <c r="A266" t="inlineStr">
        <is>
          <t>CDX</t>
        </is>
      </c>
      <c r="B266" t="inlineStr">
        <is>
          <t>Intercontinental Exchange Inc</t>
        </is>
      </c>
      <c r="C266" t="inlineStr">
        <is>
          <t>ICE</t>
        </is>
      </c>
      <c r="D266" t="inlineStr">
        <is>
          <t>BFSSDS9</t>
        </is>
      </c>
      <c r="E266" t="inlineStr">
        <is>
          <t>US45866F1049</t>
        </is>
      </c>
      <c r="F266" t="inlineStr">
        <is>
          <t>45866F104</t>
        </is>
      </c>
      <c r="G266" s="1" t="n">
        <v>3322.742568852288</v>
      </c>
      <c r="H266" s="1" t="n">
        <v>175.97</v>
      </c>
      <c r="I266" s="2" t="n">
        <v>584703.0098409371</v>
      </c>
      <c r="J266" s="3" t="n">
        <v>0.0025823589723078</v>
      </c>
      <c r="K266" s="4" t="n">
        <v>226422049.03</v>
      </c>
      <c r="L266" s="5" t="n">
        <v>9850001</v>
      </c>
      <c r="M266" s="6" t="n">
        <v>22.98700772</v>
      </c>
      <c r="N266" s="7">
        <f>IF(ISNUMBER(_xll.BDP($C266, "DELTA_MID")),_xll.BDP($C266, "DELTA_MID")," ")</f>
        <v/>
      </c>
      <c r="O266" s="7">
        <f>IF(ISNUMBER(N266),_xll.BDP($C266, "OPT_UNDL_TICKER"),"")</f>
        <v/>
      </c>
      <c r="P266" s="8">
        <f>IF(ISNUMBER(N266),_xll.BDP($C266, "OPT_UNDL_PX")," ")</f>
        <v/>
      </c>
      <c r="Q266" s="7">
        <f>IF(ISNUMBER(N266),+G266*_xll.BDP($C266, "PX_POS_MULT_FACTOR")*P266/K266," ")</f>
        <v/>
      </c>
      <c r="R266" s="8">
        <f>IF(OR($A266="TUA",$A266="TYA"),"",IF(ISNUMBER(_xll.BDP($C266,"DUR_ADJ_OAS_MID")),_xll.BDP($C266,"DUR_ADJ_OAS_MID"),IF(ISNUMBER(_xll.BDP($E266&amp;" ISIN","DUR_ADJ_OAS_MID")),_xll.BDP($E266&amp;" ISIN","DUR_ADJ_OAS_MID")," ")))</f>
        <v/>
      </c>
      <c r="S266" s="7">
        <f>IF(ISNUMBER(N266),Q266*N266,IF(ISNUMBER(R266),J266*R266," "))</f>
        <v/>
      </c>
      <c r="AB266" s="8" t="inlineStr">
        <is>
          <t>MSSIQUA1</t>
        </is>
      </c>
    </row>
    <row r="267">
      <c r="A267" t="inlineStr">
        <is>
          <t>CDX</t>
        </is>
      </c>
      <c r="B267" t="inlineStr">
        <is>
          <t>IDEXX Laboratories Inc</t>
        </is>
      </c>
      <c r="C267" t="inlineStr">
        <is>
          <t>IDXX</t>
        </is>
      </c>
      <c r="D267" t="inlineStr">
        <is>
          <t>2459202</t>
        </is>
      </c>
      <c r="E267" t="inlineStr">
        <is>
          <t>US45168D1046</t>
        </is>
      </c>
      <c r="F267" t="inlineStr">
        <is>
          <t>45168D104</t>
        </is>
      </c>
      <c r="G267" s="1" t="n">
        <v>1315.461833312699</v>
      </c>
      <c r="H267" s="1" t="n">
        <v>518.6</v>
      </c>
      <c r="I267" s="2" t="n">
        <v>682198.5067559655</v>
      </c>
      <c r="J267" s="3" t="n">
        <v>0.0030129508573857</v>
      </c>
      <c r="K267" s="4" t="n">
        <v>226422049.03</v>
      </c>
      <c r="L267" s="5" t="n">
        <v>9850001</v>
      </c>
      <c r="M267" s="6" t="n">
        <v>22.98700772</v>
      </c>
      <c r="N267" s="7">
        <f>IF(ISNUMBER(_xll.BDP($C267, "DELTA_MID")),_xll.BDP($C267, "DELTA_MID")," ")</f>
        <v/>
      </c>
      <c r="O267" s="7">
        <f>IF(ISNUMBER(N267),_xll.BDP($C267, "OPT_UNDL_TICKER"),"")</f>
        <v/>
      </c>
      <c r="P267" s="8">
        <f>IF(ISNUMBER(N267),_xll.BDP($C267, "OPT_UNDL_PX")," ")</f>
        <v/>
      </c>
      <c r="Q267" s="7">
        <f>IF(ISNUMBER(N267),+G267*_xll.BDP($C267, "PX_POS_MULT_FACTOR")*P267/K267," ")</f>
        <v/>
      </c>
      <c r="R267" s="8">
        <f>IF(OR($A267="TUA",$A267="TYA"),"",IF(ISNUMBER(_xll.BDP($C267,"DUR_ADJ_OAS_MID")),_xll.BDP($C267,"DUR_ADJ_OAS_MID"),IF(ISNUMBER(_xll.BDP($E267&amp;" ISIN","DUR_ADJ_OAS_MID")),_xll.BDP($E267&amp;" ISIN","DUR_ADJ_OAS_MID")," ")))</f>
        <v/>
      </c>
      <c r="S267" s="7">
        <f>IF(ISNUMBER(N267),Q267*N267,IF(ISNUMBER(R267),J267*R267," "))</f>
        <v/>
      </c>
      <c r="AB267" s="8" t="inlineStr">
        <is>
          <t>MSSIQUA1</t>
        </is>
      </c>
    </row>
    <row r="268">
      <c r="A268" t="inlineStr">
        <is>
          <t>CDX</t>
        </is>
      </c>
      <c r="B268" t="inlineStr">
        <is>
          <t>Intuit Inc</t>
        </is>
      </c>
      <c r="C268" t="inlineStr">
        <is>
          <t>INTU</t>
        </is>
      </c>
      <c r="D268" t="inlineStr">
        <is>
          <t>2459020</t>
        </is>
      </c>
      <c r="E268" t="inlineStr">
        <is>
          <t>US4612021034</t>
        </is>
      </c>
      <c r="F268" t="inlineStr">
        <is>
          <t>461202103</t>
        </is>
      </c>
      <c r="G268" s="1" t="n">
        <v>894.6148641077207</v>
      </c>
      <c r="H268" s="1" t="n">
        <v>764.38</v>
      </c>
      <c r="I268" s="2" t="n">
        <v>683825.7098266595</v>
      </c>
      <c r="J268" s="3" t="n">
        <v>0.0030201374502006</v>
      </c>
      <c r="K268" s="4" t="n">
        <v>226422049.03</v>
      </c>
      <c r="L268" s="5" t="n">
        <v>9850001</v>
      </c>
      <c r="M268" s="6" t="n">
        <v>22.98700772</v>
      </c>
      <c r="N268" s="7">
        <f>IF(ISNUMBER(_xll.BDP($C268, "DELTA_MID")),_xll.BDP($C268, "DELTA_MID")," ")</f>
        <v/>
      </c>
      <c r="O268" s="7">
        <f>IF(ISNUMBER(N268),_xll.BDP($C268, "OPT_UNDL_TICKER"),"")</f>
        <v/>
      </c>
      <c r="P268" s="8">
        <f>IF(ISNUMBER(N268),_xll.BDP($C268, "OPT_UNDL_PX")," ")</f>
        <v/>
      </c>
      <c r="Q268" s="7">
        <f>IF(ISNUMBER(N268),+G268*_xll.BDP($C268, "PX_POS_MULT_FACTOR")*P268/K268," ")</f>
        <v/>
      </c>
      <c r="R268" s="8">
        <f>IF(OR($A268="TUA",$A268="TYA"),"",IF(ISNUMBER(_xll.BDP($C268,"DUR_ADJ_OAS_MID")),_xll.BDP($C268,"DUR_ADJ_OAS_MID"),IF(ISNUMBER(_xll.BDP($E268&amp;" ISIN","DUR_ADJ_OAS_MID")),_xll.BDP($E268&amp;" ISIN","DUR_ADJ_OAS_MID")," ")))</f>
        <v/>
      </c>
      <c r="S268" s="7">
        <f>IF(ISNUMBER(N268),Q268*N268,IF(ISNUMBER(R268),J268*R268," "))</f>
        <v/>
      </c>
      <c r="AB268" s="8" t="inlineStr">
        <is>
          <t>MSSIQUA1</t>
        </is>
      </c>
    </row>
    <row r="269">
      <c r="A269" t="inlineStr">
        <is>
          <t>CDX</t>
        </is>
      </c>
      <c r="B269" t="inlineStr">
        <is>
          <t>Jazz Pharmaceuticals PLC</t>
        </is>
      </c>
      <c r="C269" t="inlineStr">
        <is>
          <t>JAZZ</t>
        </is>
      </c>
      <c r="D269" t="inlineStr">
        <is>
          <t>B4Q5ZN4</t>
        </is>
      </c>
      <c r="E269" t="inlineStr">
        <is>
          <t>IE00B4Q5ZN47</t>
        </is>
      </c>
      <c r="G269" s="1" t="n">
        <v>5164.442078905935</v>
      </c>
      <c r="H269" s="1" t="n">
        <v>111.87</v>
      </c>
      <c r="I269" s="2" t="n">
        <v>577746.135367207</v>
      </c>
      <c r="J269" s="3" t="n">
        <v>0.0025516337204892</v>
      </c>
      <c r="K269" s="4" t="n">
        <v>226422049.03</v>
      </c>
      <c r="L269" s="5" t="n">
        <v>9850001</v>
      </c>
      <c r="M269" s="6" t="n">
        <v>22.98700772</v>
      </c>
      <c r="N269" s="7">
        <f>IF(ISNUMBER(_xll.BDP($C269, "DELTA_MID")),_xll.BDP($C269, "DELTA_MID")," ")</f>
        <v/>
      </c>
      <c r="O269" s="7">
        <f>IF(ISNUMBER(N269),_xll.BDP($C269, "OPT_UNDL_TICKER"),"")</f>
        <v/>
      </c>
      <c r="P269" s="8">
        <f>IF(ISNUMBER(N269),_xll.BDP($C269, "OPT_UNDL_PX")," ")</f>
        <v/>
      </c>
      <c r="Q269" s="7">
        <f>IF(ISNUMBER(N269),+G269*_xll.BDP($C269, "PX_POS_MULT_FACTOR")*P269/K269," ")</f>
        <v/>
      </c>
      <c r="R269" s="8">
        <f>IF(OR($A269="TUA",$A269="TYA"),"",IF(ISNUMBER(_xll.BDP($C269,"DUR_ADJ_OAS_MID")),_xll.BDP($C269,"DUR_ADJ_OAS_MID"),IF(ISNUMBER(_xll.BDP($E269&amp;" ISIN","DUR_ADJ_OAS_MID")),_xll.BDP($E269&amp;" ISIN","DUR_ADJ_OAS_MID")," ")))</f>
        <v/>
      </c>
      <c r="S269" s="7">
        <f>IF(ISNUMBER(N269),Q269*N269,IF(ISNUMBER(R269),J269*R269," "))</f>
        <v/>
      </c>
      <c r="AB269" s="8" t="inlineStr">
        <is>
          <t>MSSIQUA1</t>
        </is>
      </c>
    </row>
    <row r="270">
      <c r="A270" t="inlineStr">
        <is>
          <t>CDX</t>
        </is>
      </c>
      <c r="B270" t="inlineStr">
        <is>
          <t>Kraft Heinz Co/The</t>
        </is>
      </c>
      <c r="C270" t="inlineStr">
        <is>
          <t>KHC</t>
        </is>
      </c>
      <c r="D270" t="inlineStr">
        <is>
          <t>BYRY499</t>
        </is>
      </c>
      <c r="E270" t="inlineStr">
        <is>
          <t>US5007541064</t>
        </is>
      </c>
      <c r="F270" t="inlineStr">
        <is>
          <t>500754106</t>
        </is>
      </c>
      <c r="G270" s="1" t="n">
        <v>18065.02912546096</v>
      </c>
      <c r="H270" s="1" t="n">
        <v>26.48</v>
      </c>
      <c r="I270" s="2" t="n">
        <v>478361.9712422063</v>
      </c>
      <c r="J270" s="3" t="n">
        <v>0.002112700478118301</v>
      </c>
      <c r="K270" s="4" t="n">
        <v>226422049.03</v>
      </c>
      <c r="L270" s="5" t="n">
        <v>9850001</v>
      </c>
      <c r="M270" s="6" t="n">
        <v>22.98700772</v>
      </c>
      <c r="N270" s="7">
        <f>IF(ISNUMBER(_xll.BDP($C270, "DELTA_MID")),_xll.BDP($C270, "DELTA_MID")," ")</f>
        <v/>
      </c>
      <c r="O270" s="7">
        <f>IF(ISNUMBER(N270),_xll.BDP($C270, "OPT_UNDL_TICKER"),"")</f>
        <v/>
      </c>
      <c r="P270" s="8">
        <f>IF(ISNUMBER(N270),_xll.BDP($C270, "OPT_UNDL_PX")," ")</f>
        <v/>
      </c>
      <c r="Q270" s="7">
        <f>IF(ISNUMBER(N270),+G270*_xll.BDP($C270, "PX_POS_MULT_FACTOR")*P270/K270," ")</f>
        <v/>
      </c>
      <c r="R270" s="8">
        <f>IF(OR($A270="TUA",$A270="TYA"),"",IF(ISNUMBER(_xll.BDP($C270,"DUR_ADJ_OAS_MID")),_xll.BDP($C270,"DUR_ADJ_OAS_MID"),IF(ISNUMBER(_xll.BDP($E270&amp;" ISIN","DUR_ADJ_OAS_MID")),_xll.BDP($E270&amp;" ISIN","DUR_ADJ_OAS_MID")," ")))</f>
        <v/>
      </c>
      <c r="S270" s="7">
        <f>IF(ISNUMBER(N270),Q270*N270,IF(ISNUMBER(R270),J270*R270," "))</f>
        <v/>
      </c>
      <c r="AB270" s="8" t="inlineStr">
        <is>
          <t>MSSIQUA1</t>
        </is>
      </c>
    </row>
    <row r="271">
      <c r="A271" t="inlineStr">
        <is>
          <t>CDX</t>
        </is>
      </c>
      <c r="B271" t="inlineStr">
        <is>
          <t>Kenvue Inc</t>
        </is>
      </c>
      <c r="C271" t="inlineStr">
        <is>
          <t>KVUE</t>
        </is>
      </c>
      <c r="D271" t="inlineStr">
        <is>
          <t>BQ84ZQ6</t>
        </is>
      </c>
      <c r="E271" t="inlineStr">
        <is>
          <t>US49177J1025</t>
        </is>
      </c>
      <c r="F271" t="inlineStr">
        <is>
          <t>49177J102</t>
        </is>
      </c>
      <c r="G271" s="1" t="n">
        <v>23198.28879586177</v>
      </c>
      <c r="H271" s="1" t="n">
        <v>21.3</v>
      </c>
      <c r="I271" s="2" t="n">
        <v>494123.5513518557</v>
      </c>
      <c r="J271" s="3" t="n">
        <v>0.0021823119853773</v>
      </c>
      <c r="K271" s="4" t="n">
        <v>226422049.03</v>
      </c>
      <c r="L271" s="5" t="n">
        <v>9850001</v>
      </c>
      <c r="M271" s="6" t="n">
        <v>22.98700772</v>
      </c>
      <c r="N271" s="7">
        <f>IF(ISNUMBER(_xll.BDP($C271, "DELTA_MID")),_xll.BDP($C271, "DELTA_MID")," ")</f>
        <v/>
      </c>
      <c r="O271" s="7">
        <f>IF(ISNUMBER(N271),_xll.BDP($C271, "OPT_UNDL_TICKER"),"")</f>
        <v/>
      </c>
      <c r="P271" s="8">
        <f>IF(ISNUMBER(N271),_xll.BDP($C271, "OPT_UNDL_PX")," ")</f>
        <v/>
      </c>
      <c r="Q271" s="7">
        <f>IF(ISNUMBER(N271),+G271*_xll.BDP($C271, "PX_POS_MULT_FACTOR")*P271/K271," ")</f>
        <v/>
      </c>
      <c r="R271" s="8">
        <f>IF(OR($A271="TUA",$A271="TYA"),"",IF(ISNUMBER(_xll.BDP($C271,"DUR_ADJ_OAS_MID")),_xll.BDP($C271,"DUR_ADJ_OAS_MID"),IF(ISNUMBER(_xll.BDP($E271&amp;" ISIN","DUR_ADJ_OAS_MID")),_xll.BDP($E271&amp;" ISIN","DUR_ADJ_OAS_MID")," ")))</f>
        <v/>
      </c>
      <c r="S271" s="7">
        <f>IF(ISNUMBER(N271),Q271*N271,IF(ISNUMBER(R271),J271*R271," "))</f>
        <v/>
      </c>
      <c r="AB271" s="8" t="inlineStr">
        <is>
          <t>MSSIQUA1</t>
        </is>
      </c>
    </row>
    <row r="272">
      <c r="A272" t="inlineStr">
        <is>
          <t>CDX</t>
        </is>
      </c>
      <c r="B272" t="inlineStr">
        <is>
          <t>Leidos Holdings Inc</t>
        </is>
      </c>
      <c r="C272" t="inlineStr">
        <is>
          <t>LDOS</t>
        </is>
      </c>
      <c r="D272" t="inlineStr">
        <is>
          <t>BDV82B8</t>
        </is>
      </c>
      <c r="E272" t="inlineStr">
        <is>
          <t>US5253271028</t>
        </is>
      </c>
      <c r="F272" t="inlineStr">
        <is>
          <t>525327102</t>
        </is>
      </c>
      <c r="G272" s="1" t="n">
        <v>3758.648205878814</v>
      </c>
      <c r="H272" s="1" t="n">
        <v>146.34</v>
      </c>
      <c r="I272" s="2" t="n">
        <v>550040.5784483056</v>
      </c>
      <c r="J272" s="3" t="n">
        <v>0.0024292712693163</v>
      </c>
      <c r="K272" s="4" t="n">
        <v>226422049.03</v>
      </c>
      <c r="L272" s="5" t="n">
        <v>9850001</v>
      </c>
      <c r="M272" s="6" t="n">
        <v>22.98700772</v>
      </c>
      <c r="N272" s="7">
        <f>IF(ISNUMBER(_xll.BDP($C272, "DELTA_MID")),_xll.BDP($C272, "DELTA_MID")," ")</f>
        <v/>
      </c>
      <c r="O272" s="7">
        <f>IF(ISNUMBER(N272),_xll.BDP($C272, "OPT_UNDL_TICKER"),"")</f>
        <v/>
      </c>
      <c r="P272" s="8">
        <f>IF(ISNUMBER(N272),_xll.BDP($C272, "OPT_UNDL_PX")," ")</f>
        <v/>
      </c>
      <c r="Q272" s="7">
        <f>IF(ISNUMBER(N272),+G272*_xll.BDP($C272, "PX_POS_MULT_FACTOR")*P272/K272," ")</f>
        <v/>
      </c>
      <c r="R272" s="8">
        <f>IF(OR($A272="TUA",$A272="TYA"),"",IF(ISNUMBER(_xll.BDP($C272,"DUR_ADJ_OAS_MID")),_xll.BDP($C272,"DUR_ADJ_OAS_MID"),IF(ISNUMBER(_xll.BDP($E272&amp;" ISIN","DUR_ADJ_OAS_MID")),_xll.BDP($E272&amp;" ISIN","DUR_ADJ_OAS_MID")," ")))</f>
        <v/>
      </c>
      <c r="S272" s="7">
        <f>IF(ISNUMBER(N272),Q272*N272,IF(ISNUMBER(R272),J272*R272," "))</f>
        <v/>
      </c>
      <c r="AB272" s="8" t="inlineStr">
        <is>
          <t>MSSIQUA1</t>
        </is>
      </c>
    </row>
    <row r="273">
      <c r="A273" t="inlineStr">
        <is>
          <t>CDX</t>
        </is>
      </c>
      <c r="B273" t="inlineStr">
        <is>
          <t>LKQ Corp</t>
        </is>
      </c>
      <c r="C273" t="inlineStr">
        <is>
          <t>LKQ</t>
        </is>
      </c>
      <c r="D273" t="inlineStr">
        <is>
          <t>2971029</t>
        </is>
      </c>
      <c r="E273" t="inlineStr">
        <is>
          <t>US5018892084</t>
        </is>
      </c>
      <c r="F273" t="inlineStr">
        <is>
          <t>501889208</t>
        </is>
      </c>
      <c r="G273" s="1" t="n">
        <v>12766.57851619597</v>
      </c>
      <c r="H273" s="1" t="n">
        <v>39.28</v>
      </c>
      <c r="I273" s="2" t="n">
        <v>501471.2041161777</v>
      </c>
      <c r="J273" s="3" t="n">
        <v>0.0022147631216328</v>
      </c>
      <c r="K273" s="4" t="n">
        <v>226422049.03</v>
      </c>
      <c r="L273" s="5" t="n">
        <v>9850001</v>
      </c>
      <c r="M273" s="6" t="n">
        <v>22.98700772</v>
      </c>
      <c r="N273" s="7">
        <f>IF(ISNUMBER(_xll.BDP($C273, "DELTA_MID")),_xll.BDP($C273, "DELTA_MID")," ")</f>
        <v/>
      </c>
      <c r="O273" s="7">
        <f>IF(ISNUMBER(N273),_xll.BDP($C273, "OPT_UNDL_TICKER"),"")</f>
        <v/>
      </c>
      <c r="P273" s="8">
        <f>IF(ISNUMBER(N273),_xll.BDP($C273, "OPT_UNDL_PX")," ")</f>
        <v/>
      </c>
      <c r="Q273" s="7">
        <f>IF(ISNUMBER(N273),+G273*_xll.BDP($C273, "PX_POS_MULT_FACTOR")*P273/K273," ")</f>
        <v/>
      </c>
      <c r="R273" s="8">
        <f>IF(OR($A273="TUA",$A273="TYA"),"",IF(ISNUMBER(_xll.BDP($C273,"DUR_ADJ_OAS_MID")),_xll.BDP($C273,"DUR_ADJ_OAS_MID"),IF(ISNUMBER(_xll.BDP($E273&amp;" ISIN","DUR_ADJ_OAS_MID")),_xll.BDP($E273&amp;" ISIN","DUR_ADJ_OAS_MID")," ")))</f>
        <v/>
      </c>
      <c r="S273" s="7">
        <f>IF(ISNUMBER(N273),Q273*N273,IF(ISNUMBER(R273),J273*R273," "))</f>
        <v/>
      </c>
      <c r="AB273" s="8" t="inlineStr">
        <is>
          <t>MSSIQUA1</t>
        </is>
      </c>
    </row>
    <row r="274">
      <c r="A274" t="inlineStr">
        <is>
          <t>CDX</t>
        </is>
      </c>
      <c r="B274" t="inlineStr">
        <is>
          <t>Alliant Energy Corp</t>
        </is>
      </c>
      <c r="C274" t="inlineStr">
        <is>
          <t>LNT</t>
        </is>
      </c>
      <c r="D274" t="inlineStr">
        <is>
          <t>2973821</t>
        </is>
      </c>
      <c r="E274" t="inlineStr">
        <is>
          <t>US0188021085</t>
        </is>
      </c>
      <c r="F274" t="inlineStr">
        <is>
          <t>018802108</t>
        </is>
      </c>
      <c r="G274" s="1" t="n">
        <v>8627.807946123117</v>
      </c>
      <c r="H274" s="1" t="n">
        <v>60.48</v>
      </c>
      <c r="I274" s="2" t="n">
        <v>521809.8245815261</v>
      </c>
      <c r="J274" s="3" t="n">
        <v>0.0023045892695388</v>
      </c>
      <c r="K274" s="4" t="n">
        <v>226422049.03</v>
      </c>
      <c r="L274" s="5" t="n">
        <v>9850001</v>
      </c>
      <c r="M274" s="6" t="n">
        <v>22.98700772</v>
      </c>
      <c r="N274" s="7">
        <f>IF(ISNUMBER(_xll.BDP($C274, "DELTA_MID")),_xll.BDP($C274, "DELTA_MID")," ")</f>
        <v/>
      </c>
      <c r="O274" s="7">
        <f>IF(ISNUMBER(N274),_xll.BDP($C274, "OPT_UNDL_TICKER"),"")</f>
        <v/>
      </c>
      <c r="P274" s="8">
        <f>IF(ISNUMBER(N274),_xll.BDP($C274, "OPT_UNDL_PX")," ")</f>
        <v/>
      </c>
      <c r="Q274" s="7">
        <f>IF(ISNUMBER(N274),+G274*_xll.BDP($C274, "PX_POS_MULT_FACTOR")*P274/K274," ")</f>
        <v/>
      </c>
      <c r="R274" s="8">
        <f>IF(OR($A274="TUA",$A274="TYA"),"",IF(ISNUMBER(_xll.BDP($C274,"DUR_ADJ_OAS_MID")),_xll.BDP($C274,"DUR_ADJ_OAS_MID"),IF(ISNUMBER(_xll.BDP($E274&amp;" ISIN","DUR_ADJ_OAS_MID")),_xll.BDP($E274&amp;" ISIN","DUR_ADJ_OAS_MID")," ")))</f>
        <v/>
      </c>
      <c r="S274" s="7">
        <f>IF(ISNUMBER(N274),Q274*N274,IF(ISNUMBER(R274),J274*R274," "))</f>
        <v/>
      </c>
      <c r="AB274" s="8" t="inlineStr">
        <is>
          <t>MSSIQUA1</t>
        </is>
      </c>
    </row>
    <row r="275">
      <c r="A275" t="inlineStr">
        <is>
          <t>CDX</t>
        </is>
      </c>
      <c r="B275" t="inlineStr">
        <is>
          <t>Loar Holdings Inc</t>
        </is>
      </c>
      <c r="C275" t="inlineStr">
        <is>
          <t>LOAR</t>
        </is>
      </c>
      <c r="D275" t="inlineStr">
        <is>
          <t>BLDCK32</t>
        </is>
      </c>
      <c r="E275" t="inlineStr">
        <is>
          <t>US53947R1059</t>
        </is>
      </c>
      <c r="F275" t="inlineStr">
        <is>
          <t>53947R105</t>
        </is>
      </c>
      <c r="G275" s="1" t="n">
        <v>6002.627933275825</v>
      </c>
      <c r="H275" s="1" t="n">
        <v>89.20999999999999</v>
      </c>
      <c r="I275" s="2" t="n">
        <v>535494.4379275363</v>
      </c>
      <c r="J275" s="3" t="n">
        <v>0.0023650277886876</v>
      </c>
      <c r="K275" s="4" t="n">
        <v>226422049.03</v>
      </c>
      <c r="L275" s="5" t="n">
        <v>9850001</v>
      </c>
      <c r="M275" s="6" t="n">
        <v>22.98700772</v>
      </c>
      <c r="N275" s="7">
        <f>IF(ISNUMBER(_xll.BDP($C275, "DELTA_MID")),_xll.BDP($C275, "DELTA_MID")," ")</f>
        <v/>
      </c>
      <c r="O275" s="7">
        <f>IF(ISNUMBER(N275),_xll.BDP($C275, "OPT_UNDL_TICKER"),"")</f>
        <v/>
      </c>
      <c r="P275" s="8">
        <f>IF(ISNUMBER(N275),_xll.BDP($C275, "OPT_UNDL_PX")," ")</f>
        <v/>
      </c>
      <c r="Q275" s="7">
        <f>IF(ISNUMBER(N275),+G275*_xll.BDP($C275, "PX_POS_MULT_FACTOR")*P275/K275," ")</f>
        <v/>
      </c>
      <c r="R275" s="8">
        <f>IF(OR($A275="TUA",$A275="TYA"),"",IF(ISNUMBER(_xll.BDP($C275,"DUR_ADJ_OAS_MID")),_xll.BDP($C275,"DUR_ADJ_OAS_MID"),IF(ISNUMBER(_xll.BDP($E275&amp;" ISIN","DUR_ADJ_OAS_MID")),_xll.BDP($E275&amp;" ISIN","DUR_ADJ_OAS_MID")," ")))</f>
        <v/>
      </c>
      <c r="S275" s="7">
        <f>IF(ISNUMBER(N275),Q275*N275,IF(ISNUMBER(R275),J275*R275," "))</f>
        <v/>
      </c>
      <c r="AB275" s="8" t="inlineStr">
        <is>
          <t>MSSIQUA1</t>
        </is>
      </c>
    </row>
    <row r="276">
      <c r="A276" t="inlineStr">
        <is>
          <t>CDX</t>
        </is>
      </c>
      <c r="B276" t="inlineStr">
        <is>
          <t>Grand Canyon Education Inc</t>
        </is>
      </c>
      <c r="C276" t="inlineStr">
        <is>
          <t>LOPE</t>
        </is>
      </c>
      <c r="D276" t="inlineStr">
        <is>
          <t>B3F1XM1</t>
        </is>
      </c>
      <c r="E276" t="inlineStr">
        <is>
          <t>US38526M1062</t>
        </is>
      </c>
      <c r="F276" t="inlineStr">
        <is>
          <t>38526M106</t>
        </is>
      </c>
      <c r="G276" s="1" t="n">
        <v>2990.170726059373</v>
      </c>
      <c r="H276" s="1" t="n">
        <v>185.54</v>
      </c>
      <c r="I276" s="2" t="n">
        <v>554796.276513056</v>
      </c>
      <c r="J276" s="3" t="n">
        <v>0.0024502749572748</v>
      </c>
      <c r="K276" s="4" t="n">
        <v>226422049.03</v>
      </c>
      <c r="L276" s="5" t="n">
        <v>9850001</v>
      </c>
      <c r="M276" s="6" t="n">
        <v>22.98700772</v>
      </c>
      <c r="N276" s="7">
        <f>IF(ISNUMBER(_xll.BDP($C276, "DELTA_MID")),_xll.BDP($C276, "DELTA_MID")," ")</f>
        <v/>
      </c>
      <c r="O276" s="7">
        <f>IF(ISNUMBER(N276),_xll.BDP($C276, "OPT_UNDL_TICKER"),"")</f>
        <v/>
      </c>
      <c r="P276" s="8">
        <f>IF(ISNUMBER(N276),_xll.BDP($C276, "OPT_UNDL_PX")," ")</f>
        <v/>
      </c>
      <c r="Q276" s="7">
        <f>IF(ISNUMBER(N276),+G276*_xll.BDP($C276, "PX_POS_MULT_FACTOR")*P276/K276," ")</f>
        <v/>
      </c>
      <c r="R276" s="8">
        <f>IF(OR($A276="TUA",$A276="TYA"),"",IF(ISNUMBER(_xll.BDP($C276,"DUR_ADJ_OAS_MID")),_xll.BDP($C276,"DUR_ADJ_OAS_MID"),IF(ISNUMBER(_xll.BDP($E276&amp;" ISIN","DUR_ADJ_OAS_MID")),_xll.BDP($E276&amp;" ISIN","DUR_ADJ_OAS_MID")," ")))</f>
        <v/>
      </c>
      <c r="S276" s="7">
        <f>IF(ISNUMBER(N276),Q276*N276,IF(ISNUMBER(R276),J276*R276," "))</f>
        <v/>
      </c>
      <c r="AB276" s="8" t="inlineStr">
        <is>
          <t>MSSIQUA1</t>
        </is>
      </c>
    </row>
    <row r="277">
      <c r="A277" t="inlineStr">
        <is>
          <t>CDX</t>
        </is>
      </c>
      <c r="B277" t="inlineStr">
        <is>
          <t>Lowe's Cos Inc</t>
        </is>
      </c>
      <c r="C277" t="inlineStr">
        <is>
          <t>LOW</t>
        </is>
      </c>
      <c r="D277" t="inlineStr">
        <is>
          <t>2536763</t>
        </is>
      </c>
      <c r="E277" t="inlineStr">
        <is>
          <t>US5486611073</t>
        </is>
      </c>
      <c r="F277" t="inlineStr">
        <is>
          <t>548661107</t>
        </is>
      </c>
      <c r="G277" s="1" t="n">
        <v>2410.198635114195</v>
      </c>
      <c r="H277" s="1" t="n">
        <v>223.61</v>
      </c>
      <c r="I277" s="2" t="n">
        <v>538944.5167978853</v>
      </c>
      <c r="J277" s="3" t="n">
        <v>0.0023802651689919</v>
      </c>
      <c r="K277" s="4" t="n">
        <v>226422049.03</v>
      </c>
      <c r="L277" s="5" t="n">
        <v>9850001</v>
      </c>
      <c r="M277" s="6" t="n">
        <v>22.98700772</v>
      </c>
      <c r="N277" s="7">
        <f>IF(ISNUMBER(_xll.BDP($C277, "DELTA_MID")),_xll.BDP($C277, "DELTA_MID")," ")</f>
        <v/>
      </c>
      <c r="O277" s="7">
        <f>IF(ISNUMBER(N277),_xll.BDP($C277, "OPT_UNDL_TICKER"),"")</f>
        <v/>
      </c>
      <c r="P277" s="8">
        <f>IF(ISNUMBER(N277),_xll.BDP($C277, "OPT_UNDL_PX")," ")</f>
        <v/>
      </c>
      <c r="Q277" s="7">
        <f>IF(ISNUMBER(N277),+G277*_xll.BDP($C277, "PX_POS_MULT_FACTOR")*P277/K277," ")</f>
        <v/>
      </c>
      <c r="R277" s="8">
        <f>IF(OR($A277="TUA",$A277="TYA"),"",IF(ISNUMBER(_xll.BDP($C277,"DUR_ADJ_OAS_MID")),_xll.BDP($C277,"DUR_ADJ_OAS_MID"),IF(ISNUMBER(_xll.BDP($E277&amp;" ISIN","DUR_ADJ_OAS_MID")),_xll.BDP($E277&amp;" ISIN","DUR_ADJ_OAS_MID")," ")))</f>
        <v/>
      </c>
      <c r="S277" s="7">
        <f>IF(ISNUMBER(N277),Q277*N277,IF(ISNUMBER(R277),J277*R277," "))</f>
        <v/>
      </c>
      <c r="AB277" s="8" t="inlineStr">
        <is>
          <t>MSSIQUA1</t>
        </is>
      </c>
    </row>
    <row r="278">
      <c r="A278" t="inlineStr">
        <is>
          <t>CDX</t>
        </is>
      </c>
      <c r="B278" t="inlineStr">
        <is>
          <t>Lululemon Athletica Inc</t>
        </is>
      </c>
      <c r="C278" t="inlineStr">
        <is>
          <t>LULU</t>
        </is>
      </c>
      <c r="D278" t="inlineStr">
        <is>
          <t>B23FN39</t>
        </is>
      </c>
      <c r="E278" t="inlineStr">
        <is>
          <t>US5500211090</t>
        </is>
      </c>
      <c r="F278" t="inlineStr">
        <is>
          <t>550021109</t>
        </is>
      </c>
      <c r="G278" s="1" t="n">
        <v>2078.988808006587</v>
      </c>
      <c r="H278" s="1" t="n">
        <v>259.04</v>
      </c>
      <c r="I278" s="2" t="n">
        <v>538541.2608260263</v>
      </c>
      <c r="J278" s="3" t="n">
        <v>0.0023784841764888</v>
      </c>
      <c r="K278" s="4" t="n">
        <v>226422049.03</v>
      </c>
      <c r="L278" s="5" t="n">
        <v>9850001</v>
      </c>
      <c r="M278" s="6" t="n">
        <v>22.98700772</v>
      </c>
      <c r="N278" s="7">
        <f>IF(ISNUMBER(_xll.BDP($C278, "DELTA_MID")),_xll.BDP($C278, "DELTA_MID")," ")</f>
        <v/>
      </c>
      <c r="O278" s="7">
        <f>IF(ISNUMBER(N278),_xll.BDP($C278, "OPT_UNDL_TICKER"),"")</f>
        <v/>
      </c>
      <c r="P278" s="8">
        <f>IF(ISNUMBER(N278),_xll.BDP($C278, "OPT_UNDL_PX")," ")</f>
        <v/>
      </c>
      <c r="Q278" s="7">
        <f>IF(ISNUMBER(N278),+G278*_xll.BDP($C278, "PX_POS_MULT_FACTOR")*P278/K278," ")</f>
        <v/>
      </c>
      <c r="R278" s="8">
        <f>IF(OR($A278="TUA",$A278="TYA"),"",IF(ISNUMBER(_xll.BDP($C278,"DUR_ADJ_OAS_MID")),_xll.BDP($C278,"DUR_ADJ_OAS_MID"),IF(ISNUMBER(_xll.BDP($E278&amp;" ISIN","DUR_ADJ_OAS_MID")),_xll.BDP($E278&amp;" ISIN","DUR_ADJ_OAS_MID")," ")))</f>
        <v/>
      </c>
      <c r="S278" s="7">
        <f>IF(ISNUMBER(N278),Q278*N278,IF(ISNUMBER(R278),J278*R278," "))</f>
        <v/>
      </c>
      <c r="AB278" s="8" t="inlineStr">
        <is>
          <t>MSSIQUA1</t>
        </is>
      </c>
    </row>
    <row r="279">
      <c r="A279" t="inlineStr">
        <is>
          <t>CDX</t>
        </is>
      </c>
      <c r="B279" t="inlineStr">
        <is>
          <t>Masco Corp</t>
        </is>
      </c>
      <c r="C279" t="inlineStr">
        <is>
          <t>MAS</t>
        </is>
      </c>
      <c r="D279" t="inlineStr">
        <is>
          <t>2570200</t>
        </is>
      </c>
      <c r="E279" t="inlineStr">
        <is>
          <t>US5745991068</t>
        </is>
      </c>
      <c r="F279" t="inlineStr">
        <is>
          <t>574599106</t>
        </is>
      </c>
      <c r="G279" s="1" t="n">
        <v>8590.15510018591</v>
      </c>
      <c r="H279" s="1" t="n">
        <v>63.72</v>
      </c>
      <c r="I279" s="2" t="n">
        <v>547364.6829838462</v>
      </c>
      <c r="J279" s="3" t="n">
        <v>0.0024174530940285</v>
      </c>
      <c r="K279" s="4" t="n">
        <v>226422049.03</v>
      </c>
      <c r="L279" s="5" t="n">
        <v>9850001</v>
      </c>
      <c r="M279" s="6" t="n">
        <v>22.98700772</v>
      </c>
      <c r="N279" s="7">
        <f>IF(ISNUMBER(_xll.BDP($C279, "DELTA_MID")),_xll.BDP($C279, "DELTA_MID")," ")</f>
        <v/>
      </c>
      <c r="O279" s="7">
        <f>IF(ISNUMBER(N279),_xll.BDP($C279, "OPT_UNDL_TICKER"),"")</f>
        <v/>
      </c>
      <c r="P279" s="8">
        <f>IF(ISNUMBER(N279),_xll.BDP($C279, "OPT_UNDL_PX")," ")</f>
        <v/>
      </c>
      <c r="Q279" s="7">
        <f>IF(ISNUMBER(N279),+G279*_xll.BDP($C279, "PX_POS_MULT_FACTOR")*P279/K279," ")</f>
        <v/>
      </c>
      <c r="R279" s="8">
        <f>IF(OR($A279="TUA",$A279="TYA"),"",IF(ISNUMBER(_xll.BDP($C279,"DUR_ADJ_OAS_MID")),_xll.BDP($C279,"DUR_ADJ_OAS_MID"),IF(ISNUMBER(_xll.BDP($E279&amp;" ISIN","DUR_ADJ_OAS_MID")),_xll.BDP($E279&amp;" ISIN","DUR_ADJ_OAS_MID")," ")))</f>
        <v/>
      </c>
      <c r="S279" s="7">
        <f>IF(ISNUMBER(N279),Q279*N279,IF(ISNUMBER(R279),J279*R279," "))</f>
        <v/>
      </c>
      <c r="AB279" s="8" t="inlineStr">
        <is>
          <t>MSSIQUA1</t>
        </is>
      </c>
    </row>
    <row r="280">
      <c r="A280" t="inlineStr">
        <is>
          <t>CDX</t>
        </is>
      </c>
      <c r="B280" t="inlineStr">
        <is>
          <t>Meta Platforms Inc</t>
        </is>
      </c>
      <c r="C280" t="inlineStr">
        <is>
          <t>META</t>
        </is>
      </c>
      <c r="D280" t="inlineStr">
        <is>
          <t>B7TL820</t>
        </is>
      </c>
      <c r="E280" t="inlineStr">
        <is>
          <t>US30303M1027</t>
        </is>
      </c>
      <c r="F280" t="inlineStr">
        <is>
          <t>30303M102</t>
        </is>
      </c>
      <c r="G280" s="1" t="n">
        <v>1019.08461823857</v>
      </c>
      <c r="H280" s="1" t="n">
        <v>694.0599999999999</v>
      </c>
      <c r="I280" s="2" t="n">
        <v>707305.8701346617</v>
      </c>
      <c r="J280" s="3" t="n">
        <v>0.0031238383062285</v>
      </c>
      <c r="K280" s="4" t="n">
        <v>226422049.03</v>
      </c>
      <c r="L280" s="5" t="n">
        <v>9850001</v>
      </c>
      <c r="M280" s="6" t="n">
        <v>22.98700772</v>
      </c>
      <c r="N280" s="7">
        <f>IF(ISNUMBER(_xll.BDP($C280, "DELTA_MID")),_xll.BDP($C280, "DELTA_MID")," ")</f>
        <v/>
      </c>
      <c r="O280" s="7">
        <f>IF(ISNUMBER(N280),_xll.BDP($C280, "OPT_UNDL_TICKER"),"")</f>
        <v/>
      </c>
      <c r="P280" s="8">
        <f>IF(ISNUMBER(N280),_xll.BDP($C280, "OPT_UNDL_PX")," ")</f>
        <v/>
      </c>
      <c r="Q280" s="7">
        <f>IF(ISNUMBER(N280),+G280*_xll.BDP($C280, "PX_POS_MULT_FACTOR")*P280/K280," ")</f>
        <v/>
      </c>
      <c r="R280" s="8">
        <f>IF(OR($A280="TUA",$A280="TYA"),"",IF(ISNUMBER(_xll.BDP($C280,"DUR_ADJ_OAS_MID")),_xll.BDP($C280,"DUR_ADJ_OAS_MID"),IF(ISNUMBER(_xll.BDP($E280&amp;" ISIN","DUR_ADJ_OAS_MID")),_xll.BDP($E280&amp;" ISIN","DUR_ADJ_OAS_MID")," ")))</f>
        <v/>
      </c>
      <c r="S280" s="7">
        <f>IF(ISNUMBER(N280),Q280*N280,IF(ISNUMBER(R280),J280*R280," "))</f>
        <v/>
      </c>
      <c r="AB280" s="8" t="inlineStr">
        <is>
          <t>MSSIQUA1</t>
        </is>
      </c>
    </row>
    <row r="281">
      <c r="A281" t="inlineStr">
        <is>
          <t>CDX</t>
        </is>
      </c>
      <c r="B281" t="inlineStr">
        <is>
          <t>Marsh &amp; McLennan Cos Inc</t>
        </is>
      </c>
      <c r="C281" t="inlineStr">
        <is>
          <t>MMC</t>
        </is>
      </c>
      <c r="D281" t="inlineStr">
        <is>
          <t>2567741</t>
        </is>
      </c>
      <c r="E281" t="inlineStr">
        <is>
          <t>US5717481023</t>
        </is>
      </c>
      <c r="F281" t="inlineStr">
        <is>
          <t>571748102</t>
        </is>
      </c>
      <c r="G281" s="1" t="n">
        <v>2287.280933035472</v>
      </c>
      <c r="H281" s="1" t="n">
        <v>222.52</v>
      </c>
      <c r="I281" s="2" t="n">
        <v>508965.7532190532</v>
      </c>
      <c r="J281" s="3" t="n">
        <v>0.0022478630301222</v>
      </c>
      <c r="K281" s="4" t="n">
        <v>226422049.03</v>
      </c>
      <c r="L281" s="5" t="n">
        <v>9850001</v>
      </c>
      <c r="M281" s="6" t="n">
        <v>22.98700772</v>
      </c>
      <c r="N281" s="7">
        <f>IF(ISNUMBER(_xll.BDP($C281, "DELTA_MID")),_xll.BDP($C281, "DELTA_MID")," ")</f>
        <v/>
      </c>
      <c r="O281" s="7">
        <f>IF(ISNUMBER(N281),_xll.BDP($C281, "OPT_UNDL_TICKER"),"")</f>
        <v/>
      </c>
      <c r="P281" s="8">
        <f>IF(ISNUMBER(N281),_xll.BDP($C281, "OPT_UNDL_PX")," ")</f>
        <v/>
      </c>
      <c r="Q281" s="7">
        <f>IF(ISNUMBER(N281),+G281*_xll.BDP($C281, "PX_POS_MULT_FACTOR")*P281/K281," ")</f>
        <v/>
      </c>
      <c r="R281" s="8">
        <f>IF(OR($A281="TUA",$A281="TYA"),"",IF(ISNUMBER(_xll.BDP($C281,"DUR_ADJ_OAS_MID")),_xll.BDP($C281,"DUR_ADJ_OAS_MID"),IF(ISNUMBER(_xll.BDP($E281&amp;" ISIN","DUR_ADJ_OAS_MID")),_xll.BDP($E281&amp;" ISIN","DUR_ADJ_OAS_MID")," ")))</f>
        <v/>
      </c>
      <c r="S281" s="7">
        <f>IF(ISNUMBER(N281),Q281*N281,IF(ISNUMBER(R281),J281*R281," "))</f>
        <v/>
      </c>
      <c r="AB281" s="8" t="inlineStr">
        <is>
          <t>MSSIQUA1</t>
        </is>
      </c>
    </row>
    <row r="282">
      <c r="A282" t="inlineStr">
        <is>
          <t>CDX</t>
        </is>
      </c>
      <c r="B282" t="inlineStr">
        <is>
          <t>Molina Healthcare Inc</t>
        </is>
      </c>
      <c r="C282" t="inlineStr">
        <is>
          <t>MOH</t>
        </is>
      </c>
      <c r="D282" t="inlineStr">
        <is>
          <t>2212706</t>
        </is>
      </c>
      <c r="E282" t="inlineStr">
        <is>
          <t>US60855R1005</t>
        </is>
      </c>
      <c r="F282" t="inlineStr">
        <is>
          <t>60855R100</t>
        </is>
      </c>
      <c r="G282" s="1" t="n">
        <v>1584.121269441189</v>
      </c>
      <c r="H282" s="1" t="n">
        <v>297</v>
      </c>
      <c r="I282" s="2" t="n">
        <v>470484.0170240331</v>
      </c>
      <c r="J282" s="3" t="n">
        <v>0.0020779072490493</v>
      </c>
      <c r="K282" s="4" t="n">
        <v>226422049.03</v>
      </c>
      <c r="L282" s="5" t="n">
        <v>9850001</v>
      </c>
      <c r="M282" s="6" t="n">
        <v>22.98700772</v>
      </c>
      <c r="N282" s="7">
        <f>IF(ISNUMBER(_xll.BDP($C282, "DELTA_MID")),_xll.BDP($C282, "DELTA_MID")," ")</f>
        <v/>
      </c>
      <c r="O282" s="7">
        <f>IF(ISNUMBER(N282),_xll.BDP($C282, "OPT_UNDL_TICKER"),"")</f>
        <v/>
      </c>
      <c r="P282" s="8">
        <f>IF(ISNUMBER(N282),_xll.BDP($C282, "OPT_UNDL_PX")," ")</f>
        <v/>
      </c>
      <c r="Q282" s="7">
        <f>IF(ISNUMBER(N282),+G282*_xll.BDP($C282, "PX_POS_MULT_FACTOR")*P282/K282," ")</f>
        <v/>
      </c>
      <c r="R282" s="8">
        <f>IF(OR($A282="TUA",$A282="TYA"),"",IF(ISNUMBER(_xll.BDP($C282,"DUR_ADJ_OAS_MID")),_xll.BDP($C282,"DUR_ADJ_OAS_MID"),IF(ISNUMBER(_xll.BDP($E282&amp;" ISIN","DUR_ADJ_OAS_MID")),_xll.BDP($E282&amp;" ISIN","DUR_ADJ_OAS_MID")," ")))</f>
        <v/>
      </c>
      <c r="S282" s="7">
        <f>IF(ISNUMBER(N282),Q282*N282,IF(ISNUMBER(R282),J282*R282," "))</f>
        <v/>
      </c>
      <c r="AB282" s="8" t="inlineStr">
        <is>
          <t>MSSIQUA1</t>
        </is>
      </c>
    </row>
    <row r="283">
      <c r="A283" t="inlineStr">
        <is>
          <t>CDX</t>
        </is>
      </c>
      <c r="B283" t="inlineStr">
        <is>
          <t>Microsoft Corp</t>
        </is>
      </c>
      <c r="C283" t="inlineStr">
        <is>
          <t>MSFT</t>
        </is>
      </c>
      <c r="D283" t="inlineStr">
        <is>
          <t>2588173</t>
        </is>
      </c>
      <c r="E283" t="inlineStr">
        <is>
          <t>US5949181045</t>
        </is>
      </c>
      <c r="F283" t="inlineStr">
        <is>
          <t>594918104</t>
        </is>
      </c>
      <c r="G283" s="1" t="n">
        <v>1377.836901503189</v>
      </c>
      <c r="H283" s="1" t="n">
        <v>472.75</v>
      </c>
      <c r="I283" s="2" t="n">
        <v>651372.3951856324</v>
      </c>
      <c r="J283" s="3" t="n">
        <v>0.0028768063798386</v>
      </c>
      <c r="K283" s="4" t="n">
        <v>226422049.03</v>
      </c>
      <c r="L283" s="5" t="n">
        <v>9850001</v>
      </c>
      <c r="M283" s="6" t="n">
        <v>22.98700772</v>
      </c>
      <c r="N283" s="7">
        <f>IF(ISNUMBER(_xll.BDP($C283, "DELTA_MID")),_xll.BDP($C283, "DELTA_MID")," ")</f>
        <v/>
      </c>
      <c r="O283" s="7">
        <f>IF(ISNUMBER(N283),_xll.BDP($C283, "OPT_UNDL_TICKER"),"")</f>
        <v/>
      </c>
      <c r="P283" s="8">
        <f>IF(ISNUMBER(N283),_xll.BDP($C283, "OPT_UNDL_PX")," ")</f>
        <v/>
      </c>
      <c r="Q283" s="7">
        <f>IF(ISNUMBER(N283),+G283*_xll.BDP($C283, "PX_POS_MULT_FACTOR")*P283/K283," ")</f>
        <v/>
      </c>
      <c r="R283" s="8">
        <f>IF(OR($A283="TUA",$A283="TYA"),"",IF(ISNUMBER(_xll.BDP($C283,"DUR_ADJ_OAS_MID")),_xll.BDP($C283,"DUR_ADJ_OAS_MID"),IF(ISNUMBER(_xll.BDP($E283&amp;" ISIN","DUR_ADJ_OAS_MID")),_xll.BDP($E283&amp;" ISIN","DUR_ADJ_OAS_MID")," ")))</f>
        <v/>
      </c>
      <c r="S283" s="7">
        <f>IF(ISNUMBER(N283),Q283*N283,IF(ISNUMBER(R283),J283*R283," "))</f>
        <v/>
      </c>
      <c r="AB283" s="8" t="inlineStr">
        <is>
          <t>MSSIQUA1</t>
        </is>
      </c>
    </row>
    <row r="284">
      <c r="A284" t="inlineStr">
        <is>
          <t>CDX</t>
        </is>
      </c>
      <c r="B284" t="inlineStr">
        <is>
          <t>Motorola Solutions Inc</t>
        </is>
      </c>
      <c r="C284" t="inlineStr">
        <is>
          <t>MSI</t>
        </is>
      </c>
      <c r="D284" t="inlineStr">
        <is>
          <t>B5BKPQ4</t>
        </is>
      </c>
      <c r="E284" t="inlineStr">
        <is>
          <t>US6200763075</t>
        </is>
      </c>
      <c r="F284" t="inlineStr">
        <is>
          <t>620076307</t>
        </is>
      </c>
      <c r="G284" s="1" t="n">
        <v>1234.147151963516</v>
      </c>
      <c r="H284" s="1" t="n">
        <v>412.77</v>
      </c>
      <c r="I284" s="2" t="n">
        <v>509418.9199159805</v>
      </c>
      <c r="J284" s="3" t="n">
        <v>0.0022498644548901</v>
      </c>
      <c r="K284" s="4" t="n">
        <v>226422049.03</v>
      </c>
      <c r="L284" s="5" t="n">
        <v>9850001</v>
      </c>
      <c r="M284" s="6" t="n">
        <v>22.98700772</v>
      </c>
      <c r="N284" s="7">
        <f>IF(ISNUMBER(_xll.BDP($C284, "DELTA_MID")),_xll.BDP($C284, "DELTA_MID")," ")</f>
        <v/>
      </c>
      <c r="O284" s="7">
        <f>IF(ISNUMBER(N284),_xll.BDP($C284, "OPT_UNDL_TICKER"),"")</f>
        <v/>
      </c>
      <c r="P284" s="8">
        <f>IF(ISNUMBER(N284),_xll.BDP($C284, "OPT_UNDL_PX")," ")</f>
        <v/>
      </c>
      <c r="Q284" s="7">
        <f>IF(ISNUMBER(N284),+G284*_xll.BDP($C284, "PX_POS_MULT_FACTOR")*P284/K284," ")</f>
        <v/>
      </c>
      <c r="R284" s="8">
        <f>IF(OR($A284="TUA",$A284="TYA"),"",IF(ISNUMBER(_xll.BDP($C284,"DUR_ADJ_OAS_MID")),_xll.BDP($C284,"DUR_ADJ_OAS_MID"),IF(ISNUMBER(_xll.BDP($E284&amp;" ISIN","DUR_ADJ_OAS_MID")),_xll.BDP($E284&amp;" ISIN","DUR_ADJ_OAS_MID")," ")))</f>
        <v/>
      </c>
      <c r="S284" s="7">
        <f>IF(ISNUMBER(N284),Q284*N284,IF(ISNUMBER(R284),J284*R284," "))</f>
        <v/>
      </c>
      <c r="AB284" s="8" t="inlineStr">
        <is>
          <t>MSSIQUA1</t>
        </is>
      </c>
    </row>
    <row r="285">
      <c r="A285" t="inlineStr">
        <is>
          <t>CDX</t>
        </is>
      </c>
      <c r="B285" t="inlineStr">
        <is>
          <t>Match Group Inc</t>
        </is>
      </c>
      <c r="C285" t="inlineStr">
        <is>
          <t>MTCH</t>
        </is>
      </c>
      <c r="D285" t="inlineStr">
        <is>
          <t>BK80XH9</t>
        </is>
      </c>
      <c r="E285" t="inlineStr">
        <is>
          <t>US57667L1070</t>
        </is>
      </c>
      <c r="F285" t="inlineStr">
        <is>
          <t>57667L107</t>
        </is>
      </c>
      <c r="G285" s="1" t="n">
        <v>18276.23450267267</v>
      </c>
      <c r="H285" s="1" t="n">
        <v>31.93</v>
      </c>
      <c r="I285" s="2" t="n">
        <v>583560.1676703382</v>
      </c>
      <c r="J285" s="3" t="n">
        <v>0.0025773115744263</v>
      </c>
      <c r="K285" s="4" t="n">
        <v>226422049.03</v>
      </c>
      <c r="L285" s="5" t="n">
        <v>9850001</v>
      </c>
      <c r="M285" s="6" t="n">
        <v>22.98700772</v>
      </c>
      <c r="N285" s="7">
        <f>IF(ISNUMBER(_xll.BDP($C285, "DELTA_MID")),_xll.BDP($C285, "DELTA_MID")," ")</f>
        <v/>
      </c>
      <c r="O285" s="7">
        <f>IF(ISNUMBER(N285),_xll.BDP($C285, "OPT_UNDL_TICKER"),"")</f>
        <v/>
      </c>
      <c r="P285" s="8">
        <f>IF(ISNUMBER(N285),_xll.BDP($C285, "OPT_UNDL_PX")," ")</f>
        <v/>
      </c>
      <c r="Q285" s="7">
        <f>IF(ISNUMBER(N285),+G285*_xll.BDP($C285, "PX_POS_MULT_FACTOR")*P285/K285," ")</f>
        <v/>
      </c>
      <c r="R285" s="8">
        <f>IF(OR($A285="TUA",$A285="TYA"),"",IF(ISNUMBER(_xll.BDP($C285,"DUR_ADJ_OAS_MID")),_xll.BDP($C285,"DUR_ADJ_OAS_MID"),IF(ISNUMBER(_xll.BDP($E285&amp;" ISIN","DUR_ADJ_OAS_MID")),_xll.BDP($E285&amp;" ISIN","DUR_ADJ_OAS_MID")," ")))</f>
        <v/>
      </c>
      <c r="S285" s="7">
        <f>IF(ISNUMBER(N285),Q285*N285,IF(ISNUMBER(R285),J285*R285," "))</f>
        <v/>
      </c>
      <c r="AB285" s="8" t="inlineStr">
        <is>
          <t>MSSIQUA1</t>
        </is>
      </c>
    </row>
    <row r="286">
      <c r="A286" t="inlineStr">
        <is>
          <t>CDX</t>
        </is>
      </c>
      <c r="B286" t="inlineStr">
        <is>
          <t>Mettler-Toledo International I</t>
        </is>
      </c>
      <c r="C286" t="inlineStr">
        <is>
          <t>MTD</t>
        </is>
      </c>
      <c r="D286" t="inlineStr">
        <is>
          <t>2126249</t>
        </is>
      </c>
      <c r="E286" t="inlineStr">
        <is>
          <t>US5926881054</t>
        </is>
      </c>
      <c r="F286" t="inlineStr">
        <is>
          <t>592688105</t>
        </is>
      </c>
      <c r="G286" s="1" t="n">
        <v>507.8187556471118</v>
      </c>
      <c r="H286" s="1" t="n">
        <v>1195.39</v>
      </c>
      <c r="I286" s="2" t="n">
        <v>607041.462313001</v>
      </c>
      <c r="J286" s="3" t="n">
        <v>0.0026810174402784</v>
      </c>
      <c r="K286" s="4" t="n">
        <v>226422049.03</v>
      </c>
      <c r="L286" s="5" t="n">
        <v>9850001</v>
      </c>
      <c r="M286" s="6" t="n">
        <v>22.98700772</v>
      </c>
      <c r="N286" s="7">
        <f>IF(ISNUMBER(_xll.BDP($C286, "DELTA_MID")),_xll.BDP($C286, "DELTA_MID")," ")</f>
        <v/>
      </c>
      <c r="O286" s="7">
        <f>IF(ISNUMBER(N286),_xll.BDP($C286, "OPT_UNDL_TICKER"),"")</f>
        <v/>
      </c>
      <c r="P286" s="8">
        <f>IF(ISNUMBER(N286),_xll.BDP($C286, "OPT_UNDL_PX")," ")</f>
        <v/>
      </c>
      <c r="Q286" s="7">
        <f>IF(ISNUMBER(N286),+G286*_xll.BDP($C286, "PX_POS_MULT_FACTOR")*P286/K286," ")</f>
        <v/>
      </c>
      <c r="R286" s="8">
        <f>IF(OR($A286="TUA",$A286="TYA"),"",IF(ISNUMBER(_xll.BDP($C286,"DUR_ADJ_OAS_MID")),_xll.BDP($C286,"DUR_ADJ_OAS_MID"),IF(ISNUMBER(_xll.BDP($E286&amp;" ISIN","DUR_ADJ_OAS_MID")),_xll.BDP($E286&amp;" ISIN","DUR_ADJ_OAS_MID")," ")))</f>
        <v/>
      </c>
      <c r="S286" s="7">
        <f>IF(ISNUMBER(N286),Q286*N286,IF(ISNUMBER(R286),J286*R286," "))</f>
        <v/>
      </c>
      <c r="AB286" s="8" t="inlineStr">
        <is>
          <t>MSSIQUA1</t>
        </is>
      </c>
    </row>
    <row r="287">
      <c r="A287" t="inlineStr">
        <is>
          <t>CDX</t>
        </is>
      </c>
      <c r="B287" t="inlineStr">
        <is>
          <t>Nasdaq Inc</t>
        </is>
      </c>
      <c r="C287" t="inlineStr">
        <is>
          <t>NDAQ</t>
        </is>
      </c>
      <c r="D287" t="inlineStr">
        <is>
          <t>2965107</t>
        </is>
      </c>
      <c r="E287" t="inlineStr">
        <is>
          <t>US6311031081</t>
        </is>
      </c>
      <c r="F287" t="inlineStr">
        <is>
          <t>631103108</t>
        </is>
      </c>
      <c r="G287" s="1" t="n">
        <v>7263.536187494848</v>
      </c>
      <c r="H287" s="1" t="n">
        <v>85.65000000000001</v>
      </c>
      <c r="I287" s="2" t="n">
        <v>622121.8744589337</v>
      </c>
      <c r="J287" s="3" t="n">
        <v>0.0027476205481053</v>
      </c>
      <c r="K287" s="4" t="n">
        <v>226422049.03</v>
      </c>
      <c r="L287" s="5" t="n">
        <v>9850001</v>
      </c>
      <c r="M287" s="6" t="n">
        <v>22.98700772</v>
      </c>
      <c r="N287" s="7">
        <f>IF(ISNUMBER(_xll.BDP($C287, "DELTA_MID")),_xll.BDP($C287, "DELTA_MID")," ")</f>
        <v/>
      </c>
      <c r="O287" s="7">
        <f>IF(ISNUMBER(N287),_xll.BDP($C287, "OPT_UNDL_TICKER"),"")</f>
        <v/>
      </c>
      <c r="P287" s="8">
        <f>IF(ISNUMBER(N287),_xll.BDP($C287, "OPT_UNDL_PX")," ")</f>
        <v/>
      </c>
      <c r="Q287" s="7">
        <f>IF(ISNUMBER(N287),+G287*_xll.BDP($C287, "PX_POS_MULT_FACTOR")*P287/K287," ")</f>
        <v/>
      </c>
      <c r="R287" s="8">
        <f>IF(OR($A287="TUA",$A287="TYA"),"",IF(ISNUMBER(_xll.BDP($C287,"DUR_ADJ_OAS_MID")),_xll.BDP($C287,"DUR_ADJ_OAS_MID"),IF(ISNUMBER(_xll.BDP($E287&amp;" ISIN","DUR_ADJ_OAS_MID")),_xll.BDP($E287&amp;" ISIN","DUR_ADJ_OAS_MID")," ")))</f>
        <v/>
      </c>
      <c r="S287" s="7">
        <f>IF(ISNUMBER(N287),Q287*N287,IF(ISNUMBER(R287),J287*R287," "))</f>
        <v/>
      </c>
      <c r="AB287" s="8" t="inlineStr">
        <is>
          <t>MSSIQUA1</t>
        </is>
      </c>
    </row>
    <row r="288">
      <c r="A288" t="inlineStr">
        <is>
          <t>CDX</t>
        </is>
      </c>
      <c r="B288" t="inlineStr">
        <is>
          <t>Nordson Corp</t>
        </is>
      </c>
      <c r="C288" t="inlineStr">
        <is>
          <t>NDSN</t>
        </is>
      </c>
      <c r="D288" t="inlineStr">
        <is>
          <t>2641838</t>
        </is>
      </c>
      <c r="E288" t="inlineStr">
        <is>
          <t>US6556631025</t>
        </is>
      </c>
      <c r="F288" t="inlineStr">
        <is>
          <t>655663102</t>
        </is>
      </c>
      <c r="G288" s="1" t="n">
        <v>2902.795917605171</v>
      </c>
      <c r="H288" s="1" t="n">
        <v>219.28</v>
      </c>
      <c r="I288" s="2" t="n">
        <v>636525.0888124619</v>
      </c>
      <c r="J288" s="3" t="n">
        <v>0.0028112327908848</v>
      </c>
      <c r="K288" s="4" t="n">
        <v>226422049.03</v>
      </c>
      <c r="L288" s="5" t="n">
        <v>9850001</v>
      </c>
      <c r="M288" s="6" t="n">
        <v>22.98700772</v>
      </c>
      <c r="N288" s="7">
        <f>IF(ISNUMBER(_xll.BDP($C288, "DELTA_MID")),_xll.BDP($C288, "DELTA_MID")," ")</f>
        <v/>
      </c>
      <c r="O288" s="7">
        <f>IF(ISNUMBER(N288),_xll.BDP($C288, "OPT_UNDL_TICKER"),"")</f>
        <v/>
      </c>
      <c r="P288" s="8">
        <f>IF(ISNUMBER(N288),_xll.BDP($C288, "OPT_UNDL_PX")," ")</f>
        <v/>
      </c>
      <c r="Q288" s="7">
        <f>IF(ISNUMBER(N288),+G288*_xll.BDP($C288, "PX_POS_MULT_FACTOR")*P288/K288," ")</f>
        <v/>
      </c>
      <c r="R288" s="8">
        <f>IF(OR($A288="TUA",$A288="TYA"),"",IF(ISNUMBER(_xll.BDP($C288,"DUR_ADJ_OAS_MID")),_xll.BDP($C288,"DUR_ADJ_OAS_MID"),IF(ISNUMBER(_xll.BDP($E288&amp;" ISIN","DUR_ADJ_OAS_MID")),_xll.BDP($E288&amp;" ISIN","DUR_ADJ_OAS_MID")," ")))</f>
        <v/>
      </c>
      <c r="S288" s="7">
        <f>IF(ISNUMBER(N288),Q288*N288,IF(ISNUMBER(R288),J288*R288," "))</f>
        <v/>
      </c>
      <c r="AB288" s="8" t="inlineStr">
        <is>
          <t>MSSIQUA1</t>
        </is>
      </c>
    </row>
    <row r="289">
      <c r="A289" t="inlineStr">
        <is>
          <t>CDX</t>
        </is>
      </c>
      <c r="B289" t="inlineStr">
        <is>
          <t>NRG Energy Inc</t>
        </is>
      </c>
      <c r="C289" t="inlineStr">
        <is>
          <t>NRG</t>
        </is>
      </c>
      <c r="D289" t="inlineStr">
        <is>
          <t>2212922</t>
        </is>
      </c>
      <c r="E289" t="inlineStr">
        <is>
          <t>US6293775085</t>
        </is>
      </c>
      <c r="F289" t="inlineStr">
        <is>
          <t>629377508</t>
        </is>
      </c>
      <c r="G289" s="1" t="n">
        <v>5472.895877247942</v>
      </c>
      <c r="H289" s="1" t="n">
        <v>155.05</v>
      </c>
      <c r="I289" s="2" t="n">
        <v>848572.5057672935</v>
      </c>
      <c r="J289" s="3" t="n">
        <v>0.0037477467826239</v>
      </c>
      <c r="K289" s="4" t="n">
        <v>226422049.03</v>
      </c>
      <c r="L289" s="5" t="n">
        <v>9850001</v>
      </c>
      <c r="M289" s="6" t="n">
        <v>22.98700772</v>
      </c>
      <c r="N289" s="7">
        <f>IF(ISNUMBER(_xll.BDP($C289, "DELTA_MID")),_xll.BDP($C289, "DELTA_MID")," ")</f>
        <v/>
      </c>
      <c r="O289" s="7">
        <f>IF(ISNUMBER(N289),_xll.BDP($C289, "OPT_UNDL_TICKER"),"")</f>
        <v/>
      </c>
      <c r="P289" s="8">
        <f>IF(ISNUMBER(N289),_xll.BDP($C289, "OPT_UNDL_PX")," ")</f>
        <v/>
      </c>
      <c r="Q289" s="7">
        <f>IF(ISNUMBER(N289),+G289*_xll.BDP($C289, "PX_POS_MULT_FACTOR")*P289/K289," ")</f>
        <v/>
      </c>
      <c r="R289" s="8">
        <f>IF(OR($A289="TUA",$A289="TYA"),"",IF(ISNUMBER(_xll.BDP($C289,"DUR_ADJ_OAS_MID")),_xll.BDP($C289,"DUR_ADJ_OAS_MID"),IF(ISNUMBER(_xll.BDP($E289&amp;" ISIN","DUR_ADJ_OAS_MID")),_xll.BDP($E289&amp;" ISIN","DUR_ADJ_OAS_MID")," ")))</f>
        <v/>
      </c>
      <c r="S289" s="7">
        <f>IF(ISNUMBER(N289),Q289*N289,IF(ISNUMBER(R289),J289*R289," "))</f>
        <v/>
      </c>
      <c r="AB289" s="8" t="inlineStr">
        <is>
          <t>MSSIQUA1</t>
        </is>
      </c>
    </row>
    <row r="290">
      <c r="A290" t="inlineStr">
        <is>
          <t>CDX</t>
        </is>
      </c>
      <c r="B290" t="inlineStr">
        <is>
          <t>nVent Electric PLC</t>
        </is>
      </c>
      <c r="C290" t="inlineStr">
        <is>
          <t>NVT</t>
        </is>
      </c>
      <c r="D290" t="inlineStr">
        <is>
          <t>BDVJJQ5</t>
        </is>
      </c>
      <c r="E290" t="inlineStr">
        <is>
          <t>IE00BDVJJQ56</t>
        </is>
      </c>
      <c r="G290" s="1" t="n">
        <v>10520.04909985375</v>
      </c>
      <c r="H290" s="1" t="n">
        <v>68.31999999999999</v>
      </c>
      <c r="I290" s="2" t="n">
        <v>718729.7545020082</v>
      </c>
      <c r="J290" s="3" t="n">
        <v>0.0031742922457467</v>
      </c>
      <c r="K290" s="4" t="n">
        <v>226422049.03</v>
      </c>
      <c r="L290" s="5" t="n">
        <v>9850001</v>
      </c>
      <c r="M290" s="6" t="n">
        <v>22.98700772</v>
      </c>
      <c r="N290" s="7">
        <f>IF(ISNUMBER(_xll.BDP($C290, "DELTA_MID")),_xll.BDP($C290, "DELTA_MID")," ")</f>
        <v/>
      </c>
      <c r="O290" s="7">
        <f>IF(ISNUMBER(N290),_xll.BDP($C290, "OPT_UNDL_TICKER"),"")</f>
        <v/>
      </c>
      <c r="P290" s="8">
        <f>IF(ISNUMBER(N290),_xll.BDP($C290, "OPT_UNDL_PX")," ")</f>
        <v/>
      </c>
      <c r="Q290" s="7">
        <f>IF(ISNUMBER(N290),+G290*_xll.BDP($C290, "PX_POS_MULT_FACTOR")*P290/K290," ")</f>
        <v/>
      </c>
      <c r="R290" s="8">
        <f>IF(OR($A290="TUA",$A290="TYA"),"",IF(ISNUMBER(_xll.BDP($C290,"DUR_ADJ_OAS_MID")),_xll.BDP($C290,"DUR_ADJ_OAS_MID"),IF(ISNUMBER(_xll.BDP($E290&amp;" ISIN","DUR_ADJ_OAS_MID")),_xll.BDP($E290&amp;" ISIN","DUR_ADJ_OAS_MID")," ")))</f>
        <v/>
      </c>
      <c r="S290" s="7">
        <f>IF(ISNUMBER(N290),Q290*N290,IF(ISNUMBER(R290),J290*R290," "))</f>
        <v/>
      </c>
      <c r="AB290" s="8" t="inlineStr">
        <is>
          <t>MSSIQUA1</t>
        </is>
      </c>
    </row>
    <row r="291">
      <c r="A291" t="inlineStr">
        <is>
          <t>CDX</t>
        </is>
      </c>
      <c r="B291" t="inlineStr">
        <is>
          <t>Realty Income Corp</t>
        </is>
      </c>
      <c r="C291" t="inlineStr">
        <is>
          <t>O</t>
        </is>
      </c>
      <c r="D291" t="inlineStr">
        <is>
          <t>2724193</t>
        </is>
      </c>
      <c r="E291" t="inlineStr">
        <is>
          <t>US7561091049</t>
        </is>
      </c>
      <c r="F291" t="inlineStr">
        <is>
          <t>756109104</t>
        </is>
      </c>
      <c r="G291" s="1" t="n">
        <v>9322.44983934966</v>
      </c>
      <c r="H291" s="1" t="n">
        <v>56.81</v>
      </c>
      <c r="I291" s="2" t="n">
        <v>529608.3753734542</v>
      </c>
      <c r="J291" s="3" t="n">
        <v>0.0023390318109138</v>
      </c>
      <c r="K291" s="4" t="n">
        <v>226422049.03</v>
      </c>
      <c r="L291" s="5" t="n">
        <v>9850001</v>
      </c>
      <c r="M291" s="6" t="n">
        <v>22.98700772</v>
      </c>
      <c r="N291" s="7">
        <f>IF(ISNUMBER(_xll.BDP($C291, "DELTA_MID")),_xll.BDP($C291, "DELTA_MID")," ")</f>
        <v/>
      </c>
      <c r="O291" s="7">
        <f>IF(ISNUMBER(N291),_xll.BDP($C291, "OPT_UNDL_TICKER"),"")</f>
        <v/>
      </c>
      <c r="P291" s="8">
        <f>IF(ISNUMBER(N291),_xll.BDP($C291, "OPT_UNDL_PX")," ")</f>
        <v/>
      </c>
      <c r="Q291" s="7">
        <f>IF(ISNUMBER(N291),+G291*_xll.BDP($C291, "PX_POS_MULT_FACTOR")*P291/K291," ")</f>
        <v/>
      </c>
      <c r="R291" s="8">
        <f>IF(OR($A291="TUA",$A291="TYA"),"",IF(ISNUMBER(_xll.BDP($C291,"DUR_ADJ_OAS_MID")),_xll.BDP($C291,"DUR_ADJ_OAS_MID"),IF(ISNUMBER(_xll.BDP($E291&amp;" ISIN","DUR_ADJ_OAS_MID")),_xll.BDP($E291&amp;" ISIN","DUR_ADJ_OAS_MID")," ")))</f>
        <v/>
      </c>
      <c r="S291" s="7">
        <f>IF(ISNUMBER(N291),Q291*N291,IF(ISNUMBER(R291),J291*R291," "))</f>
        <v/>
      </c>
      <c r="AB291" s="8" t="inlineStr">
        <is>
          <t>MSSIQUA1</t>
        </is>
      </c>
    </row>
    <row r="292">
      <c r="A292" t="inlineStr">
        <is>
          <t>CDX</t>
        </is>
      </c>
      <c r="B292" t="inlineStr">
        <is>
          <t>Omnicom Group Inc</t>
        </is>
      </c>
      <c r="C292" t="inlineStr">
        <is>
          <t>OMC</t>
        </is>
      </c>
      <c r="D292" t="inlineStr">
        <is>
          <t>2279303</t>
        </is>
      </c>
      <c r="E292" t="inlineStr">
        <is>
          <t>US6819191064</t>
        </is>
      </c>
      <c r="F292" t="inlineStr">
        <is>
          <t>681919106</t>
        </is>
      </c>
      <c r="G292" s="1" t="n">
        <v>6917.515201259874</v>
      </c>
      <c r="H292" s="1" t="n">
        <v>71.55</v>
      </c>
      <c r="I292" s="2" t="n">
        <v>494948.2126501439</v>
      </c>
      <c r="J292" s="3" t="n">
        <v>0.0021859541275707</v>
      </c>
      <c r="K292" s="4" t="n">
        <v>226422049.03</v>
      </c>
      <c r="L292" s="5" t="n">
        <v>9850001</v>
      </c>
      <c r="M292" s="6" t="n">
        <v>22.98700772</v>
      </c>
      <c r="N292" s="7">
        <f>IF(ISNUMBER(_xll.BDP($C292, "DELTA_MID")),_xll.BDP($C292, "DELTA_MID")," ")</f>
        <v/>
      </c>
      <c r="O292" s="7">
        <f>IF(ISNUMBER(N292),_xll.BDP($C292, "OPT_UNDL_TICKER"),"")</f>
        <v/>
      </c>
      <c r="P292" s="8">
        <f>IF(ISNUMBER(N292),_xll.BDP($C292, "OPT_UNDL_PX")," ")</f>
        <v/>
      </c>
      <c r="Q292" s="7">
        <f>IF(ISNUMBER(N292),+G292*_xll.BDP($C292, "PX_POS_MULT_FACTOR")*P292/K292," ")</f>
        <v/>
      </c>
      <c r="R292" s="8">
        <f>IF(OR($A292="TUA",$A292="TYA"),"",IF(ISNUMBER(_xll.BDP($C292,"DUR_ADJ_OAS_MID")),_xll.BDP($C292,"DUR_ADJ_OAS_MID"),IF(ISNUMBER(_xll.BDP($E292&amp;" ISIN","DUR_ADJ_OAS_MID")),_xll.BDP($E292&amp;" ISIN","DUR_ADJ_OAS_MID")," ")))</f>
        <v/>
      </c>
      <c r="S292" s="7">
        <f>IF(ISNUMBER(N292),Q292*N292,IF(ISNUMBER(R292),J292*R292," "))</f>
        <v/>
      </c>
      <c r="AB292" s="8" t="inlineStr">
        <is>
          <t>MSSIQUA1</t>
        </is>
      </c>
    </row>
    <row r="293">
      <c r="A293" t="inlineStr">
        <is>
          <t>CDX</t>
        </is>
      </c>
      <c r="B293" t="inlineStr">
        <is>
          <t>Oracle Corp</t>
        </is>
      </c>
      <c r="C293" t="inlineStr">
        <is>
          <t>ORCL</t>
        </is>
      </c>
      <c r="D293" t="inlineStr">
        <is>
          <t>2661568</t>
        </is>
      </c>
      <c r="E293" t="inlineStr">
        <is>
          <t>US68389X1054</t>
        </is>
      </c>
      <c r="F293" t="inlineStr">
        <is>
          <t>68389X105</t>
        </is>
      </c>
      <c r="G293" s="1" t="n">
        <v>3967.991007699106</v>
      </c>
      <c r="H293" s="1" t="n">
        <v>177.15</v>
      </c>
      <c r="I293" s="2" t="n">
        <v>702929.6070138967</v>
      </c>
      <c r="J293" s="3" t="n">
        <v>0.0031045104044649</v>
      </c>
      <c r="K293" s="4" t="n">
        <v>226422049.03</v>
      </c>
      <c r="L293" s="5" t="n">
        <v>9850001</v>
      </c>
      <c r="M293" s="6" t="n">
        <v>22.98700772</v>
      </c>
      <c r="N293" s="7">
        <f>IF(ISNUMBER(_xll.BDP($C293, "DELTA_MID")),_xll.BDP($C293, "DELTA_MID")," ")</f>
        <v/>
      </c>
      <c r="O293" s="7">
        <f>IF(ISNUMBER(N293),_xll.BDP($C293, "OPT_UNDL_TICKER"),"")</f>
        <v/>
      </c>
      <c r="P293" s="8">
        <f>IF(ISNUMBER(N293),_xll.BDP($C293, "OPT_UNDL_PX")," ")</f>
        <v/>
      </c>
      <c r="Q293" s="7">
        <f>IF(ISNUMBER(N293),+G293*_xll.BDP($C293, "PX_POS_MULT_FACTOR")*P293/K293," ")</f>
        <v/>
      </c>
      <c r="R293" s="8">
        <f>IF(OR($A293="TUA",$A293="TYA"),"",IF(ISNUMBER(_xll.BDP($C293,"DUR_ADJ_OAS_MID")),_xll.BDP($C293,"DUR_ADJ_OAS_MID"),IF(ISNUMBER(_xll.BDP($E293&amp;" ISIN","DUR_ADJ_OAS_MID")),_xll.BDP($E293&amp;" ISIN","DUR_ADJ_OAS_MID")," ")))</f>
        <v/>
      </c>
      <c r="S293" s="7">
        <f>IF(ISNUMBER(N293),Q293*N293,IF(ISNUMBER(R293),J293*R293," "))</f>
        <v/>
      </c>
      <c r="AB293" s="8" t="inlineStr">
        <is>
          <t>MSSIQUA1</t>
        </is>
      </c>
    </row>
    <row r="294">
      <c r="A294" t="inlineStr">
        <is>
          <t>CDX</t>
        </is>
      </c>
      <c r="B294" t="inlineStr">
        <is>
          <t>O'Reilly Automotive Inc</t>
        </is>
      </c>
      <c r="C294" t="inlineStr">
        <is>
          <t>ORLY</t>
        </is>
      </c>
      <c r="D294" t="inlineStr">
        <is>
          <t>B65LWX6</t>
        </is>
      </c>
      <c r="E294" t="inlineStr">
        <is>
          <t>US67103H1077</t>
        </is>
      </c>
      <c r="F294" t="inlineStr">
        <is>
          <t>67103H107</t>
        </is>
      </c>
      <c r="G294" s="1" t="n">
        <v>380.1855435211082</v>
      </c>
      <c r="H294" s="1" t="n">
        <v>1348.1</v>
      </c>
      <c r="I294" s="2" t="n">
        <v>512528.1312208059</v>
      </c>
      <c r="J294" s="3" t="n">
        <v>0.0022635963830223</v>
      </c>
      <c r="K294" s="4" t="n">
        <v>226422049.03</v>
      </c>
      <c r="L294" s="5" t="n">
        <v>9850001</v>
      </c>
      <c r="M294" s="6" t="n">
        <v>22.98700772</v>
      </c>
      <c r="N294" s="7">
        <f>IF(ISNUMBER(_xll.BDP($C294, "DELTA_MID")),_xll.BDP($C294, "DELTA_MID")," ")</f>
        <v/>
      </c>
      <c r="O294" s="7">
        <f>IF(ISNUMBER(N294),_xll.BDP($C294, "OPT_UNDL_TICKER"),"")</f>
        <v/>
      </c>
      <c r="P294" s="8">
        <f>IF(ISNUMBER(N294),_xll.BDP($C294, "OPT_UNDL_PX")," ")</f>
        <v/>
      </c>
      <c r="Q294" s="7">
        <f>IF(ISNUMBER(N294),+G294*_xll.BDP($C294, "PX_POS_MULT_FACTOR")*P294/K294," ")</f>
        <v/>
      </c>
      <c r="R294" s="8">
        <f>IF(OR($A294="TUA",$A294="TYA"),"",IF(ISNUMBER(_xll.BDP($C294,"DUR_ADJ_OAS_MID")),_xll.BDP($C294,"DUR_ADJ_OAS_MID"),IF(ISNUMBER(_xll.BDP($E294&amp;" ISIN","DUR_ADJ_OAS_MID")),_xll.BDP($E294&amp;" ISIN","DUR_ADJ_OAS_MID")," ")))</f>
        <v/>
      </c>
      <c r="S294" s="7">
        <f>IF(ISNUMBER(N294),Q294*N294,IF(ISNUMBER(R294),J294*R294," "))</f>
        <v/>
      </c>
      <c r="AB294" s="8" t="inlineStr">
        <is>
          <t>MSSIQUA1</t>
        </is>
      </c>
    </row>
    <row r="295">
      <c r="A295" t="inlineStr">
        <is>
          <t>CDX</t>
        </is>
      </c>
      <c r="B295" t="inlineStr">
        <is>
          <t>Paychex Inc</t>
        </is>
      </c>
      <c r="C295" t="inlineStr">
        <is>
          <t>PAYX</t>
        </is>
      </c>
      <c r="D295" t="inlineStr">
        <is>
          <t>2674458</t>
        </is>
      </c>
      <c r="E295" t="inlineStr">
        <is>
          <t>US7043261079</t>
        </is>
      </c>
      <c r="F295" t="inlineStr">
        <is>
          <t>704326107</t>
        </is>
      </c>
      <c r="G295" s="1" t="n">
        <v>3600.278632508293</v>
      </c>
      <c r="H295" s="1" t="n">
        <v>156.97</v>
      </c>
      <c r="I295" s="2" t="n">
        <v>565135.7369448268</v>
      </c>
      <c r="J295" s="3" t="n">
        <v>0.0024959395048578</v>
      </c>
      <c r="K295" s="4" t="n">
        <v>226422049.03</v>
      </c>
      <c r="L295" s="5" t="n">
        <v>9850001</v>
      </c>
      <c r="M295" s="6" t="n">
        <v>22.98700772</v>
      </c>
      <c r="N295" s="7">
        <f>IF(ISNUMBER(_xll.BDP($C295, "DELTA_MID")),_xll.BDP($C295, "DELTA_MID")," ")</f>
        <v/>
      </c>
      <c r="O295" s="7">
        <f>IF(ISNUMBER(N295),_xll.BDP($C295, "OPT_UNDL_TICKER"),"")</f>
        <v/>
      </c>
      <c r="P295" s="8">
        <f>IF(ISNUMBER(N295),_xll.BDP($C295, "OPT_UNDL_PX")," ")</f>
        <v/>
      </c>
      <c r="Q295" s="7">
        <f>IF(ISNUMBER(N295),+G295*_xll.BDP($C295, "PX_POS_MULT_FACTOR")*P295/K295," ")</f>
        <v/>
      </c>
      <c r="R295" s="8">
        <f>IF(OR($A295="TUA",$A295="TYA"),"",IF(ISNUMBER(_xll.BDP($C295,"DUR_ADJ_OAS_MID")),_xll.BDP($C295,"DUR_ADJ_OAS_MID"),IF(ISNUMBER(_xll.BDP($E295&amp;" ISIN","DUR_ADJ_OAS_MID")),_xll.BDP($E295&amp;" ISIN","DUR_ADJ_OAS_MID")," ")))</f>
        <v/>
      </c>
      <c r="S295" s="7">
        <f>IF(ISNUMBER(N295),Q295*N295,IF(ISNUMBER(R295),J295*R295," "))</f>
        <v/>
      </c>
      <c r="AB295" s="8" t="inlineStr">
        <is>
          <t>MSSIQUA1</t>
        </is>
      </c>
    </row>
    <row r="296">
      <c r="A296" t="inlineStr">
        <is>
          <t>CDX</t>
        </is>
      </c>
      <c r="B296" t="inlineStr">
        <is>
          <t>Procter &amp; Gamble Co/The</t>
        </is>
      </c>
      <c r="C296" t="inlineStr">
        <is>
          <t>PG</t>
        </is>
      </c>
      <c r="D296" t="inlineStr">
        <is>
          <t>2704407</t>
        </is>
      </c>
      <c r="E296" t="inlineStr">
        <is>
          <t>US7427181091</t>
        </is>
      </c>
      <c r="F296" t="inlineStr">
        <is>
          <t>742718109</t>
        </is>
      </c>
      <c r="G296" s="1" t="n">
        <v>3154.704293220205</v>
      </c>
      <c r="H296" s="1" t="n">
        <v>162.56</v>
      </c>
      <c r="I296" s="2" t="n">
        <v>512828.7299058766</v>
      </c>
      <c r="J296" s="3" t="n">
        <v>0.0022649239864353</v>
      </c>
      <c r="K296" s="4" t="n">
        <v>226422049.03</v>
      </c>
      <c r="L296" s="5" t="n">
        <v>9850001</v>
      </c>
      <c r="M296" s="6" t="n">
        <v>22.98700772</v>
      </c>
      <c r="N296" s="7">
        <f>IF(ISNUMBER(_xll.BDP($C296, "DELTA_MID")),_xll.BDP($C296, "DELTA_MID")," ")</f>
        <v/>
      </c>
      <c r="O296" s="7">
        <f>IF(ISNUMBER(N296),_xll.BDP($C296, "OPT_UNDL_TICKER"),"")</f>
        <v/>
      </c>
      <c r="P296" s="8">
        <f>IF(ISNUMBER(N296),_xll.BDP($C296, "OPT_UNDL_PX")," ")</f>
        <v/>
      </c>
      <c r="Q296" s="7">
        <f>IF(ISNUMBER(N296),+G296*_xll.BDP($C296, "PX_POS_MULT_FACTOR")*P296/K296," ")</f>
        <v/>
      </c>
      <c r="R296" s="8">
        <f>IF(OR($A296="TUA",$A296="TYA"),"",IF(ISNUMBER(_xll.BDP($C296,"DUR_ADJ_OAS_MID")),_xll.BDP($C296,"DUR_ADJ_OAS_MID"),IF(ISNUMBER(_xll.BDP($E296&amp;" ISIN","DUR_ADJ_OAS_MID")),_xll.BDP($E296&amp;" ISIN","DUR_ADJ_OAS_MID")," ")))</f>
        <v/>
      </c>
      <c r="S296" s="7">
        <f>IF(ISNUMBER(N296),Q296*N296,IF(ISNUMBER(R296),J296*R296," "))</f>
        <v/>
      </c>
      <c r="AB296" s="8" t="inlineStr">
        <is>
          <t>MSSIQUA1</t>
        </is>
      </c>
    </row>
    <row r="297">
      <c r="A297" t="inlineStr">
        <is>
          <t>CDX</t>
        </is>
      </c>
      <c r="B297" t="inlineStr">
        <is>
          <t>Philip Morris International In</t>
        </is>
      </c>
      <c r="C297" t="inlineStr">
        <is>
          <t>PM</t>
        </is>
      </c>
      <c r="D297" t="inlineStr">
        <is>
          <t>B2PKRQ3</t>
        </is>
      </c>
      <c r="E297" t="inlineStr">
        <is>
          <t>US7181721090</t>
        </is>
      </c>
      <c r="F297" t="inlineStr">
        <is>
          <t>718172109</t>
        </is>
      </c>
      <c r="G297" s="1" t="n">
        <v>3319.839535766546</v>
      </c>
      <c r="H297" s="1" t="n">
        <v>180.63</v>
      </c>
      <c r="I297" s="2" t="n">
        <v>599662.6153455112</v>
      </c>
      <c r="J297" s="3" t="n">
        <v>0.0026484285338574</v>
      </c>
      <c r="K297" s="4" t="n">
        <v>226422049.03</v>
      </c>
      <c r="L297" s="5" t="n">
        <v>9850001</v>
      </c>
      <c r="M297" s="6" t="n">
        <v>22.98700772</v>
      </c>
      <c r="N297" s="7">
        <f>IF(ISNUMBER(_xll.BDP($C297, "DELTA_MID")),_xll.BDP($C297, "DELTA_MID")," ")</f>
        <v/>
      </c>
      <c r="O297" s="7">
        <f>IF(ISNUMBER(N297),_xll.BDP($C297, "OPT_UNDL_TICKER"),"")</f>
        <v/>
      </c>
      <c r="P297" s="8">
        <f>IF(ISNUMBER(N297),_xll.BDP($C297, "OPT_UNDL_PX")," ")</f>
        <v/>
      </c>
      <c r="Q297" s="7">
        <f>IF(ISNUMBER(N297),+G297*_xll.BDP($C297, "PX_POS_MULT_FACTOR")*P297/K297," ")</f>
        <v/>
      </c>
      <c r="R297" s="8">
        <f>IF(OR($A297="TUA",$A297="TYA"),"",IF(ISNUMBER(_xll.BDP($C297,"DUR_ADJ_OAS_MID")),_xll.BDP($C297,"DUR_ADJ_OAS_MID"),IF(ISNUMBER(_xll.BDP($E297&amp;" ISIN","DUR_ADJ_OAS_MID")),_xll.BDP($E297&amp;" ISIN","DUR_ADJ_OAS_MID")," ")))</f>
        <v/>
      </c>
      <c r="S297" s="7">
        <f>IF(ISNUMBER(N297),Q297*N297,IF(ISNUMBER(R297),J297*R297," "))</f>
        <v/>
      </c>
      <c r="AB297" s="8" t="inlineStr">
        <is>
          <t>MSSIQUA1</t>
        </is>
      </c>
    </row>
    <row r="298">
      <c r="A298" t="inlineStr">
        <is>
          <t>CDX</t>
        </is>
      </c>
      <c r="B298" t="inlineStr">
        <is>
          <t>Pentair PLC</t>
        </is>
      </c>
      <c r="C298" t="inlineStr">
        <is>
          <t>PNR</t>
        </is>
      </c>
      <c r="D298" t="inlineStr">
        <is>
          <t>BLS09M3</t>
        </is>
      </c>
      <c r="E298" t="inlineStr">
        <is>
          <t>IE00BLS09M33</t>
        </is>
      </c>
      <c r="G298" s="1" t="n">
        <v>6456.96703171546</v>
      </c>
      <c r="H298" s="1" t="n">
        <v>99.67</v>
      </c>
      <c r="I298" s="2" t="n">
        <v>643565.9040510799</v>
      </c>
      <c r="J298" s="3" t="n">
        <v>0.002842328769694201</v>
      </c>
      <c r="K298" s="4" t="n">
        <v>226422049.03</v>
      </c>
      <c r="L298" s="5" t="n">
        <v>9850001</v>
      </c>
      <c r="M298" s="6" t="n">
        <v>22.98700772</v>
      </c>
      <c r="N298" s="7">
        <f>IF(ISNUMBER(_xll.BDP($C298, "DELTA_MID")),_xll.BDP($C298, "DELTA_MID")," ")</f>
        <v/>
      </c>
      <c r="O298" s="7">
        <f>IF(ISNUMBER(N298),_xll.BDP($C298, "OPT_UNDL_TICKER"),"")</f>
        <v/>
      </c>
      <c r="P298" s="8">
        <f>IF(ISNUMBER(N298),_xll.BDP($C298, "OPT_UNDL_PX")," ")</f>
        <v/>
      </c>
      <c r="Q298" s="7">
        <f>IF(ISNUMBER(N298),+G298*_xll.BDP($C298, "PX_POS_MULT_FACTOR")*P298/K298," ")</f>
        <v/>
      </c>
      <c r="R298" s="8">
        <f>IF(OR($A298="TUA",$A298="TYA"),"",IF(ISNUMBER(_xll.BDP($C298,"DUR_ADJ_OAS_MID")),_xll.BDP($C298,"DUR_ADJ_OAS_MID"),IF(ISNUMBER(_xll.BDP($E298&amp;" ISIN","DUR_ADJ_OAS_MID")),_xll.BDP($E298&amp;" ISIN","DUR_ADJ_OAS_MID")," ")))</f>
        <v/>
      </c>
      <c r="S298" s="7">
        <f>IF(ISNUMBER(N298),Q298*N298,IF(ISNUMBER(R298),J298*R298," "))</f>
        <v/>
      </c>
      <c r="AB298" s="8" t="inlineStr">
        <is>
          <t>MSSIQUA1</t>
        </is>
      </c>
    </row>
    <row r="299">
      <c r="A299" t="inlineStr">
        <is>
          <t>CDX</t>
        </is>
      </c>
      <c r="B299" t="inlineStr">
        <is>
          <t>Pool Corp</t>
        </is>
      </c>
      <c r="C299" t="inlineStr">
        <is>
          <t>POOL</t>
        </is>
      </c>
      <c r="D299" t="inlineStr">
        <is>
          <t>2781585</t>
        </is>
      </c>
      <c r="E299" t="inlineStr">
        <is>
          <t>US73278L1052</t>
        </is>
      </c>
      <c r="F299" t="inlineStr">
        <is>
          <t>73278L105</t>
        </is>
      </c>
      <c r="G299" s="1" t="n">
        <v>1731.40735035135</v>
      </c>
      <c r="H299" s="1" t="n">
        <v>298.25</v>
      </c>
      <c r="I299" s="2" t="n">
        <v>516392.24224229</v>
      </c>
      <c r="J299" s="3" t="n">
        <v>0.0022806623491596</v>
      </c>
      <c r="K299" s="4" t="n">
        <v>226422049.03</v>
      </c>
      <c r="L299" s="5" t="n">
        <v>9850001</v>
      </c>
      <c r="M299" s="6" t="n">
        <v>22.98700772</v>
      </c>
      <c r="N299" s="7">
        <f>IF(ISNUMBER(_xll.BDP($C299, "DELTA_MID")),_xll.BDP($C299, "DELTA_MID")," ")</f>
        <v/>
      </c>
      <c r="O299" s="7">
        <f>IF(ISNUMBER(N299),_xll.BDP($C299, "OPT_UNDL_TICKER"),"")</f>
        <v/>
      </c>
      <c r="P299" s="8">
        <f>IF(ISNUMBER(N299),_xll.BDP($C299, "OPT_UNDL_PX")," ")</f>
        <v/>
      </c>
      <c r="Q299" s="7">
        <f>IF(ISNUMBER(N299),+G299*_xll.BDP($C299, "PX_POS_MULT_FACTOR")*P299/K299," ")</f>
        <v/>
      </c>
      <c r="R299" s="8">
        <f>IF(OR($A299="TUA",$A299="TYA"),"",IF(ISNUMBER(_xll.BDP($C299,"DUR_ADJ_OAS_MID")),_xll.BDP($C299,"DUR_ADJ_OAS_MID"),IF(ISNUMBER(_xll.BDP($E299&amp;" ISIN","DUR_ADJ_OAS_MID")),_xll.BDP($E299&amp;" ISIN","DUR_ADJ_OAS_MID")," ")))</f>
        <v/>
      </c>
      <c r="S299" s="7">
        <f>IF(ISNUMBER(N299),Q299*N299,IF(ISNUMBER(R299),J299*R299," "))</f>
        <v/>
      </c>
      <c r="AB299" s="8" t="inlineStr">
        <is>
          <t>MSSIQUA1</t>
        </is>
      </c>
    </row>
    <row r="300">
      <c r="A300" t="inlineStr">
        <is>
          <t>CDX</t>
        </is>
      </c>
      <c r="B300" t="inlineStr">
        <is>
          <t>ResMed Inc</t>
        </is>
      </c>
      <c r="C300" t="inlineStr">
        <is>
          <t>RMD</t>
        </is>
      </c>
      <c r="D300" t="inlineStr">
        <is>
          <t>2732903</t>
        </is>
      </c>
      <c r="E300" t="inlineStr">
        <is>
          <t>US7611521078</t>
        </is>
      </c>
      <c r="F300" t="inlineStr">
        <is>
          <t>761152107</t>
        </is>
      </c>
      <c r="G300" s="1" t="n">
        <v>2483.866590121962</v>
      </c>
      <c r="H300" s="1" t="n">
        <v>250.98</v>
      </c>
      <c r="I300" s="2" t="n">
        <v>623400.8367888099</v>
      </c>
      <c r="J300" s="3" t="n">
        <v>0.0027532691248908</v>
      </c>
      <c r="K300" s="4" t="n">
        <v>226422049.03</v>
      </c>
      <c r="L300" s="5" t="n">
        <v>9850001</v>
      </c>
      <c r="M300" s="6" t="n">
        <v>22.98700772</v>
      </c>
      <c r="N300" s="7">
        <f>IF(ISNUMBER(_xll.BDP($C300, "DELTA_MID")),_xll.BDP($C300, "DELTA_MID")," ")</f>
        <v/>
      </c>
      <c r="O300" s="7">
        <f>IF(ISNUMBER(N300),_xll.BDP($C300, "OPT_UNDL_TICKER"),"")</f>
        <v/>
      </c>
      <c r="P300" s="8">
        <f>IF(ISNUMBER(N300),_xll.BDP($C300, "OPT_UNDL_PX")," ")</f>
        <v/>
      </c>
      <c r="Q300" s="7">
        <f>IF(ISNUMBER(N300),+G300*_xll.BDP($C300, "PX_POS_MULT_FACTOR")*P300/K300," ")</f>
        <v/>
      </c>
      <c r="R300" s="8">
        <f>IF(OR($A300="TUA",$A300="TYA"),"",IF(ISNUMBER(_xll.BDP($C300,"DUR_ADJ_OAS_MID")),_xll.BDP($C300,"DUR_ADJ_OAS_MID"),IF(ISNUMBER(_xll.BDP($E300&amp;" ISIN","DUR_ADJ_OAS_MID")),_xll.BDP($E300&amp;" ISIN","DUR_ADJ_OAS_MID")," ")))</f>
        <v/>
      </c>
      <c r="S300" s="7">
        <f>IF(ISNUMBER(N300),Q300*N300,IF(ISNUMBER(R300),J300*R300," "))</f>
        <v/>
      </c>
      <c r="AB300" s="8" t="inlineStr">
        <is>
          <t>MSSIQUA1</t>
        </is>
      </c>
    </row>
    <row r="301">
      <c r="A301" t="inlineStr">
        <is>
          <t>CDX</t>
        </is>
      </c>
      <c r="B301" t="inlineStr">
        <is>
          <t>Rollins Inc</t>
        </is>
      </c>
      <c r="C301" t="inlineStr">
        <is>
          <t>ROL</t>
        </is>
      </c>
      <c r="D301" t="inlineStr">
        <is>
          <t>2747305</t>
        </is>
      </c>
      <c r="E301" t="inlineStr">
        <is>
          <t>US7757111049</t>
        </is>
      </c>
      <c r="F301" t="inlineStr">
        <is>
          <t>775711104</t>
        </is>
      </c>
      <c r="G301" s="1" t="n">
        <v>9600.306019726073</v>
      </c>
      <c r="H301" s="1" t="n">
        <v>57.06</v>
      </c>
      <c r="I301" s="2" t="n">
        <v>547793.4614855697</v>
      </c>
      <c r="J301" s="3" t="n">
        <v>0.0024193468075761</v>
      </c>
      <c r="K301" s="4" t="n">
        <v>226422049.03</v>
      </c>
      <c r="L301" s="5" t="n">
        <v>9850001</v>
      </c>
      <c r="M301" s="6" t="n">
        <v>22.98700772</v>
      </c>
      <c r="N301" s="7">
        <f>IF(ISNUMBER(_xll.BDP($C301, "DELTA_MID")),_xll.BDP($C301, "DELTA_MID")," ")</f>
        <v/>
      </c>
      <c r="O301" s="7">
        <f>IF(ISNUMBER(N301),_xll.BDP($C301, "OPT_UNDL_TICKER"),"")</f>
        <v/>
      </c>
      <c r="P301" s="8">
        <f>IF(ISNUMBER(N301),_xll.BDP($C301, "OPT_UNDL_PX")," ")</f>
        <v/>
      </c>
      <c r="Q301" s="7">
        <f>IF(ISNUMBER(N301),+G301*_xll.BDP($C301, "PX_POS_MULT_FACTOR")*P301/K301," ")</f>
        <v/>
      </c>
      <c r="R301" s="8">
        <f>IF(OR($A301="TUA",$A301="TYA"),"",IF(ISNUMBER(_xll.BDP($C301,"DUR_ADJ_OAS_MID")),_xll.BDP($C301,"DUR_ADJ_OAS_MID"),IF(ISNUMBER(_xll.BDP($E301&amp;" ISIN","DUR_ADJ_OAS_MID")),_xll.BDP($E301&amp;" ISIN","DUR_ADJ_OAS_MID")," ")))</f>
        <v/>
      </c>
      <c r="S301" s="7">
        <f>IF(ISNUMBER(N301),Q301*N301,IF(ISNUMBER(R301),J301*R301," "))</f>
        <v/>
      </c>
      <c r="AB301" s="8" t="inlineStr">
        <is>
          <t>MSSIQUA1</t>
        </is>
      </c>
    </row>
    <row r="302">
      <c r="A302" t="inlineStr">
        <is>
          <t>CDX</t>
        </is>
      </c>
      <c r="B302" t="inlineStr">
        <is>
          <t>Sherwin-Williams Co/The</t>
        </is>
      </c>
      <c r="C302" t="inlineStr">
        <is>
          <t>SHW</t>
        </is>
      </c>
      <c r="D302" t="inlineStr">
        <is>
          <t>2804211</t>
        </is>
      </c>
      <c r="E302" t="inlineStr">
        <is>
          <t>US8243481061</t>
        </is>
      </c>
      <c r="F302" t="inlineStr">
        <is>
          <t>824348106</t>
        </is>
      </c>
      <c r="G302" s="1" t="n">
        <v>1577.63308968031</v>
      </c>
      <c r="H302" s="1" t="n">
        <v>357.95</v>
      </c>
      <c r="I302" s="2" t="n">
        <v>564713.7644510671</v>
      </c>
      <c r="J302" s="3" t="n">
        <v>0.0024940758502554</v>
      </c>
      <c r="K302" s="4" t="n">
        <v>226422049.03</v>
      </c>
      <c r="L302" s="5" t="n">
        <v>9850001</v>
      </c>
      <c r="M302" s="6" t="n">
        <v>22.98700772</v>
      </c>
      <c r="N302" s="7">
        <f>IF(ISNUMBER(_xll.BDP($C302, "DELTA_MID")),_xll.BDP($C302, "DELTA_MID")," ")</f>
        <v/>
      </c>
      <c r="O302" s="7">
        <f>IF(ISNUMBER(N302),_xll.BDP($C302, "OPT_UNDL_TICKER"),"")</f>
        <v/>
      </c>
      <c r="P302" s="8">
        <f>IF(ISNUMBER(N302),_xll.BDP($C302, "OPT_UNDL_PX")," ")</f>
        <v/>
      </c>
      <c r="Q302" s="7">
        <f>IF(ISNUMBER(N302),+G302*_xll.BDP($C302, "PX_POS_MULT_FACTOR")*P302/K302," ")</f>
        <v/>
      </c>
      <c r="R302" s="8">
        <f>IF(OR($A302="TUA",$A302="TYA"),"",IF(ISNUMBER(_xll.BDP($C302,"DUR_ADJ_OAS_MID")),_xll.BDP($C302,"DUR_ADJ_OAS_MID"),IF(ISNUMBER(_xll.BDP($E302&amp;" ISIN","DUR_ADJ_OAS_MID")),_xll.BDP($E302&amp;" ISIN","DUR_ADJ_OAS_MID")," ")))</f>
        <v/>
      </c>
      <c r="S302" s="7">
        <f>IF(ISNUMBER(N302),Q302*N302,IF(ISNUMBER(R302),J302*R302," "))</f>
        <v/>
      </c>
      <c r="AB302" s="8" t="inlineStr">
        <is>
          <t>MSSIQUA1</t>
        </is>
      </c>
    </row>
    <row r="303">
      <c r="A303" t="inlineStr">
        <is>
          <t>CDX</t>
        </is>
      </c>
      <c r="B303" t="inlineStr">
        <is>
          <t>Schlumberger NV</t>
        </is>
      </c>
      <c r="C303" t="inlineStr">
        <is>
          <t>SLB</t>
        </is>
      </c>
      <c r="D303" t="inlineStr">
        <is>
          <t>2779201</t>
        </is>
      </c>
      <c r="E303" t="inlineStr">
        <is>
          <t>AN8068571086</t>
        </is>
      </c>
      <c r="F303" t="inlineStr">
        <is>
          <t>806857108</t>
        </is>
      </c>
      <c r="G303" s="1" t="n">
        <v>15742.6833974247</v>
      </c>
      <c r="H303" s="1" t="n">
        <v>34.12</v>
      </c>
      <c r="I303" s="2" t="n">
        <v>537140.3575201308</v>
      </c>
      <c r="J303" s="3" t="n">
        <v>0.0023722970436018</v>
      </c>
      <c r="K303" s="4" t="n">
        <v>226422049.03</v>
      </c>
      <c r="L303" s="5" t="n">
        <v>9850001</v>
      </c>
      <c r="M303" s="6" t="n">
        <v>22.98700772</v>
      </c>
      <c r="N303" s="7">
        <f>IF(ISNUMBER(_xll.BDP($C303, "DELTA_MID")),_xll.BDP($C303, "DELTA_MID")," ")</f>
        <v/>
      </c>
      <c r="O303" s="7">
        <f>IF(ISNUMBER(N303),_xll.BDP($C303, "OPT_UNDL_TICKER"),"")</f>
        <v/>
      </c>
      <c r="P303" s="8">
        <f>IF(ISNUMBER(N303),_xll.BDP($C303, "OPT_UNDL_PX")," ")</f>
        <v/>
      </c>
      <c r="Q303" s="7">
        <f>IF(ISNUMBER(N303),+G303*_xll.BDP($C303, "PX_POS_MULT_FACTOR")*P303/K303," ")</f>
        <v/>
      </c>
      <c r="R303" s="8">
        <f>IF(OR($A303="TUA",$A303="TYA"),"",IF(ISNUMBER(_xll.BDP($C303,"DUR_ADJ_OAS_MID")),_xll.BDP($C303,"DUR_ADJ_OAS_MID"),IF(ISNUMBER(_xll.BDP($E303&amp;" ISIN","DUR_ADJ_OAS_MID")),_xll.BDP($E303&amp;" ISIN","DUR_ADJ_OAS_MID")," ")))</f>
        <v/>
      </c>
      <c r="S303" s="7">
        <f>IF(ISNUMBER(N303),Q303*N303,IF(ISNUMBER(R303),J303*R303," "))</f>
        <v/>
      </c>
      <c r="AB303" s="8" t="inlineStr">
        <is>
          <t>MSSIQUA1</t>
        </is>
      </c>
    </row>
    <row r="304">
      <c r="A304" t="inlineStr">
        <is>
          <t>CDX</t>
        </is>
      </c>
      <c r="B304" t="inlineStr">
        <is>
          <t>S&amp;P Global Inc</t>
        </is>
      </c>
      <c r="C304" t="inlineStr">
        <is>
          <t>SPGI</t>
        </is>
      </c>
      <c r="D304" t="inlineStr">
        <is>
          <t>BYV2325</t>
        </is>
      </c>
      <c r="E304" t="inlineStr">
        <is>
          <t>US78409V1044</t>
        </is>
      </c>
      <c r="F304" t="inlineStr">
        <is>
          <t>78409V104</t>
        </is>
      </c>
      <c r="G304" s="1" t="n">
        <v>1129.088087514655</v>
      </c>
      <c r="H304" s="1" t="n">
        <v>515</v>
      </c>
      <c r="I304" s="2" t="n">
        <v>581480.3650700473</v>
      </c>
      <c r="J304" s="3" t="n">
        <v>0.0025681260617556</v>
      </c>
      <c r="K304" s="4" t="n">
        <v>226422049.03</v>
      </c>
      <c r="L304" s="5" t="n">
        <v>9850001</v>
      </c>
      <c r="M304" s="6" t="n">
        <v>22.98700772</v>
      </c>
      <c r="N304" s="7">
        <f>IF(ISNUMBER(_xll.BDP($C304, "DELTA_MID")),_xll.BDP($C304, "DELTA_MID")," ")</f>
        <v/>
      </c>
      <c r="O304" s="7">
        <f>IF(ISNUMBER(N304),_xll.BDP($C304, "OPT_UNDL_TICKER"),"")</f>
        <v/>
      </c>
      <c r="P304" s="8">
        <f>IF(ISNUMBER(N304),_xll.BDP($C304, "OPT_UNDL_PX")," ")</f>
        <v/>
      </c>
      <c r="Q304" s="7">
        <f>IF(ISNUMBER(N304),+G304*_xll.BDP($C304, "PX_POS_MULT_FACTOR")*P304/K304," ")</f>
        <v/>
      </c>
      <c r="R304" s="8">
        <f>IF(OR($A304="TUA",$A304="TYA"),"",IF(ISNUMBER(_xll.BDP($C304,"DUR_ADJ_OAS_MID")),_xll.BDP($C304,"DUR_ADJ_OAS_MID"),IF(ISNUMBER(_xll.BDP($E304&amp;" ISIN","DUR_ADJ_OAS_MID")),_xll.BDP($E304&amp;" ISIN","DUR_ADJ_OAS_MID")," ")))</f>
        <v/>
      </c>
      <c r="S304" s="7">
        <f>IF(ISNUMBER(N304),Q304*N304,IF(ISNUMBER(R304),J304*R304," "))</f>
        <v/>
      </c>
      <c r="AB304" s="8" t="inlineStr">
        <is>
          <t>MSSIQUA1</t>
        </is>
      </c>
    </row>
    <row r="305">
      <c r="A305" t="inlineStr">
        <is>
          <t>CDX</t>
        </is>
      </c>
      <c r="B305" t="inlineStr">
        <is>
          <t>SS&amp;C Technologies Holdings Inc</t>
        </is>
      </c>
      <c r="C305" t="inlineStr">
        <is>
          <t>SSNC</t>
        </is>
      </c>
      <c r="D305" t="inlineStr">
        <is>
          <t>B58YSC6</t>
        </is>
      </c>
      <c r="E305" t="inlineStr">
        <is>
          <t>US78467J1007</t>
        </is>
      </c>
      <c r="F305" t="inlineStr">
        <is>
          <t>78467J100</t>
        </is>
      </c>
      <c r="G305" s="1" t="n">
        <v>6914.818618150103</v>
      </c>
      <c r="H305" s="1" t="n">
        <v>81.22</v>
      </c>
      <c r="I305" s="2" t="n">
        <v>561621.5681661514</v>
      </c>
      <c r="J305" s="3" t="n">
        <v>0.0024804190694862</v>
      </c>
      <c r="K305" s="4" t="n">
        <v>226422049.03</v>
      </c>
      <c r="L305" s="5" t="n">
        <v>9850001</v>
      </c>
      <c r="M305" s="6" t="n">
        <v>22.98700772</v>
      </c>
      <c r="N305" s="7">
        <f>IF(ISNUMBER(_xll.BDP($C305, "DELTA_MID")),_xll.BDP($C305, "DELTA_MID")," ")</f>
        <v/>
      </c>
      <c r="O305" s="7">
        <f>IF(ISNUMBER(N305),_xll.BDP($C305, "OPT_UNDL_TICKER"),"")</f>
        <v/>
      </c>
      <c r="P305" s="8">
        <f>IF(ISNUMBER(N305),_xll.BDP($C305, "OPT_UNDL_PX")," ")</f>
        <v/>
      </c>
      <c r="Q305" s="7">
        <f>IF(ISNUMBER(N305),+G305*_xll.BDP($C305, "PX_POS_MULT_FACTOR")*P305/K305," ")</f>
        <v/>
      </c>
      <c r="R305" s="8">
        <f>IF(OR($A305="TUA",$A305="TYA"),"",IF(ISNUMBER(_xll.BDP($C305,"DUR_ADJ_OAS_MID")),_xll.BDP($C305,"DUR_ADJ_OAS_MID"),IF(ISNUMBER(_xll.BDP($E305&amp;" ISIN","DUR_ADJ_OAS_MID")),_xll.BDP($E305&amp;" ISIN","DUR_ADJ_OAS_MID")," ")))</f>
        <v/>
      </c>
      <c r="S305" s="7">
        <f>IF(ISNUMBER(N305),Q305*N305,IF(ISNUMBER(R305),J305*R305," "))</f>
        <v/>
      </c>
      <c r="AB305" s="8" t="inlineStr">
        <is>
          <t>MSSIQUA1</t>
        </is>
      </c>
    </row>
    <row r="306">
      <c r="A306" t="inlineStr">
        <is>
          <t>CDX</t>
        </is>
      </c>
      <c r="B306" t="inlineStr">
        <is>
          <t>Stryker Corp</t>
        </is>
      </c>
      <c r="C306" t="inlineStr">
        <is>
          <t>SYK</t>
        </is>
      </c>
      <c r="D306" t="inlineStr">
        <is>
          <t>2853688</t>
        </is>
      </c>
      <c r="E306" t="inlineStr">
        <is>
          <t>US8636671013</t>
        </is>
      </c>
      <c r="F306" t="inlineStr">
        <is>
          <t>863667101</t>
        </is>
      </c>
      <c r="G306" s="1" t="n">
        <v>1532.506066702068</v>
      </c>
      <c r="H306" s="1" t="n">
        <v>382.28</v>
      </c>
      <c r="I306" s="2" t="n">
        <v>585846.4191788663</v>
      </c>
      <c r="J306" s="3" t="n">
        <v>0.0025874088751014</v>
      </c>
      <c r="K306" s="4" t="n">
        <v>226422049.03</v>
      </c>
      <c r="L306" s="5" t="n">
        <v>9850001</v>
      </c>
      <c r="M306" s="6" t="n">
        <v>22.98700772</v>
      </c>
      <c r="N306" s="7">
        <f>IF(ISNUMBER(_xll.BDP($C306, "DELTA_MID")),_xll.BDP($C306, "DELTA_MID")," ")</f>
        <v/>
      </c>
      <c r="O306" s="7">
        <f>IF(ISNUMBER(N306),_xll.BDP($C306, "OPT_UNDL_TICKER"),"")</f>
        <v/>
      </c>
      <c r="P306" s="8">
        <f>IF(ISNUMBER(N306),_xll.BDP($C306, "OPT_UNDL_PX")," ")</f>
        <v/>
      </c>
      <c r="Q306" s="7">
        <f>IF(ISNUMBER(N306),+G306*_xll.BDP($C306, "PX_POS_MULT_FACTOR")*P306/K306," ")</f>
        <v/>
      </c>
      <c r="R306" s="8">
        <f>IF(OR($A306="TUA",$A306="TYA"),"",IF(ISNUMBER(_xll.BDP($C306,"DUR_ADJ_OAS_MID")),_xll.BDP($C306,"DUR_ADJ_OAS_MID"),IF(ISNUMBER(_xll.BDP($E306&amp;" ISIN","DUR_ADJ_OAS_MID")),_xll.BDP($E306&amp;" ISIN","DUR_ADJ_OAS_MID")," ")))</f>
        <v/>
      </c>
      <c r="S306" s="7">
        <f>IF(ISNUMBER(N306),Q306*N306,IF(ISNUMBER(R306),J306*R306," "))</f>
        <v/>
      </c>
      <c r="AB306" s="8" t="inlineStr">
        <is>
          <t>MSSIQUA1</t>
        </is>
      </c>
    </row>
    <row r="307">
      <c r="A307" t="inlineStr">
        <is>
          <t>CDX</t>
        </is>
      </c>
      <c r="B307" t="inlineStr">
        <is>
          <t>Texas Pacific Land Corp</t>
        </is>
      </c>
      <c r="C307" t="inlineStr">
        <is>
          <t>TPL</t>
        </is>
      </c>
      <c r="D307" t="inlineStr">
        <is>
          <t>BM99VY2</t>
        </is>
      </c>
      <c r="E307" t="inlineStr">
        <is>
          <t>US88262P1021</t>
        </is>
      </c>
      <c r="F307" t="inlineStr">
        <is>
          <t>88262P102</t>
        </is>
      </c>
      <c r="G307" s="1" t="n">
        <v>420.3794733502369</v>
      </c>
      <c r="H307" s="1" t="n">
        <v>1105.04</v>
      </c>
      <c r="I307" s="2" t="n">
        <v>464536.1332309458</v>
      </c>
      <c r="J307" s="3" t="n">
        <v>0.0020516382358566</v>
      </c>
      <c r="K307" s="4" t="n">
        <v>226422049.03</v>
      </c>
      <c r="L307" s="5" t="n">
        <v>9850001</v>
      </c>
      <c r="M307" s="6" t="n">
        <v>22.98700772</v>
      </c>
      <c r="N307" s="7">
        <f>IF(ISNUMBER(_xll.BDP($C307, "DELTA_MID")),_xll.BDP($C307, "DELTA_MID")," ")</f>
        <v/>
      </c>
      <c r="O307" s="7">
        <f>IF(ISNUMBER(N307),_xll.BDP($C307, "OPT_UNDL_TICKER"),"")</f>
        <v/>
      </c>
      <c r="P307" s="8">
        <f>IF(ISNUMBER(N307),_xll.BDP($C307, "OPT_UNDL_PX")," ")</f>
        <v/>
      </c>
      <c r="Q307" s="7">
        <f>IF(ISNUMBER(N307),+G307*_xll.BDP($C307, "PX_POS_MULT_FACTOR")*P307/K307," ")</f>
        <v/>
      </c>
      <c r="R307" s="8">
        <f>IF(OR($A307="TUA",$A307="TYA"),"",IF(ISNUMBER(_xll.BDP($C307,"DUR_ADJ_OAS_MID")),_xll.BDP($C307,"DUR_ADJ_OAS_MID"),IF(ISNUMBER(_xll.BDP($E307&amp;" ISIN","DUR_ADJ_OAS_MID")),_xll.BDP($E307&amp;" ISIN","DUR_ADJ_OAS_MID")," ")))</f>
        <v/>
      </c>
      <c r="S307" s="7">
        <f>IF(ISNUMBER(N307),Q307*N307,IF(ISNUMBER(R307),J307*R307," "))</f>
        <v/>
      </c>
      <c r="AB307" s="8" t="inlineStr">
        <is>
          <t>MSSIQUA1</t>
        </is>
      </c>
    </row>
    <row r="308">
      <c r="A308" t="inlineStr">
        <is>
          <t>CDX</t>
        </is>
      </c>
      <c r="B308" t="inlineStr">
        <is>
          <t>Tyler Technologies Inc</t>
        </is>
      </c>
      <c r="C308" t="inlineStr">
        <is>
          <t>TYL</t>
        </is>
      </c>
      <c r="D308" t="inlineStr">
        <is>
          <t>2909644</t>
        </is>
      </c>
      <c r="E308" t="inlineStr">
        <is>
          <t>US9022521051</t>
        </is>
      </c>
      <c r="F308" t="inlineStr">
        <is>
          <t>902252105</t>
        </is>
      </c>
      <c r="G308" s="1" t="n">
        <v>918.819482379993</v>
      </c>
      <c r="H308" s="1" t="n">
        <v>580.17</v>
      </c>
      <c r="I308" s="2" t="n">
        <v>533071.4990924005</v>
      </c>
      <c r="J308" s="3" t="n">
        <v>0.0023543268041964</v>
      </c>
      <c r="K308" s="4" t="n">
        <v>226422049.03</v>
      </c>
      <c r="L308" s="5" t="n">
        <v>9850001</v>
      </c>
      <c r="M308" s="6" t="n">
        <v>22.98700772</v>
      </c>
      <c r="N308" s="7">
        <f>IF(ISNUMBER(_xll.BDP($C308, "DELTA_MID")),_xll.BDP($C308, "DELTA_MID")," ")</f>
        <v/>
      </c>
      <c r="O308" s="7">
        <f>IF(ISNUMBER(N308),_xll.BDP($C308, "OPT_UNDL_TICKER"),"")</f>
        <v/>
      </c>
      <c r="P308" s="8">
        <f>IF(ISNUMBER(N308),_xll.BDP($C308, "OPT_UNDL_PX")," ")</f>
        <v/>
      </c>
      <c r="Q308" s="7">
        <f>IF(ISNUMBER(N308),+G308*_xll.BDP($C308, "PX_POS_MULT_FACTOR")*P308/K308," ")</f>
        <v/>
      </c>
      <c r="R308" s="8">
        <f>IF(OR($A308="TUA",$A308="TYA"),"",IF(ISNUMBER(_xll.BDP($C308,"DUR_ADJ_OAS_MID")),_xll.BDP($C308,"DUR_ADJ_OAS_MID"),IF(ISNUMBER(_xll.BDP($E308&amp;" ISIN","DUR_ADJ_OAS_MID")),_xll.BDP($E308&amp;" ISIN","DUR_ADJ_OAS_MID")," ")))</f>
        <v/>
      </c>
      <c r="S308" s="7">
        <f>IF(ISNUMBER(N308),Q308*N308,IF(ISNUMBER(R308),J308*R308," "))</f>
        <v/>
      </c>
      <c r="AB308" s="8" t="inlineStr">
        <is>
          <t>MSSIQUA1</t>
        </is>
      </c>
    </row>
    <row r="309">
      <c r="A309" t="inlineStr">
        <is>
          <t>CDX</t>
        </is>
      </c>
      <c r="B309" t="inlineStr">
        <is>
          <t>UDR Inc</t>
        </is>
      </c>
      <c r="C309" t="inlineStr">
        <is>
          <t>UDR</t>
        </is>
      </c>
      <c r="D309" t="inlineStr">
        <is>
          <t>2727910</t>
        </is>
      </c>
      <c r="E309" t="inlineStr">
        <is>
          <t>US9026531049</t>
        </is>
      </c>
      <c r="F309" t="inlineStr">
        <is>
          <t>902653104</t>
        </is>
      </c>
      <c r="G309" s="1" t="n">
        <v>12940.65826334102</v>
      </c>
      <c r="H309" s="1" t="n">
        <v>41.48</v>
      </c>
      <c r="I309" s="2" t="n">
        <v>536778.5047633854</v>
      </c>
      <c r="J309" s="3" t="n">
        <v>0.002370698909682</v>
      </c>
      <c r="K309" s="4" t="n">
        <v>226422049.03</v>
      </c>
      <c r="L309" s="5" t="n">
        <v>9850001</v>
      </c>
      <c r="M309" s="6" t="n">
        <v>22.98700772</v>
      </c>
      <c r="N309" s="7">
        <f>IF(ISNUMBER(_xll.BDP($C309, "DELTA_MID")),_xll.BDP($C309, "DELTA_MID")," ")</f>
        <v/>
      </c>
      <c r="O309" s="7">
        <f>IF(ISNUMBER(N309),_xll.BDP($C309, "OPT_UNDL_TICKER"),"")</f>
        <v/>
      </c>
      <c r="P309" s="8">
        <f>IF(ISNUMBER(N309),_xll.BDP($C309, "OPT_UNDL_PX")," ")</f>
        <v/>
      </c>
      <c r="Q309" s="7">
        <f>IF(ISNUMBER(N309),+G309*_xll.BDP($C309, "PX_POS_MULT_FACTOR")*P309/K309," ")</f>
        <v/>
      </c>
      <c r="R309" s="8">
        <f>IF(OR($A309="TUA",$A309="TYA"),"",IF(ISNUMBER(_xll.BDP($C309,"DUR_ADJ_OAS_MID")),_xll.BDP($C309,"DUR_ADJ_OAS_MID"),IF(ISNUMBER(_xll.BDP($E309&amp;" ISIN","DUR_ADJ_OAS_MID")),_xll.BDP($E309&amp;" ISIN","DUR_ADJ_OAS_MID")," ")))</f>
        <v/>
      </c>
      <c r="S309" s="7">
        <f>IF(ISNUMBER(N309),Q309*N309,IF(ISNUMBER(R309),J309*R309," "))</f>
        <v/>
      </c>
      <c r="AB309" s="8" t="inlineStr">
        <is>
          <t>MSSIQUA1</t>
        </is>
      </c>
    </row>
    <row r="310">
      <c r="A310" t="inlineStr">
        <is>
          <t>CDX</t>
        </is>
      </c>
      <c r="B310" t="inlineStr">
        <is>
          <t>UnitedHealth Group Inc</t>
        </is>
      </c>
      <c r="C310" t="inlineStr">
        <is>
          <t>UNH</t>
        </is>
      </c>
      <c r="D310" t="inlineStr">
        <is>
          <t>2917766</t>
        </is>
      </c>
      <c r="E310" t="inlineStr">
        <is>
          <t>US91324P1021</t>
        </is>
      </c>
      <c r="F310" t="inlineStr">
        <is>
          <t>91324P102</t>
        </is>
      </c>
      <c r="G310" s="1" t="n">
        <v>910.6964986334605</v>
      </c>
      <c r="H310" s="1" t="n">
        <v>303.19</v>
      </c>
      <c r="I310" s="2" t="n">
        <v>276114.0714206789</v>
      </c>
      <c r="J310" s="3" t="n">
        <v>0.001219466357643</v>
      </c>
      <c r="K310" s="4" t="n">
        <v>226422049.03</v>
      </c>
      <c r="L310" s="5" t="n">
        <v>9850001</v>
      </c>
      <c r="M310" s="6" t="n">
        <v>22.98700772</v>
      </c>
      <c r="N310" s="7">
        <f>IF(ISNUMBER(_xll.BDP($C310, "DELTA_MID")),_xll.BDP($C310, "DELTA_MID")," ")</f>
        <v/>
      </c>
      <c r="O310" s="7">
        <f>IF(ISNUMBER(N310),_xll.BDP($C310, "OPT_UNDL_TICKER"),"")</f>
        <v/>
      </c>
      <c r="P310" s="8">
        <f>IF(ISNUMBER(N310),_xll.BDP($C310, "OPT_UNDL_PX")," ")</f>
        <v/>
      </c>
      <c r="Q310" s="7">
        <f>IF(ISNUMBER(N310),+G310*_xll.BDP($C310, "PX_POS_MULT_FACTOR")*P310/K310," ")</f>
        <v/>
      </c>
      <c r="R310" s="8">
        <f>IF(OR($A310="TUA",$A310="TYA"),"",IF(ISNUMBER(_xll.BDP($C310,"DUR_ADJ_OAS_MID")),_xll.BDP($C310,"DUR_ADJ_OAS_MID"),IF(ISNUMBER(_xll.BDP($E310&amp;" ISIN","DUR_ADJ_OAS_MID")),_xll.BDP($E310&amp;" ISIN","DUR_ADJ_OAS_MID")," ")))</f>
        <v/>
      </c>
      <c r="S310" s="7">
        <f>IF(ISNUMBER(N310),Q310*N310,IF(ISNUMBER(R310),J310*R310," "))</f>
        <v/>
      </c>
      <c r="AB310" s="8" t="inlineStr">
        <is>
          <t>MSSIQUA1</t>
        </is>
      </c>
    </row>
    <row r="311">
      <c r="A311" t="inlineStr">
        <is>
          <t>CDX</t>
        </is>
      </c>
      <c r="B311" t="inlineStr">
        <is>
          <t>Verisk Analytics Inc</t>
        </is>
      </c>
      <c r="C311" t="inlineStr">
        <is>
          <t>VRSK</t>
        </is>
      </c>
      <c r="D311" t="inlineStr">
        <is>
          <t>B4P9W92</t>
        </is>
      </c>
      <c r="E311" t="inlineStr">
        <is>
          <t>US92345Y1064</t>
        </is>
      </c>
      <c r="F311" t="inlineStr">
        <is>
          <t>92345Y106</t>
        </is>
      </c>
      <c r="G311" s="1" t="n">
        <v>1801.297153013815</v>
      </c>
      <c r="H311" s="1" t="n">
        <v>313.27</v>
      </c>
      <c r="I311" s="2" t="n">
        <v>564292.3591246379</v>
      </c>
      <c r="J311" s="3" t="n">
        <v>0.0024922147005651</v>
      </c>
      <c r="K311" s="4" t="n">
        <v>226422049.03</v>
      </c>
      <c r="L311" s="5" t="n">
        <v>9850001</v>
      </c>
      <c r="M311" s="6" t="n">
        <v>22.98700772</v>
      </c>
      <c r="N311" s="7">
        <f>IF(ISNUMBER(_xll.BDP($C311, "DELTA_MID")),_xll.BDP($C311, "DELTA_MID")," ")</f>
        <v/>
      </c>
      <c r="O311" s="7">
        <f>IF(ISNUMBER(N311),_xll.BDP($C311, "OPT_UNDL_TICKER"),"")</f>
        <v/>
      </c>
      <c r="P311" s="8">
        <f>IF(ISNUMBER(N311),_xll.BDP($C311, "OPT_UNDL_PX")," ")</f>
        <v/>
      </c>
      <c r="Q311" s="7">
        <f>IF(ISNUMBER(N311),+G311*_xll.BDP($C311, "PX_POS_MULT_FACTOR")*P311/K311," ")</f>
        <v/>
      </c>
      <c r="R311" s="8">
        <f>IF(OR($A311="TUA",$A311="TYA"),"",IF(ISNUMBER(_xll.BDP($C311,"DUR_ADJ_OAS_MID")),_xll.BDP($C311,"DUR_ADJ_OAS_MID"),IF(ISNUMBER(_xll.BDP($E311&amp;" ISIN","DUR_ADJ_OAS_MID")),_xll.BDP($E311&amp;" ISIN","DUR_ADJ_OAS_MID")," ")))</f>
        <v/>
      </c>
      <c r="S311" s="7">
        <f>IF(ISNUMBER(N311),Q311*N311,IF(ISNUMBER(R311),J311*R311," "))</f>
        <v/>
      </c>
      <c r="AB311" s="8" t="inlineStr">
        <is>
          <t>MSSIQUA1</t>
        </is>
      </c>
    </row>
    <row r="312">
      <c r="A312" t="inlineStr">
        <is>
          <t>CDX</t>
        </is>
      </c>
      <c r="B312" t="inlineStr">
        <is>
          <t>Essential Utilities Inc</t>
        </is>
      </c>
      <c r="C312" t="inlineStr">
        <is>
          <t>WTRG</t>
        </is>
      </c>
      <c r="D312" t="inlineStr">
        <is>
          <t>BLCF3J9</t>
        </is>
      </c>
      <c r="E312" t="inlineStr">
        <is>
          <t>US29670G1022</t>
        </is>
      </c>
      <c r="F312" t="inlineStr">
        <is>
          <t>29670G102</t>
        </is>
      </c>
      <c r="G312" s="1" t="n">
        <v>13316.78654646896</v>
      </c>
      <c r="H312" s="1" t="n">
        <v>37.89</v>
      </c>
      <c r="I312" s="2" t="n">
        <v>504573.042245709</v>
      </c>
      <c r="J312" s="3" t="n">
        <v>0.0022284624859077</v>
      </c>
      <c r="K312" s="4" t="n">
        <v>226422049.03</v>
      </c>
      <c r="L312" s="5" t="n">
        <v>9850001</v>
      </c>
      <c r="M312" s="6" t="n">
        <v>22.98700772</v>
      </c>
      <c r="N312" s="7">
        <f>IF(ISNUMBER(_xll.BDP($C312, "DELTA_MID")),_xll.BDP($C312, "DELTA_MID")," ")</f>
        <v/>
      </c>
      <c r="O312" s="7">
        <f>IF(ISNUMBER(N312),_xll.BDP($C312, "OPT_UNDL_TICKER"),"")</f>
        <v/>
      </c>
      <c r="P312" s="8">
        <f>IF(ISNUMBER(N312),_xll.BDP($C312, "OPT_UNDL_PX")," ")</f>
        <v/>
      </c>
      <c r="Q312" s="7">
        <f>IF(ISNUMBER(N312),+G312*_xll.BDP($C312, "PX_POS_MULT_FACTOR")*P312/K312," ")</f>
        <v/>
      </c>
      <c r="R312" s="8">
        <f>IF(OR($A312="TUA",$A312="TYA"),"",IF(ISNUMBER(_xll.BDP($C312,"DUR_ADJ_OAS_MID")),_xll.BDP($C312,"DUR_ADJ_OAS_MID"),IF(ISNUMBER(_xll.BDP($E312&amp;" ISIN","DUR_ADJ_OAS_MID")),_xll.BDP($E312&amp;" ISIN","DUR_ADJ_OAS_MID")," ")))</f>
        <v/>
      </c>
      <c r="S312" s="7">
        <f>IF(ISNUMBER(N312),Q312*N312,IF(ISNUMBER(R312),J312*R312," "))</f>
        <v/>
      </c>
      <c r="AB312" s="8" t="inlineStr">
        <is>
          <t>MSSIQUA1</t>
        </is>
      </c>
    </row>
    <row r="313">
      <c r="A313" t="inlineStr">
        <is>
          <t>CDX</t>
        </is>
      </c>
      <c r="B313" t="inlineStr">
        <is>
          <t>Weyerhaeuser Co</t>
        </is>
      </c>
      <c r="C313" t="inlineStr">
        <is>
          <t>WY</t>
        </is>
      </c>
      <c r="D313" t="inlineStr">
        <is>
          <t>2958936</t>
        </is>
      </c>
      <c r="E313" t="inlineStr">
        <is>
          <t>US9621661043</t>
        </is>
      </c>
      <c r="F313" t="inlineStr">
        <is>
          <t>962166104</t>
        </is>
      </c>
      <c r="G313" s="1" t="n">
        <v>20559.88921864476</v>
      </c>
      <c r="H313" s="1" t="n">
        <v>27.01</v>
      </c>
      <c r="I313" s="2" t="n">
        <v>555322.6077955948</v>
      </c>
      <c r="J313" s="3" t="n">
        <v>0.0024525995157036</v>
      </c>
      <c r="K313" s="4" t="n">
        <v>226422049.03</v>
      </c>
      <c r="L313" s="5" t="n">
        <v>9850001</v>
      </c>
      <c r="M313" s="6" t="n">
        <v>22.98700772</v>
      </c>
      <c r="N313" s="7">
        <f>IF(ISNUMBER(_xll.BDP($C313, "DELTA_MID")),_xll.BDP($C313, "DELTA_MID")," ")</f>
        <v/>
      </c>
      <c r="O313" s="7">
        <f>IF(ISNUMBER(N313),_xll.BDP($C313, "OPT_UNDL_TICKER"),"")</f>
        <v/>
      </c>
      <c r="P313" s="8">
        <f>IF(ISNUMBER(N313),_xll.BDP($C313, "OPT_UNDL_PX")," ")</f>
        <v/>
      </c>
      <c r="Q313" s="7">
        <f>IF(ISNUMBER(N313),+G313*_xll.BDP($C313, "PX_POS_MULT_FACTOR")*P313/K313," ")</f>
        <v/>
      </c>
      <c r="R313" s="8">
        <f>IF(OR($A313="TUA",$A313="TYA"),"",IF(ISNUMBER(_xll.BDP($C313,"DUR_ADJ_OAS_MID")),_xll.BDP($C313,"DUR_ADJ_OAS_MID"),IF(ISNUMBER(_xll.BDP($E313&amp;" ISIN","DUR_ADJ_OAS_MID")),_xll.BDP($E313&amp;" ISIN","DUR_ADJ_OAS_MID")," ")))</f>
        <v/>
      </c>
      <c r="S313" s="7">
        <f>IF(ISNUMBER(N313),Q313*N313,IF(ISNUMBER(R313),J313*R313," "))</f>
        <v/>
      </c>
      <c r="AB313" s="8" t="inlineStr">
        <is>
          <t>MSSIQUA1</t>
        </is>
      </c>
    </row>
    <row r="314">
      <c r="A314" t="inlineStr">
        <is>
          <t>CDX</t>
        </is>
      </c>
      <c r="B314" t="inlineStr">
        <is>
          <t>Yum! Brands Inc</t>
        </is>
      </c>
      <c r="C314" t="inlineStr">
        <is>
          <t>YUM</t>
        </is>
      </c>
      <c r="D314" t="inlineStr">
        <is>
          <t>2098876</t>
        </is>
      </c>
      <c r="E314" t="inlineStr">
        <is>
          <t>US9884981013</t>
        </is>
      </c>
      <c r="F314" t="inlineStr">
        <is>
          <t>988498101</t>
        </is>
      </c>
      <c r="G314" s="1" t="n">
        <v>3673.183098550022</v>
      </c>
      <c r="H314" s="1" t="n">
        <v>143.14</v>
      </c>
      <c r="I314" s="2" t="n">
        <v>525779.4287264501</v>
      </c>
      <c r="J314" s="3" t="n">
        <v>0.0023221211493267</v>
      </c>
      <c r="K314" s="4" t="n">
        <v>226422049.03</v>
      </c>
      <c r="L314" s="5" t="n">
        <v>9850001</v>
      </c>
      <c r="M314" s="6" t="n">
        <v>22.98700772</v>
      </c>
      <c r="N314" s="7">
        <f>IF(ISNUMBER(_xll.BDP($C314, "DELTA_MID")),_xll.BDP($C314, "DELTA_MID")," ")</f>
        <v/>
      </c>
      <c r="O314" s="7">
        <f>IF(ISNUMBER(N314),_xll.BDP($C314, "OPT_UNDL_TICKER"),"")</f>
        <v/>
      </c>
      <c r="P314" s="8">
        <f>IF(ISNUMBER(N314),_xll.BDP($C314, "OPT_UNDL_PX")," ")</f>
        <v/>
      </c>
      <c r="Q314" s="7">
        <f>IF(ISNUMBER(N314),+G314*_xll.BDP($C314, "PX_POS_MULT_FACTOR")*P314/K314," ")</f>
        <v/>
      </c>
      <c r="R314" s="8">
        <f>IF(OR($A314="TUA",$A314="TYA"),"",IF(ISNUMBER(_xll.BDP($C314,"DUR_ADJ_OAS_MID")),_xll.BDP($C314,"DUR_ADJ_OAS_MID"),IF(ISNUMBER(_xll.BDP($E314&amp;" ISIN","DUR_ADJ_OAS_MID")),_xll.BDP($E314&amp;" ISIN","DUR_ADJ_OAS_MID")," ")))</f>
        <v/>
      </c>
      <c r="S314" s="7">
        <f>IF(ISNUMBER(N314),Q314*N314,IF(ISNUMBER(R314),J314*R314," "))</f>
        <v/>
      </c>
      <c r="AB314" s="8" t="inlineStr">
        <is>
          <t>MSSIQUA1</t>
        </is>
      </c>
    </row>
    <row r="315">
      <c r="A315" t="inlineStr">
        <is>
          <t>CDX</t>
        </is>
      </c>
      <c r="B315" t="inlineStr">
        <is>
          <t>MSSIQUA1A            00001</t>
        </is>
      </c>
      <c r="C315" t="inlineStr">
        <is>
          <t>MSSIQUA1A 00001</t>
        </is>
      </c>
      <c r="F315" t="inlineStr">
        <is>
          <t>MSSIQUA1A 00001</t>
        </is>
      </c>
      <c r="G315" s="1" t="n">
        <v>-56730455</v>
      </c>
      <c r="H315" s="1" t="n">
        <v>100</v>
      </c>
      <c r="I315" s="2" t="n">
        <v>-56730455</v>
      </c>
      <c r="J315" s="3" t="n">
        <v>-0.25055181</v>
      </c>
      <c r="K315" s="4" t="n">
        <v>226422049.03</v>
      </c>
      <c r="L315" s="5" t="n">
        <v>9850001</v>
      </c>
      <c r="M315" s="6" t="n">
        <v>22.98700772</v>
      </c>
      <c r="N315" s="7">
        <f>IF(ISNUMBER(_xll.BDP($C315, "DELTA_MID")),_xll.BDP($C315, "DELTA_MID")," ")</f>
        <v/>
      </c>
      <c r="O315" s="7">
        <f>IF(ISNUMBER(N315),_xll.BDP($C315, "OPT_UNDL_TICKER"),"")</f>
        <v/>
      </c>
      <c r="P315" s="8">
        <f>IF(ISNUMBER(N315),_xll.BDP($C315, "OPT_UNDL_PX")," ")</f>
        <v/>
      </c>
      <c r="Q315" s="7">
        <f>IF(ISNUMBER(N315),+G315*_xll.BDP($C315, "PX_POS_MULT_FACTOR")*P315/K315," ")</f>
        <v/>
      </c>
      <c r="R315" s="8">
        <f>IF(OR($A315="TUA",$A315="TYA"),"",IF(ISNUMBER(_xll.BDP($C315,"DUR_ADJ_OAS_MID")),_xll.BDP($C315,"DUR_ADJ_OAS_MID"),IF(ISNUMBER(_xll.BDP($E315&amp;" ISIN","DUR_ADJ_OAS_MID")),_xll.BDP($E315&amp;" ISIN","DUR_ADJ_OAS_MID")," ")))</f>
        <v/>
      </c>
      <c r="S315" s="7">
        <f>IF(ISNUMBER(N315),Q315*N315,IF(ISNUMBER(R315),J315*R315," "))</f>
        <v/>
      </c>
      <c r="T315" t="inlineStr">
        <is>
          <t>MSSIQUA1A 00001</t>
        </is>
      </c>
      <c r="U315" t="inlineStr">
        <is>
          <t>Swap</t>
        </is>
      </c>
      <c r="AC315" s="8" t="inlineStr">
        <is>
          <t>Pay</t>
        </is>
      </c>
      <c r="AD315" s="8" t="inlineStr">
        <is>
          <t>Fed Funds Effective</t>
        </is>
      </c>
      <c r="AE315" s="8" t="n">
        <v>35</v>
      </c>
    </row>
    <row r="316">
      <c r="A316" t="inlineStr">
        <is>
          <t>CDX</t>
        </is>
      </c>
      <c r="B316" t="inlineStr">
        <is>
          <t>B 06/17/25 Govt</t>
        </is>
      </c>
      <c r="C316" t="inlineStr">
        <is>
          <t>B 06/17/25 Govt</t>
        </is>
      </c>
      <c r="D316" t="inlineStr">
        <is>
          <t>BSNQ2D7</t>
        </is>
      </c>
      <c r="E316" t="inlineStr">
        <is>
          <t>US912797PS04</t>
        </is>
      </c>
      <c r="F316" t="inlineStr">
        <is>
          <t>912797PS0</t>
        </is>
      </c>
      <c r="G316" s="1" t="n">
        <v>2300000</v>
      </c>
      <c r="H316" s="1" t="n">
        <v>99.919004</v>
      </c>
      <c r="I316" s="2" t="n">
        <v>2298137.09</v>
      </c>
      <c r="J316" s="3" t="n">
        <v>0.01014979</v>
      </c>
      <c r="K316" s="4" t="n">
        <v>226422049.03</v>
      </c>
      <c r="L316" s="5" t="n">
        <v>9850001</v>
      </c>
      <c r="M316" s="6" t="n">
        <v>22.98700772</v>
      </c>
      <c r="N316" s="7">
        <f>IF(ISNUMBER(_xll.BDP($C316, "DELTA_MID")),_xll.BDP($C316, "DELTA_MID")," ")</f>
        <v/>
      </c>
      <c r="O316" s="7">
        <f>IF(ISNUMBER(N316),_xll.BDP($C316, "OPT_UNDL_TICKER"),"")</f>
        <v/>
      </c>
      <c r="P316" s="8">
        <f>IF(ISNUMBER(N316),_xll.BDP($C316, "OPT_UNDL_PX")," ")</f>
        <v/>
      </c>
      <c r="Q316" s="7">
        <f>IF(ISNUMBER(N316),+G316*_xll.BDP($C316, "PX_POS_MULT_FACTOR")*P316/K316," ")</f>
        <v/>
      </c>
      <c r="R316" s="8">
        <f>IF(OR($A316="TUA",$A316="TYA"),"",IF(ISNUMBER(_xll.BDP($C316,"DUR_ADJ_OAS_MID")),_xll.BDP($C316,"DUR_ADJ_OAS_MID"),IF(ISNUMBER(_xll.BDP($E316&amp;" ISIN","DUR_ADJ_OAS_MID")),_xll.BDP($E316&amp;" ISIN","DUR_ADJ_OAS_MID")," ")))</f>
        <v/>
      </c>
      <c r="S316" s="7">
        <f>IF(ISNUMBER(N316),Q316*N316,IF(ISNUMBER(R316),J316*R316," "))</f>
        <v/>
      </c>
      <c r="T316" t="inlineStr">
        <is>
          <t>912797PS0</t>
        </is>
      </c>
      <c r="U316" t="inlineStr">
        <is>
          <t>Treasury Bill</t>
        </is>
      </c>
    </row>
    <row r="317">
      <c r="A317" t="inlineStr">
        <is>
          <t>CDX</t>
        </is>
      </c>
      <c r="B317" t="inlineStr">
        <is>
          <t>B 07/08/25 Govt</t>
        </is>
      </c>
      <c r="C317" t="inlineStr">
        <is>
          <t>B 07/08/25 Govt</t>
        </is>
      </c>
      <c r="D317" t="inlineStr">
        <is>
          <t>BTXWC76</t>
        </is>
      </c>
      <c r="E317" t="inlineStr">
        <is>
          <t>US912797PZ47</t>
        </is>
      </c>
      <c r="F317" t="inlineStr">
        <is>
          <t>912797PZ4</t>
        </is>
      </c>
      <c r="G317" s="1" t="n">
        <v>37600000</v>
      </c>
      <c r="H317" s="1" t="n">
        <v>99.67527800000001</v>
      </c>
      <c r="I317" s="2" t="n">
        <v>37477904.53</v>
      </c>
      <c r="J317" s="3" t="n">
        <v>0.16552233</v>
      </c>
      <c r="K317" s="4" t="n">
        <v>226422049.03</v>
      </c>
      <c r="L317" s="5" t="n">
        <v>9850001</v>
      </c>
      <c r="M317" s="6" t="n">
        <v>22.98700772</v>
      </c>
      <c r="N317" s="7">
        <f>IF(ISNUMBER(_xll.BDP($C317, "DELTA_MID")),_xll.BDP($C317, "DELTA_MID")," ")</f>
        <v/>
      </c>
      <c r="O317" s="7">
        <f>IF(ISNUMBER(N317),_xll.BDP($C317, "OPT_UNDL_TICKER"),"")</f>
        <v/>
      </c>
      <c r="P317" s="8">
        <f>IF(ISNUMBER(N317),_xll.BDP($C317, "OPT_UNDL_PX")," ")</f>
        <v/>
      </c>
      <c r="Q317" s="7">
        <f>IF(ISNUMBER(N317),+G317*_xll.BDP($C317, "PX_POS_MULT_FACTOR")*P317/K317," ")</f>
        <v/>
      </c>
      <c r="R317" s="8">
        <f>IF(OR($A317="TUA",$A317="TYA"),"",IF(ISNUMBER(_xll.BDP($C317,"DUR_ADJ_OAS_MID")),_xll.BDP($C317,"DUR_ADJ_OAS_MID"),IF(ISNUMBER(_xll.BDP($E317&amp;" ISIN","DUR_ADJ_OAS_MID")),_xll.BDP($E317&amp;" ISIN","DUR_ADJ_OAS_MID")," ")))</f>
        <v/>
      </c>
      <c r="S317" s="7">
        <f>IF(ISNUMBER(N317),Q317*N317,IF(ISNUMBER(R317),J317*R317," "))</f>
        <v/>
      </c>
      <c r="T317" t="inlineStr">
        <is>
          <t>912797PZ4</t>
        </is>
      </c>
      <c r="U317" t="inlineStr">
        <is>
          <t>Treasury Bill</t>
        </is>
      </c>
    </row>
    <row r="318">
      <c r="A318" t="inlineStr">
        <is>
          <t>CDX</t>
        </is>
      </c>
      <c r="B318" t="inlineStr">
        <is>
          <t>B 07/29/25 Govt</t>
        </is>
      </c>
      <c r="C318" t="inlineStr">
        <is>
          <t>B 07/29/25 Govt</t>
        </is>
      </c>
      <c r="D318" t="inlineStr">
        <is>
          <t>BMHSGL3</t>
        </is>
      </c>
      <c r="E318" t="inlineStr">
        <is>
          <t>US912797QC43</t>
        </is>
      </c>
      <c r="F318" t="inlineStr">
        <is>
          <t>912797QC4</t>
        </is>
      </c>
      <c r="G318" s="1" t="n">
        <v>7700000</v>
      </c>
      <c r="H318" s="1" t="n">
        <v>99.426632</v>
      </c>
      <c r="I318" s="2" t="n">
        <v>7655850.66</v>
      </c>
      <c r="J318" s="3" t="n">
        <v>0.0338123</v>
      </c>
      <c r="K318" s="4" t="n">
        <v>226422049.03</v>
      </c>
      <c r="L318" s="5" t="n">
        <v>9850001</v>
      </c>
      <c r="M318" s="6" t="n">
        <v>22.98700772</v>
      </c>
      <c r="N318" s="7">
        <f>IF(ISNUMBER(_xll.BDP($C318, "DELTA_MID")),_xll.BDP($C318, "DELTA_MID")," ")</f>
        <v/>
      </c>
      <c r="O318" s="7">
        <f>IF(ISNUMBER(N318),_xll.BDP($C318, "OPT_UNDL_TICKER"),"")</f>
        <v/>
      </c>
      <c r="P318" s="8">
        <f>IF(ISNUMBER(N318),_xll.BDP($C318, "OPT_UNDL_PX")," ")</f>
        <v/>
      </c>
      <c r="Q318" s="7">
        <f>IF(ISNUMBER(N318),+G318*_xll.BDP($C318, "PX_POS_MULT_FACTOR")*P318/K318," ")</f>
        <v/>
      </c>
      <c r="R318" s="8">
        <f>IF(OR($A318="TUA",$A318="TYA"),"",IF(ISNUMBER(_xll.BDP($C318,"DUR_ADJ_OAS_MID")),_xll.BDP($C318,"DUR_ADJ_OAS_MID"),IF(ISNUMBER(_xll.BDP($E318&amp;" ISIN","DUR_ADJ_OAS_MID")),_xll.BDP($E318&amp;" ISIN","DUR_ADJ_OAS_MID")," ")))</f>
        <v/>
      </c>
      <c r="S318" s="7">
        <f>IF(ISNUMBER(N318),Q318*N318,IF(ISNUMBER(R318),J318*R318," "))</f>
        <v/>
      </c>
      <c r="T318" t="inlineStr">
        <is>
          <t>912797QC4</t>
        </is>
      </c>
      <c r="U318" t="inlineStr">
        <is>
          <t>Treasury Bill</t>
        </is>
      </c>
    </row>
    <row r="319">
      <c r="A319" t="inlineStr">
        <is>
          <t>CDX</t>
        </is>
      </c>
      <c r="B319" t="inlineStr">
        <is>
          <t>B 08/05/25 Govt</t>
        </is>
      </c>
      <c r="C319" t="inlineStr">
        <is>
          <t>B 08/05/25 Govt</t>
        </is>
      </c>
      <c r="D319" t="inlineStr">
        <is>
          <t>BVBD9B8</t>
        </is>
      </c>
      <c r="E319" t="inlineStr">
        <is>
          <t>US912797QH30</t>
        </is>
      </c>
      <c r="F319" t="inlineStr">
        <is>
          <t>912797QH3</t>
        </is>
      </c>
      <c r="G319" s="1" t="n">
        <v>95900000</v>
      </c>
      <c r="H319" s="1" t="n">
        <v>99.341611</v>
      </c>
      <c r="I319" s="2" t="n">
        <v>95268604.95</v>
      </c>
      <c r="J319" s="3" t="n">
        <v>0.42075675</v>
      </c>
      <c r="K319" s="4" t="n">
        <v>226422049.03</v>
      </c>
      <c r="L319" s="5" t="n">
        <v>9850001</v>
      </c>
      <c r="M319" s="6" t="n">
        <v>22.98700772</v>
      </c>
      <c r="N319" s="7">
        <f>IF(ISNUMBER(_xll.BDP($C319, "DELTA_MID")),_xll.BDP($C319, "DELTA_MID")," ")</f>
        <v/>
      </c>
      <c r="O319" s="7">
        <f>IF(ISNUMBER(N319),_xll.BDP($C319, "OPT_UNDL_TICKER"),"")</f>
        <v/>
      </c>
      <c r="P319" s="8">
        <f>IF(ISNUMBER(N319),_xll.BDP($C319, "OPT_UNDL_PX")," ")</f>
        <v/>
      </c>
      <c r="Q319" s="7">
        <f>IF(ISNUMBER(N319),+G319*_xll.BDP($C319, "PX_POS_MULT_FACTOR")*P319/K319," ")</f>
        <v/>
      </c>
      <c r="R319" s="8">
        <f>IF(OR($A319="TUA",$A319="TYA"),"",IF(ISNUMBER(_xll.BDP($C319,"DUR_ADJ_OAS_MID")),_xll.BDP($C319,"DUR_ADJ_OAS_MID"),IF(ISNUMBER(_xll.BDP($E319&amp;" ISIN","DUR_ADJ_OAS_MID")),_xll.BDP($E319&amp;" ISIN","DUR_ADJ_OAS_MID")," ")))</f>
        <v/>
      </c>
      <c r="S319" s="7">
        <f>IF(ISNUMBER(N319),Q319*N319,IF(ISNUMBER(R319),J319*R319," "))</f>
        <v/>
      </c>
      <c r="T319" t="inlineStr">
        <is>
          <t>912797QH3</t>
        </is>
      </c>
      <c r="U319" t="inlineStr">
        <is>
          <t>Treasury Bill</t>
        </is>
      </c>
    </row>
    <row r="320">
      <c r="A320" t="inlineStr">
        <is>
          <t>CDX</t>
        </is>
      </c>
      <c r="B320" t="inlineStr">
        <is>
          <t>B 08/26/25 Govt</t>
        </is>
      </c>
      <c r="C320" t="inlineStr">
        <is>
          <t>B 08/26/25 Govt</t>
        </is>
      </c>
      <c r="D320" t="inlineStr">
        <is>
          <t>BS0D372</t>
        </is>
      </c>
      <c r="E320" t="inlineStr">
        <is>
          <t>US912797QL42</t>
        </is>
      </c>
      <c r="F320" t="inlineStr">
        <is>
          <t>912797QL4</t>
        </is>
      </c>
      <c r="G320" s="1" t="n">
        <v>41900000</v>
      </c>
      <c r="H320" s="1" t="n">
        <v>99.09375300000001</v>
      </c>
      <c r="I320" s="2" t="n">
        <v>41520282.51</v>
      </c>
      <c r="J320" s="3" t="n">
        <v>0.18337562</v>
      </c>
      <c r="K320" s="4" t="n">
        <v>226422049.03</v>
      </c>
      <c r="L320" s="5" t="n">
        <v>9850001</v>
      </c>
      <c r="M320" s="6" t="n">
        <v>22.98700772</v>
      </c>
      <c r="N320" s="7">
        <f>IF(ISNUMBER(_xll.BDP($C320, "DELTA_MID")),_xll.BDP($C320, "DELTA_MID")," ")</f>
        <v/>
      </c>
      <c r="O320" s="7">
        <f>IF(ISNUMBER(N320),_xll.BDP($C320, "OPT_UNDL_TICKER"),"")</f>
        <v/>
      </c>
      <c r="P320" s="8">
        <f>IF(ISNUMBER(N320),_xll.BDP($C320, "OPT_UNDL_PX")," ")</f>
        <v/>
      </c>
      <c r="Q320" s="7">
        <f>IF(ISNUMBER(N320),+G320*_xll.BDP($C320, "PX_POS_MULT_FACTOR")*P320/K320," ")</f>
        <v/>
      </c>
      <c r="R320" s="8">
        <f>IF(OR($A320="TUA",$A320="TYA"),"",IF(ISNUMBER(_xll.BDP($C320,"DUR_ADJ_OAS_MID")),_xll.BDP($C320,"DUR_ADJ_OAS_MID"),IF(ISNUMBER(_xll.BDP($E320&amp;" ISIN","DUR_ADJ_OAS_MID")),_xll.BDP($E320&amp;" ISIN","DUR_ADJ_OAS_MID")," ")))</f>
        <v/>
      </c>
      <c r="S320" s="7">
        <f>IF(ISNUMBER(N320),Q320*N320,IF(ISNUMBER(R320),J320*R320," "))</f>
        <v/>
      </c>
      <c r="T320" t="inlineStr">
        <is>
          <t>912797QL4</t>
        </is>
      </c>
      <c r="U320" t="inlineStr">
        <is>
          <t>Treasury Bill</t>
        </is>
      </c>
    </row>
    <row r="321">
      <c r="A321" t="inlineStr">
        <is>
          <t>CDX</t>
        </is>
      </c>
      <c r="B321" t="inlineStr">
        <is>
          <t>B 09/30/25 Govt</t>
        </is>
      </c>
      <c r="C321" t="inlineStr">
        <is>
          <t>B 09/30/25 Govt</t>
        </is>
      </c>
      <c r="D321" t="inlineStr">
        <is>
          <t>BTWXNT9</t>
        </is>
      </c>
      <c r="E321" t="inlineStr">
        <is>
          <t>US912797QW07</t>
        </is>
      </c>
      <c r="F321" t="inlineStr">
        <is>
          <t>912797QW0</t>
        </is>
      </c>
      <c r="G321" s="1" t="n">
        <v>41000000</v>
      </c>
      <c r="H321" s="1" t="n">
        <v>98.687889</v>
      </c>
      <c r="I321" s="2" t="n">
        <v>40462034.49</v>
      </c>
      <c r="J321" s="3" t="n">
        <v>0.17870183</v>
      </c>
      <c r="K321" s="4" t="n">
        <v>226422049.03</v>
      </c>
      <c r="L321" s="5" t="n">
        <v>9850001</v>
      </c>
      <c r="M321" s="6" t="n">
        <v>22.98700772</v>
      </c>
      <c r="N321" s="7">
        <f>IF(ISNUMBER(_xll.BDP($C321, "DELTA_MID")),_xll.BDP($C321, "DELTA_MID")," ")</f>
        <v/>
      </c>
      <c r="O321" s="7">
        <f>IF(ISNUMBER(N321),_xll.BDP($C321, "OPT_UNDL_TICKER"),"")</f>
        <v/>
      </c>
      <c r="P321" s="8">
        <f>IF(ISNUMBER(N321),_xll.BDP($C321, "OPT_UNDL_PX")," ")</f>
        <v/>
      </c>
      <c r="Q321" s="7">
        <f>IF(ISNUMBER(N321),+G321*_xll.BDP($C321, "PX_POS_MULT_FACTOR")*P321/K321," ")</f>
        <v/>
      </c>
      <c r="R321" s="8">
        <f>IF(OR($A321="TUA",$A321="TYA"),"",IF(ISNUMBER(_xll.BDP($C321,"DUR_ADJ_OAS_MID")),_xll.BDP($C321,"DUR_ADJ_OAS_MID"),IF(ISNUMBER(_xll.BDP($E321&amp;" ISIN","DUR_ADJ_OAS_MID")),_xll.BDP($E321&amp;" ISIN","DUR_ADJ_OAS_MID")," ")))</f>
        <v/>
      </c>
      <c r="S321" s="7">
        <f>IF(ISNUMBER(N321),Q321*N321,IF(ISNUMBER(R321),J321*R321," "))</f>
        <v/>
      </c>
      <c r="T321" t="inlineStr">
        <is>
          <t>912797QW0</t>
        </is>
      </c>
      <c r="U321" t="inlineStr">
        <is>
          <t>Treasury Bill</t>
        </is>
      </c>
    </row>
    <row r="322">
      <c r="A322" t="inlineStr">
        <is>
          <t>CDX</t>
        </is>
      </c>
      <c r="B322" t="inlineStr">
        <is>
          <t>Cash</t>
        </is>
      </c>
      <c r="C322" t="inlineStr">
        <is>
          <t>Cash</t>
        </is>
      </c>
      <c r="G322" s="1" t="n">
        <v>1807872.49</v>
      </c>
      <c r="H322" s="1" t="n">
        <v>1</v>
      </c>
      <c r="I322" s="2" t="n">
        <v>1807872.49</v>
      </c>
      <c r="J322" s="3" t="n">
        <v>0.00798452</v>
      </c>
      <c r="K322" s="4" t="n">
        <v>226422049.03</v>
      </c>
      <c r="L322" s="5" t="n">
        <v>9850001</v>
      </c>
      <c r="M322" s="6" t="n">
        <v>22.98700772</v>
      </c>
      <c r="N322" s="7">
        <f>IF(ISNUMBER(_xll.BDP($C322, "DELTA_MID")),_xll.BDP($C322, "DELTA_MID")," ")</f>
        <v/>
      </c>
      <c r="O322" s="7">
        <f>IF(ISNUMBER(N322),_xll.BDP($C322, "OPT_UNDL_TICKER"),"")</f>
        <v/>
      </c>
      <c r="P322" s="8">
        <f>IF(ISNUMBER(N322),_xll.BDP($C322, "OPT_UNDL_PX")," ")</f>
        <v/>
      </c>
      <c r="Q322" s="7">
        <f>IF(ISNUMBER(N322),+G322*_xll.BDP($C322, "PX_POS_MULT_FACTOR")*P322/K322," ")</f>
        <v/>
      </c>
      <c r="R322" s="8">
        <f>IF(OR($A322="TUA",$A322="TYA"),"",IF(ISNUMBER(_xll.BDP($C322,"DUR_ADJ_OAS_MID")),_xll.BDP($C322,"DUR_ADJ_OAS_MID"),IF(ISNUMBER(_xll.BDP($E322&amp;" ISIN","DUR_ADJ_OAS_MID")),_xll.BDP($E322&amp;" ISIN","DUR_ADJ_OAS_MID")," ")))</f>
        <v/>
      </c>
      <c r="S322" s="7">
        <f>IF(ISNUMBER(N322),Q322*N322,IF(ISNUMBER(R322),J322*R322," "))</f>
        <v/>
      </c>
      <c r="T322" t="inlineStr">
        <is>
          <t>Cash</t>
        </is>
      </c>
      <c r="U322" t="inlineStr">
        <is>
          <t>Cash</t>
        </is>
      </c>
    </row>
    <row r="323">
      <c r="N323" s="7">
        <f>IF(ISNUMBER(_xll.BDP($C323, "DELTA_MID")),_xll.BDP($C323, "DELTA_MID")," ")</f>
        <v/>
      </c>
      <c r="O323" s="7">
        <f>IF(ISNUMBER(N323),_xll.BDP($C323, "OPT_UNDL_TICKER"),"")</f>
        <v/>
      </c>
      <c r="P323" s="8">
        <f>IF(ISNUMBER(N323),_xll.BDP($C323, "OPT_UNDL_PX")," ")</f>
        <v/>
      </c>
      <c r="Q323" s="7">
        <f>IF(ISNUMBER(N323),+G323*_xll.BDP($C323, "PX_POS_MULT_FACTOR")*P323/K323," ")</f>
        <v/>
      </c>
      <c r="R323" s="8">
        <f>IF(OR($A323="TUA",$A323="TYA"),"",IF(ISNUMBER(_xll.BDP($C323,"DUR_ADJ_OAS_MID")),_xll.BDP($C323,"DUR_ADJ_OAS_MID"),IF(ISNUMBER(_xll.BDP($E323&amp;" ISIN","DUR_ADJ_OAS_MID")),_xll.BDP($E323&amp;" ISIN","DUR_ADJ_OAS_MID")," ")))</f>
        <v/>
      </c>
      <c r="S323" s="7">
        <f>IF(ISNUMBER(N323),Q323*N323,IF(ISNUMBER(R323),J323*R323," "))</f>
        <v/>
      </c>
    </row>
    <row r="324">
      <c r="A324" t="inlineStr">
        <is>
          <t>CRDT</t>
        </is>
      </c>
      <c r="B324" t="inlineStr">
        <is>
          <t>AGNC V7.75 PERP G Pfd</t>
        </is>
      </c>
      <c r="C324" t="inlineStr">
        <is>
          <t>AGNC V7.75 PERP G Pfd</t>
        </is>
      </c>
      <c r="D324" t="inlineStr">
        <is>
          <t>BNC35P7</t>
        </is>
      </c>
      <c r="E324" t="inlineStr">
        <is>
          <t>US00123Q8565</t>
        </is>
      </c>
      <c r="F324" t="inlineStr">
        <is>
          <t>00123Q856</t>
        </is>
      </c>
      <c r="G324" s="1" t="n">
        <v>22060</v>
      </c>
      <c r="H324" s="1" t="n">
        <v>24.82</v>
      </c>
      <c r="I324" s="2" t="n">
        <v>547529.2</v>
      </c>
      <c r="J324" s="3" t="n">
        <v>0.00761572</v>
      </c>
      <c r="K324" s="4" t="n">
        <v>71894594.29000001</v>
      </c>
      <c r="L324" s="5" t="n">
        <v>2950001</v>
      </c>
      <c r="M324" s="6" t="n">
        <v>24.37104065</v>
      </c>
      <c r="N324" s="7">
        <f>IF(ISNUMBER(_xll.BDP($C324, "DELTA_MID")),_xll.BDP($C324, "DELTA_MID")," ")</f>
        <v/>
      </c>
      <c r="O324" s="7">
        <f>IF(ISNUMBER(N324),_xll.BDP($C324, "OPT_UNDL_TICKER"),"")</f>
        <v/>
      </c>
      <c r="P324" s="8">
        <f>IF(ISNUMBER(N324),_xll.BDP($C324, "OPT_UNDL_PX")," ")</f>
        <v/>
      </c>
      <c r="Q324" s="7">
        <f>IF(ISNUMBER(N324),+G324*_xll.BDP($C324, "PX_POS_MULT_FACTOR")*P324/K324," ")</f>
        <v/>
      </c>
      <c r="R324" s="8">
        <f>IF(OR($A324="TUA",$A324="TYA"),"",IF(ISNUMBER(_xll.BDP($C324,"DUR_ADJ_OAS_MID")),_xll.BDP($C324,"DUR_ADJ_OAS_MID"),IF(ISNUMBER(_xll.BDP($E324&amp;" ISIN","DUR_ADJ_OAS_MID")),_xll.BDP($E324&amp;" ISIN","DUR_ADJ_OAS_MID")," ")))</f>
        <v/>
      </c>
      <c r="S324" s="7">
        <f>IF(ISNUMBER(N324),Q324*N324,IF(ISNUMBER(R324),J324*R324," "))</f>
        <v/>
      </c>
      <c r="T324" t="inlineStr">
        <is>
          <t>00123Q856</t>
        </is>
      </c>
      <c r="U324" t="inlineStr">
        <is>
          <t>Preferred</t>
        </is>
      </c>
      <c r="AG324" t="n">
        <v>-0.000735</v>
      </c>
    </row>
    <row r="325">
      <c r="A325" t="inlineStr">
        <is>
          <t>CRDT</t>
        </is>
      </c>
      <c r="B325" t="inlineStr">
        <is>
          <t>CIM V7.75 PERP C Pfd</t>
        </is>
      </c>
      <c r="C325" t="inlineStr">
        <is>
          <t>CIM V7.75 PERP C Pfd</t>
        </is>
      </c>
      <c r="D325" t="inlineStr">
        <is>
          <t>BGHCHV0</t>
        </is>
      </c>
      <c r="E325" t="inlineStr">
        <is>
          <t>US16934Q5053</t>
        </is>
      </c>
      <c r="F325" t="inlineStr">
        <is>
          <t>16934Q505</t>
        </is>
      </c>
      <c r="G325" s="1" t="n">
        <v>20000</v>
      </c>
      <c r="H325" s="1" t="n">
        <v>22.4549</v>
      </c>
      <c r="I325" s="2" t="n">
        <v>449098</v>
      </c>
      <c r="J325" s="3" t="n">
        <v>0.00624662</v>
      </c>
      <c r="K325" s="4" t="n">
        <v>71894594.29000001</v>
      </c>
      <c r="L325" s="5" t="n">
        <v>2950001</v>
      </c>
      <c r="M325" s="6" t="n">
        <v>24.37104065</v>
      </c>
      <c r="N325" s="7">
        <f>IF(ISNUMBER(_xll.BDP($C325, "DELTA_MID")),_xll.BDP($C325, "DELTA_MID")," ")</f>
        <v/>
      </c>
      <c r="O325" s="7">
        <f>IF(ISNUMBER(N325),_xll.BDP($C325, "OPT_UNDL_TICKER"),"")</f>
        <v/>
      </c>
      <c r="P325" s="8">
        <f>IF(ISNUMBER(N325),_xll.BDP($C325, "OPT_UNDL_PX")," ")</f>
        <v/>
      </c>
      <c r="Q325" s="7">
        <f>IF(ISNUMBER(N325),+G325*_xll.BDP($C325, "PX_POS_MULT_FACTOR")*P325/K325," ")</f>
        <v/>
      </c>
      <c r="R325" s="8">
        <f>IF(OR($A325="TUA",$A325="TYA"),"",IF(ISNUMBER(_xll.BDP($C325,"DUR_ADJ_OAS_MID")),_xll.BDP($C325,"DUR_ADJ_OAS_MID"),IF(ISNUMBER(_xll.BDP($E325&amp;" ISIN","DUR_ADJ_OAS_MID")),_xll.BDP($E325&amp;" ISIN","DUR_ADJ_OAS_MID")," ")))</f>
        <v/>
      </c>
      <c r="S325" s="7">
        <f>IF(ISNUMBER(N325),Q325*N325,IF(ISNUMBER(R325),J325*R325," "))</f>
        <v/>
      </c>
      <c r="T325" t="inlineStr">
        <is>
          <t>16934Q505</t>
        </is>
      </c>
      <c r="U325" t="inlineStr">
        <is>
          <t>Preferred</t>
        </is>
      </c>
      <c r="AG325" t="n">
        <v>-0.000735</v>
      </c>
    </row>
    <row r="326">
      <c r="A326" t="inlineStr">
        <is>
          <t>CRDT</t>
        </is>
      </c>
      <c r="B326" t="inlineStr">
        <is>
          <t>CIM V8 PERP B Pfd</t>
        </is>
      </c>
      <c r="C326" t="inlineStr">
        <is>
          <t>CIM V8 PERP B Pfd</t>
        </is>
      </c>
      <c r="D326" t="inlineStr">
        <is>
          <t>BYYPKL9</t>
        </is>
      </c>
      <c r="E326" t="inlineStr">
        <is>
          <t>US16934Q4064</t>
        </is>
      </c>
      <c r="F326" t="inlineStr">
        <is>
          <t>16934Q406</t>
        </is>
      </c>
      <c r="G326" s="1" t="n">
        <v>74800</v>
      </c>
      <c r="H326" s="1" t="n">
        <v>24.3101</v>
      </c>
      <c r="I326" s="2" t="n">
        <v>1818395.48</v>
      </c>
      <c r="J326" s="3" t="n">
        <v>0.02529252</v>
      </c>
      <c r="K326" s="4" t="n">
        <v>71894594.29000001</v>
      </c>
      <c r="L326" s="5" t="n">
        <v>2950001</v>
      </c>
      <c r="M326" s="6" t="n">
        <v>24.37104065</v>
      </c>
      <c r="N326" s="7">
        <f>IF(ISNUMBER(_xll.BDP($C326, "DELTA_MID")),_xll.BDP($C326, "DELTA_MID")," ")</f>
        <v/>
      </c>
      <c r="O326" s="7">
        <f>IF(ISNUMBER(N326),_xll.BDP($C326, "OPT_UNDL_TICKER"),"")</f>
        <v/>
      </c>
      <c r="P326" s="8">
        <f>IF(ISNUMBER(N326),_xll.BDP($C326, "OPT_UNDL_PX")," ")</f>
        <v/>
      </c>
      <c r="Q326" s="7">
        <f>IF(ISNUMBER(N326),+G326*_xll.BDP($C326, "PX_POS_MULT_FACTOR")*P326/K326," ")</f>
        <v/>
      </c>
      <c r="R326" s="8">
        <f>IF(OR($A326="TUA",$A326="TYA"),"",IF(ISNUMBER(_xll.BDP($C326,"DUR_ADJ_OAS_MID")),_xll.BDP($C326,"DUR_ADJ_OAS_MID"),IF(ISNUMBER(_xll.BDP($E326&amp;" ISIN","DUR_ADJ_OAS_MID")),_xll.BDP($E326&amp;" ISIN","DUR_ADJ_OAS_MID")," ")))</f>
        <v/>
      </c>
      <c r="S326" s="7">
        <f>IF(ISNUMBER(N326),Q326*N326,IF(ISNUMBER(R326),J326*R326," "))</f>
        <v/>
      </c>
      <c r="T326" t="inlineStr">
        <is>
          <t>16934Q406</t>
        </is>
      </c>
      <c r="U326" t="inlineStr">
        <is>
          <t>Preferred</t>
        </is>
      </c>
      <c r="AG326" t="n">
        <v>-0.000735</v>
      </c>
    </row>
    <row r="327">
      <c r="A327" t="inlineStr">
        <is>
          <t>CRDT</t>
        </is>
      </c>
      <c r="B327" t="inlineStr">
        <is>
          <t>FBRT 7.5 PERP E Pfd</t>
        </is>
      </c>
      <c r="C327" t="inlineStr">
        <is>
          <t>FBRT 7.5 PERP E Pfd</t>
        </is>
      </c>
      <c r="D327" t="inlineStr">
        <is>
          <t>BNKDZ48</t>
        </is>
      </c>
      <c r="E327" t="inlineStr">
        <is>
          <t>US35243J2006</t>
        </is>
      </c>
      <c r="F327" t="inlineStr">
        <is>
          <t>35243J200</t>
        </is>
      </c>
      <c r="G327" s="1" t="n">
        <v>11300</v>
      </c>
      <c r="H327" s="1" t="n">
        <v>20.3</v>
      </c>
      <c r="I327" s="2" t="n">
        <v>229390</v>
      </c>
      <c r="J327" s="3" t="n">
        <v>0.00319064</v>
      </c>
      <c r="K327" s="4" t="n">
        <v>71894594.29000001</v>
      </c>
      <c r="L327" s="5" t="n">
        <v>2950001</v>
      </c>
      <c r="M327" s="6" t="n">
        <v>24.37104065</v>
      </c>
      <c r="N327" s="7">
        <f>IF(ISNUMBER(_xll.BDP($C327, "DELTA_MID")),_xll.BDP($C327, "DELTA_MID")," ")</f>
        <v/>
      </c>
      <c r="O327" s="7">
        <f>IF(ISNUMBER(N327),_xll.BDP($C327, "OPT_UNDL_TICKER"),"")</f>
        <v/>
      </c>
      <c r="P327" s="8">
        <f>IF(ISNUMBER(N327),_xll.BDP($C327, "OPT_UNDL_PX")," ")</f>
        <v/>
      </c>
      <c r="Q327" s="7">
        <f>IF(ISNUMBER(N327),+G327*_xll.BDP($C327, "PX_POS_MULT_FACTOR")*P327/K327," ")</f>
        <v/>
      </c>
      <c r="R327" s="8">
        <f>IF(OR($A327="TUA",$A327="TYA"),"",IF(ISNUMBER(_xll.BDP($C327,"DUR_ADJ_OAS_MID")),_xll.BDP($C327,"DUR_ADJ_OAS_MID"),IF(ISNUMBER(_xll.BDP($E327&amp;" ISIN","DUR_ADJ_OAS_MID")),_xll.BDP($E327&amp;" ISIN","DUR_ADJ_OAS_MID")," ")))</f>
        <v/>
      </c>
      <c r="S327" s="7">
        <f>IF(ISNUMBER(N327),Q327*N327,IF(ISNUMBER(R327),J327*R327," "))</f>
        <v/>
      </c>
      <c r="T327" t="inlineStr">
        <is>
          <t>35243J200</t>
        </is>
      </c>
      <c r="U327" t="inlineStr">
        <is>
          <t>Preferred</t>
        </is>
      </c>
      <c r="AG327" t="n">
        <v>-0.000735</v>
      </c>
    </row>
    <row r="328">
      <c r="A328" t="inlineStr">
        <is>
          <t>CRDT</t>
        </is>
      </c>
      <c r="B328" t="inlineStr">
        <is>
          <t>MFA 8.875 02/15/29 Pfd</t>
        </is>
      </c>
      <c r="C328" t="inlineStr">
        <is>
          <t>MFA 8.875 02/15/29 Pfd</t>
        </is>
      </c>
      <c r="D328" t="inlineStr">
        <is>
          <t>BPRBVL8</t>
        </is>
      </c>
      <c r="E328" t="inlineStr">
        <is>
          <t>US55272X7066</t>
        </is>
      </c>
      <c r="F328" t="inlineStr">
        <is>
          <t>55272X706</t>
        </is>
      </c>
      <c r="G328" s="1" t="n">
        <v>20000</v>
      </c>
      <c r="H328" s="1" t="n">
        <v>24.87</v>
      </c>
      <c r="I328" s="2" t="n">
        <v>497400</v>
      </c>
      <c r="J328" s="3" t="n">
        <v>0.00691846</v>
      </c>
      <c r="K328" s="4" t="n">
        <v>71894594.29000001</v>
      </c>
      <c r="L328" s="5" t="n">
        <v>2950001</v>
      </c>
      <c r="M328" s="6" t="n">
        <v>24.37104065</v>
      </c>
      <c r="N328" s="7">
        <f>IF(ISNUMBER(_xll.BDP($C328, "DELTA_MID")),_xll.BDP($C328, "DELTA_MID")," ")</f>
        <v/>
      </c>
      <c r="O328" s="7">
        <f>IF(ISNUMBER(N328),_xll.BDP($C328, "OPT_UNDL_TICKER"),"")</f>
        <v/>
      </c>
      <c r="P328" s="8">
        <f>IF(ISNUMBER(N328),_xll.BDP($C328, "OPT_UNDL_PX")," ")</f>
        <v/>
      </c>
      <c r="Q328" s="7">
        <f>IF(ISNUMBER(N328),+G328*_xll.BDP($C328, "PX_POS_MULT_FACTOR")*P328/K328," ")</f>
        <v/>
      </c>
      <c r="R328" s="8">
        <f>IF(OR($A328="TUA",$A328="TYA"),"",IF(ISNUMBER(_xll.BDP($C328,"DUR_ADJ_OAS_MID")),_xll.BDP($C328,"DUR_ADJ_OAS_MID"),IF(ISNUMBER(_xll.BDP($E328&amp;" ISIN","DUR_ADJ_OAS_MID")),_xll.BDP($E328&amp;" ISIN","DUR_ADJ_OAS_MID")," ")))</f>
        <v/>
      </c>
      <c r="S328" s="7">
        <f>IF(ISNUMBER(N328),Q328*N328,IF(ISNUMBER(R328),J328*R328," "))</f>
        <v/>
      </c>
      <c r="T328" t="inlineStr">
        <is>
          <t>55272X706</t>
        </is>
      </c>
      <c r="U328" t="inlineStr">
        <is>
          <t>Preferred</t>
        </is>
      </c>
      <c r="AG328" t="n">
        <v>-0.000735</v>
      </c>
    </row>
    <row r="329">
      <c r="A329" t="inlineStr">
        <is>
          <t>CRDT</t>
        </is>
      </c>
      <c r="B329" t="inlineStr">
        <is>
          <t>QVCGA 8 03/15/31 Pfd</t>
        </is>
      </c>
      <c r="C329" t="inlineStr">
        <is>
          <t>QVCGA 8 03/15/31 Pfd</t>
        </is>
      </c>
      <c r="D329" t="inlineStr">
        <is>
          <t>BMH2T16</t>
        </is>
      </c>
      <c r="E329" t="inlineStr">
        <is>
          <t>US74915M3088</t>
        </is>
      </c>
      <c r="F329" t="inlineStr">
        <is>
          <t>74915M308</t>
        </is>
      </c>
      <c r="G329" s="1" t="n">
        <v>78266</v>
      </c>
      <c r="H329" s="1" t="n">
        <v>9.75</v>
      </c>
      <c r="I329" s="2" t="n">
        <v>763093.5</v>
      </c>
      <c r="J329" s="3" t="n">
        <v>0.01061406</v>
      </c>
      <c r="K329" s="4" t="n">
        <v>71894594.29000001</v>
      </c>
      <c r="L329" s="5" t="n">
        <v>2950001</v>
      </c>
      <c r="M329" s="6" t="n">
        <v>24.37104065</v>
      </c>
      <c r="N329" s="7">
        <f>IF(ISNUMBER(_xll.BDP($C329, "DELTA_MID")),_xll.BDP($C329, "DELTA_MID")," ")</f>
        <v/>
      </c>
      <c r="O329" s="7">
        <f>IF(ISNUMBER(N329),_xll.BDP($C329, "OPT_UNDL_TICKER"),"")</f>
        <v/>
      </c>
      <c r="P329" s="8">
        <f>IF(ISNUMBER(N329),_xll.BDP($C329, "OPT_UNDL_PX")," ")</f>
        <v/>
      </c>
      <c r="Q329" s="7">
        <f>IF(ISNUMBER(N329),+G329*_xll.BDP($C329, "PX_POS_MULT_FACTOR")*P329/K329," ")</f>
        <v/>
      </c>
      <c r="R329" s="8">
        <f>IF(OR($A329="TUA",$A329="TYA"),"",IF(ISNUMBER(_xll.BDP($C329,"DUR_ADJ_OAS_MID")),_xll.BDP($C329,"DUR_ADJ_OAS_MID"),IF(ISNUMBER(_xll.BDP($E329&amp;" ISIN","DUR_ADJ_OAS_MID")),_xll.BDP($E329&amp;" ISIN","DUR_ADJ_OAS_MID")," ")))</f>
        <v/>
      </c>
      <c r="S329" s="7">
        <f>IF(ISNUMBER(N329),Q329*N329,IF(ISNUMBER(R329),J329*R329," "))</f>
        <v/>
      </c>
      <c r="T329" t="inlineStr">
        <is>
          <t>74915M308</t>
        </is>
      </c>
      <c r="U329" t="inlineStr">
        <is>
          <t>Preferred</t>
        </is>
      </c>
      <c r="AG329" t="n">
        <v>-0.000735</v>
      </c>
    </row>
    <row r="330">
      <c r="A330" t="inlineStr">
        <is>
          <t>CRDT</t>
        </is>
      </c>
      <c r="B330" t="inlineStr">
        <is>
          <t>RILY 5.25 08/31/28 Pfd</t>
        </is>
      </c>
      <c r="C330" t="inlineStr">
        <is>
          <t>RILY 5.25 08/31/28 Pfd</t>
        </is>
      </c>
      <c r="D330" t="inlineStr">
        <is>
          <t>BMCHWS4</t>
        </is>
      </c>
      <c r="E330" t="inlineStr">
        <is>
          <t>US05580M8192</t>
        </is>
      </c>
      <c r="F330" t="inlineStr">
        <is>
          <t>05580M819</t>
        </is>
      </c>
      <c r="G330" s="1" t="n">
        <v>74272</v>
      </c>
      <c r="H330" s="1" t="n">
        <v>6.67</v>
      </c>
      <c r="I330" s="2" t="n">
        <v>495394.24</v>
      </c>
      <c r="J330" s="3" t="n">
        <v>0.00689056</v>
      </c>
      <c r="K330" s="4" t="n">
        <v>71894594.29000001</v>
      </c>
      <c r="L330" s="5" t="n">
        <v>2950001</v>
      </c>
      <c r="M330" s="6" t="n">
        <v>24.37104065</v>
      </c>
      <c r="N330" s="7">
        <f>IF(ISNUMBER(_xll.BDP($C330, "DELTA_MID")),_xll.BDP($C330, "DELTA_MID")," ")</f>
        <v/>
      </c>
      <c r="O330" s="7">
        <f>IF(ISNUMBER(N330),_xll.BDP($C330, "OPT_UNDL_TICKER"),"")</f>
        <v/>
      </c>
      <c r="P330" s="8">
        <f>IF(ISNUMBER(N330),_xll.BDP($C330, "OPT_UNDL_PX")," ")</f>
        <v/>
      </c>
      <c r="Q330" s="7">
        <f>IF(ISNUMBER(N330),+G330*_xll.BDP($C330, "PX_POS_MULT_FACTOR")*P330/K330," ")</f>
        <v/>
      </c>
      <c r="R330" s="8">
        <f>IF(OR($A330="TUA",$A330="TYA"),"",IF(ISNUMBER(_xll.BDP($C330,"DUR_ADJ_OAS_MID")),_xll.BDP($C330,"DUR_ADJ_OAS_MID"),IF(ISNUMBER(_xll.BDP($E330&amp;" ISIN","DUR_ADJ_OAS_MID")),_xll.BDP($E330&amp;" ISIN","DUR_ADJ_OAS_MID")," ")))</f>
        <v/>
      </c>
      <c r="S330" s="7">
        <f>IF(ISNUMBER(N330),Q330*N330,IF(ISNUMBER(R330),J330*R330," "))</f>
        <v/>
      </c>
      <c r="T330" t="inlineStr">
        <is>
          <t>05580M819</t>
        </is>
      </c>
      <c r="U330" t="inlineStr">
        <is>
          <t>Preferred</t>
        </is>
      </c>
      <c r="AG330" t="n">
        <v>-0.000735</v>
      </c>
    </row>
    <row r="331">
      <c r="A331" t="inlineStr">
        <is>
          <t>CRDT</t>
        </is>
      </c>
      <c r="B331" t="inlineStr">
        <is>
          <t>RITM V6.375 PERP C Pfd</t>
        </is>
      </c>
      <c r="C331" t="inlineStr">
        <is>
          <t>RITM V6.375 PERP C Pfd</t>
        </is>
      </c>
      <c r="D331" t="inlineStr">
        <is>
          <t>BLCF612</t>
        </is>
      </c>
      <c r="E331" t="inlineStr">
        <is>
          <t>US64828T5083</t>
        </is>
      </c>
      <c r="F331" t="inlineStr">
        <is>
          <t>64828T508</t>
        </is>
      </c>
      <c r="G331" s="1" t="n">
        <v>109696</v>
      </c>
      <c r="H331" s="1" t="n">
        <v>24.65</v>
      </c>
      <c r="I331" s="2" t="n">
        <v>2704006.4</v>
      </c>
      <c r="J331" s="3" t="n">
        <v>0.03761071</v>
      </c>
      <c r="K331" s="4" t="n">
        <v>71894594.29000001</v>
      </c>
      <c r="L331" s="5" t="n">
        <v>2950001</v>
      </c>
      <c r="M331" s="6" t="n">
        <v>24.37104065</v>
      </c>
      <c r="N331" s="7">
        <f>IF(ISNUMBER(_xll.BDP($C331, "DELTA_MID")),_xll.BDP($C331, "DELTA_MID")," ")</f>
        <v/>
      </c>
      <c r="O331" s="7">
        <f>IF(ISNUMBER(N331),_xll.BDP($C331, "OPT_UNDL_TICKER"),"")</f>
        <v/>
      </c>
      <c r="P331" s="8">
        <f>IF(ISNUMBER(N331),_xll.BDP($C331, "OPT_UNDL_PX")," ")</f>
        <v/>
      </c>
      <c r="Q331" s="7">
        <f>IF(ISNUMBER(N331),+G331*_xll.BDP($C331, "PX_POS_MULT_FACTOR")*P331/K331," ")</f>
        <v/>
      </c>
      <c r="R331" s="8">
        <f>IF(OR($A331="TUA",$A331="TYA"),"",IF(ISNUMBER(_xll.BDP($C331,"DUR_ADJ_OAS_MID")),_xll.BDP($C331,"DUR_ADJ_OAS_MID"),IF(ISNUMBER(_xll.BDP($E331&amp;" ISIN","DUR_ADJ_OAS_MID")),_xll.BDP($E331&amp;" ISIN","DUR_ADJ_OAS_MID")," ")))</f>
        <v/>
      </c>
      <c r="S331" s="7">
        <f>IF(ISNUMBER(N331),Q331*N331,IF(ISNUMBER(R331),J331*R331," "))</f>
        <v/>
      </c>
      <c r="T331" t="inlineStr">
        <is>
          <t>64828T508</t>
        </is>
      </c>
      <c r="U331" t="inlineStr">
        <is>
          <t>Preferred</t>
        </is>
      </c>
      <c r="AG331" t="n">
        <v>-0.000735</v>
      </c>
    </row>
    <row r="332">
      <c r="A332" t="inlineStr">
        <is>
          <t>CRDT</t>
        </is>
      </c>
      <c r="B332" t="inlineStr">
        <is>
          <t>RITM V7 PERP D Pfd</t>
        </is>
      </c>
      <c r="C332" t="inlineStr">
        <is>
          <t>RITM V7 PERP D Pfd</t>
        </is>
      </c>
      <c r="D332" t="inlineStr">
        <is>
          <t>BMHVDC2</t>
        </is>
      </c>
      <c r="E332" t="inlineStr">
        <is>
          <t>US64828T7063</t>
        </is>
      </c>
      <c r="F332" t="inlineStr">
        <is>
          <t>64828T706</t>
        </is>
      </c>
      <c r="G332" s="1" t="n">
        <v>112564</v>
      </c>
      <c r="H332" s="1" t="n">
        <v>24.0001</v>
      </c>
      <c r="I332" s="2" t="n">
        <v>2701547.26</v>
      </c>
      <c r="J332" s="3" t="n">
        <v>0.0375765</v>
      </c>
      <c r="K332" s="4" t="n">
        <v>71894594.29000001</v>
      </c>
      <c r="L332" s="5" t="n">
        <v>2950001</v>
      </c>
      <c r="M332" s="6" t="n">
        <v>24.37104065</v>
      </c>
      <c r="N332" s="7">
        <f>IF(ISNUMBER(_xll.BDP($C332, "DELTA_MID")),_xll.BDP($C332, "DELTA_MID")," ")</f>
        <v/>
      </c>
      <c r="O332" s="7">
        <f>IF(ISNUMBER(N332),_xll.BDP($C332, "OPT_UNDL_TICKER"),"")</f>
        <v/>
      </c>
      <c r="P332" s="8">
        <f>IF(ISNUMBER(N332),_xll.BDP($C332, "OPT_UNDL_PX")," ")</f>
        <v/>
      </c>
      <c r="Q332" s="7">
        <f>IF(ISNUMBER(N332),+G332*_xll.BDP($C332, "PX_POS_MULT_FACTOR")*P332/K332," ")</f>
        <v/>
      </c>
      <c r="R332" s="8">
        <f>IF(OR($A332="TUA",$A332="TYA"),"",IF(ISNUMBER(_xll.BDP($C332,"DUR_ADJ_OAS_MID")),_xll.BDP($C332,"DUR_ADJ_OAS_MID"),IF(ISNUMBER(_xll.BDP($E332&amp;" ISIN","DUR_ADJ_OAS_MID")),_xll.BDP($E332&amp;" ISIN","DUR_ADJ_OAS_MID")," ")))</f>
        <v/>
      </c>
      <c r="S332" s="7">
        <f>IF(ISNUMBER(N332),Q332*N332,IF(ISNUMBER(R332),J332*R332," "))</f>
        <v/>
      </c>
      <c r="T332" t="inlineStr">
        <is>
          <t>64828T706</t>
        </is>
      </c>
      <c r="U332" t="inlineStr">
        <is>
          <t>Preferred</t>
        </is>
      </c>
      <c r="AG332" t="n">
        <v>-0.000735</v>
      </c>
    </row>
    <row r="333">
      <c r="A333" t="inlineStr">
        <is>
          <t>CRDT</t>
        </is>
      </c>
      <c r="B333" t="inlineStr">
        <is>
          <t>TWO V8.125 PERP A Pfd</t>
        </is>
      </c>
      <c r="C333" t="inlineStr">
        <is>
          <t>TWO V8.125 PERP A Pfd</t>
        </is>
      </c>
      <c r="D333" t="inlineStr">
        <is>
          <t>BYXYWC2</t>
        </is>
      </c>
      <c r="E333" t="inlineStr">
        <is>
          <t>US90187B2007</t>
        </is>
      </c>
      <c r="F333" t="inlineStr">
        <is>
          <t>90187B200</t>
        </is>
      </c>
      <c r="G333" s="1" t="n">
        <v>16561</v>
      </c>
      <c r="H333" s="1" t="n">
        <v>22.8</v>
      </c>
      <c r="I333" s="2" t="n">
        <v>377590.8</v>
      </c>
      <c r="J333" s="3" t="n">
        <v>0.00525201</v>
      </c>
      <c r="K333" s="4" t="n">
        <v>71894594.29000001</v>
      </c>
      <c r="L333" s="5" t="n">
        <v>2950001</v>
      </c>
      <c r="M333" s="6" t="n">
        <v>24.37104065</v>
      </c>
      <c r="N333" s="7">
        <f>IF(ISNUMBER(_xll.BDP($C333, "DELTA_MID")),_xll.BDP($C333, "DELTA_MID")," ")</f>
        <v/>
      </c>
      <c r="O333" s="7">
        <f>IF(ISNUMBER(N333),_xll.BDP($C333, "OPT_UNDL_TICKER"),"")</f>
        <v/>
      </c>
      <c r="P333" s="8">
        <f>IF(ISNUMBER(N333),_xll.BDP($C333, "OPT_UNDL_PX")," ")</f>
        <v/>
      </c>
      <c r="Q333" s="7">
        <f>IF(ISNUMBER(N333),+G333*_xll.BDP($C333, "PX_POS_MULT_FACTOR")*P333/K333," ")</f>
        <v/>
      </c>
      <c r="R333" s="8">
        <f>IF(OR($A333="TUA",$A333="TYA"),"",IF(ISNUMBER(_xll.BDP($C333,"DUR_ADJ_OAS_MID")),_xll.BDP($C333,"DUR_ADJ_OAS_MID"),IF(ISNUMBER(_xll.BDP($E333&amp;" ISIN","DUR_ADJ_OAS_MID")),_xll.BDP($E333&amp;" ISIN","DUR_ADJ_OAS_MID")," ")))</f>
        <v/>
      </c>
      <c r="S333" s="7">
        <f>IF(ISNUMBER(N333),Q333*N333,IF(ISNUMBER(R333),J333*R333," "))</f>
        <v/>
      </c>
      <c r="T333" t="inlineStr">
        <is>
          <t>90187B200</t>
        </is>
      </c>
      <c r="U333" t="inlineStr">
        <is>
          <t>Preferred</t>
        </is>
      </c>
      <c r="AG333" t="n">
        <v>-0.000735</v>
      </c>
    </row>
    <row r="334">
      <c r="A334" t="inlineStr">
        <is>
          <t>CRDT</t>
        </is>
      </c>
      <c r="B334" t="inlineStr">
        <is>
          <t>CHIMERA IN COM USD0.01 (PST REV SPL</t>
        </is>
      </c>
      <c r="C334" t="inlineStr">
        <is>
          <t>CIM</t>
        </is>
      </c>
      <c r="D334" t="inlineStr">
        <is>
          <t>BN13RW9</t>
        </is>
      </c>
      <c r="E334" t="inlineStr">
        <is>
          <t>US16934Q8024</t>
        </is>
      </c>
      <c r="F334" t="inlineStr">
        <is>
          <t>16934Q802</t>
        </is>
      </c>
      <c r="G334" s="1" t="n">
        <v>45525</v>
      </c>
      <c r="H334" s="1" t="n">
        <v>13.75</v>
      </c>
      <c r="I334" s="2" t="n">
        <v>625968.75</v>
      </c>
      <c r="J334" s="3" t="n">
        <v>0.008706759999999999</v>
      </c>
      <c r="K334" s="4" t="n">
        <v>71894594.29000001</v>
      </c>
      <c r="L334" s="5" t="n">
        <v>2950001</v>
      </c>
      <c r="M334" s="6" t="n">
        <v>24.37104065</v>
      </c>
      <c r="N334" s="7">
        <f>IF(ISNUMBER(_xll.BDP($C334, "DELTA_MID")),_xll.BDP($C334, "DELTA_MID")," ")</f>
        <v/>
      </c>
      <c r="O334" s="7">
        <f>IF(ISNUMBER(N334),_xll.BDP($C334, "OPT_UNDL_TICKER"),"")</f>
        <v/>
      </c>
      <c r="P334" s="8">
        <f>IF(ISNUMBER(N334),_xll.BDP($C334, "OPT_UNDL_PX")," ")</f>
        <v/>
      </c>
      <c r="Q334" s="7">
        <f>IF(ISNUMBER(N334),+G334*_xll.BDP($C334, "PX_POS_MULT_FACTOR")*P334/K334," ")</f>
        <v/>
      </c>
      <c r="R334" s="8">
        <f>IF(OR($A334="TUA",$A334="TYA"),"",IF(ISNUMBER(_xll.BDP($C334,"DUR_ADJ_OAS_MID")),_xll.BDP($C334,"DUR_ADJ_OAS_MID"),IF(ISNUMBER(_xll.BDP($E334&amp;" ISIN","DUR_ADJ_OAS_MID")),_xll.BDP($E334&amp;" ISIN","DUR_ADJ_OAS_MID")," ")))</f>
        <v/>
      </c>
      <c r="S334" s="7">
        <f>IF(ISNUMBER(N334),Q334*N334,IF(ISNUMBER(R334),J334*R334," "))</f>
        <v/>
      </c>
      <c r="T334" t="inlineStr">
        <is>
          <t>16934Q802</t>
        </is>
      </c>
      <c r="U334" t="inlineStr">
        <is>
          <t>Equity</t>
        </is>
      </c>
      <c r="AG334" t="n">
        <v>-0.000735</v>
      </c>
    </row>
    <row r="335">
      <c r="A335" t="inlineStr">
        <is>
          <t>CRDT</t>
        </is>
      </c>
      <c r="B335" t="inlineStr">
        <is>
          <t>ANNALY CAP COM USD0.01(POST REV SPL</t>
        </is>
      </c>
      <c r="C335" t="inlineStr">
        <is>
          <t>NLY</t>
        </is>
      </c>
      <c r="D335" t="inlineStr">
        <is>
          <t>BPMQ7X2</t>
        </is>
      </c>
      <c r="E335" t="inlineStr">
        <is>
          <t>US0357108390</t>
        </is>
      </c>
      <c r="F335" t="inlineStr">
        <is>
          <t>035710839</t>
        </is>
      </c>
      <c r="G335" s="1" t="n">
        <v>56900</v>
      </c>
      <c r="H335" s="1" t="n">
        <v>19.19</v>
      </c>
      <c r="I335" s="2" t="n">
        <v>1091911</v>
      </c>
      <c r="J335" s="3" t="n">
        <v>0.01518766</v>
      </c>
      <c r="K335" s="4" t="n">
        <v>71894594.29000001</v>
      </c>
      <c r="L335" s="5" t="n">
        <v>2950001</v>
      </c>
      <c r="M335" s="6" t="n">
        <v>24.37104065</v>
      </c>
      <c r="N335" s="7">
        <f>IF(ISNUMBER(_xll.BDP($C335, "DELTA_MID")),_xll.BDP($C335, "DELTA_MID")," ")</f>
        <v/>
      </c>
      <c r="O335" s="7">
        <f>IF(ISNUMBER(N335),_xll.BDP($C335, "OPT_UNDL_TICKER"),"")</f>
        <v/>
      </c>
      <c r="P335" s="8">
        <f>IF(ISNUMBER(N335),_xll.BDP($C335, "OPT_UNDL_PX")," ")</f>
        <v/>
      </c>
      <c r="Q335" s="7">
        <f>IF(ISNUMBER(N335),+G335*_xll.BDP($C335, "PX_POS_MULT_FACTOR")*P335/K335," ")</f>
        <v/>
      </c>
      <c r="R335" s="8">
        <f>IF(OR($A335="TUA",$A335="TYA"),"",IF(ISNUMBER(_xll.BDP($C335,"DUR_ADJ_OAS_MID")),_xll.BDP($C335,"DUR_ADJ_OAS_MID"),IF(ISNUMBER(_xll.BDP($E335&amp;" ISIN","DUR_ADJ_OAS_MID")),_xll.BDP($E335&amp;" ISIN","DUR_ADJ_OAS_MID")," ")))</f>
        <v/>
      </c>
      <c r="S335" s="7">
        <f>IF(ISNUMBER(N335),Q335*N335,IF(ISNUMBER(R335),J335*R335," "))</f>
        <v/>
      </c>
      <c r="T335" t="inlineStr">
        <is>
          <t>035710839</t>
        </is>
      </c>
      <c r="U335" t="inlineStr">
        <is>
          <t>Equity</t>
        </is>
      </c>
      <c r="AG335" t="n">
        <v>-0.000735</v>
      </c>
    </row>
    <row r="336">
      <c r="A336" t="inlineStr">
        <is>
          <t>CRDT</t>
        </is>
      </c>
      <c r="B336" t="inlineStr">
        <is>
          <t>RITHM CAPI COM NPV</t>
        </is>
      </c>
      <c r="C336" t="inlineStr">
        <is>
          <t>NRZ</t>
        </is>
      </c>
      <c r="D336" t="inlineStr">
        <is>
          <t>BRJ9GW0</t>
        </is>
      </c>
      <c r="E336" t="inlineStr">
        <is>
          <t>US64828T2015</t>
        </is>
      </c>
      <c r="F336" t="inlineStr">
        <is>
          <t>64828T201</t>
        </is>
      </c>
      <c r="G336" s="1" t="n">
        <v>128085</v>
      </c>
      <c r="H336" s="1" t="n">
        <v>11.23</v>
      </c>
      <c r="I336" s="2" t="n">
        <v>1438394.55</v>
      </c>
      <c r="J336" s="3" t="n">
        <v>0.02000699</v>
      </c>
      <c r="K336" s="4" t="n">
        <v>71894594.29000001</v>
      </c>
      <c r="L336" s="5" t="n">
        <v>2950001</v>
      </c>
      <c r="M336" s="6" t="n">
        <v>24.37104065</v>
      </c>
      <c r="N336" s="7">
        <f>IF(ISNUMBER(_xll.BDP($C336, "DELTA_MID")),_xll.BDP($C336, "DELTA_MID")," ")</f>
        <v/>
      </c>
      <c r="O336" s="7">
        <f>IF(ISNUMBER(N336),_xll.BDP($C336, "OPT_UNDL_TICKER"),"")</f>
        <v/>
      </c>
      <c r="P336" s="8">
        <f>IF(ISNUMBER(N336),_xll.BDP($C336, "OPT_UNDL_PX")," ")</f>
        <v/>
      </c>
      <c r="Q336" s="7">
        <f>IF(ISNUMBER(N336),+G336*_xll.BDP($C336, "PX_POS_MULT_FACTOR")*P336/K336," ")</f>
        <v/>
      </c>
      <c r="R336" s="8">
        <f>IF(OR($A336="TUA",$A336="TYA"),"",IF(ISNUMBER(_xll.BDP($C336,"DUR_ADJ_OAS_MID")),_xll.BDP($C336,"DUR_ADJ_OAS_MID"),IF(ISNUMBER(_xll.BDP($E336&amp;" ISIN","DUR_ADJ_OAS_MID")),_xll.BDP($E336&amp;" ISIN","DUR_ADJ_OAS_MID")," ")))</f>
        <v/>
      </c>
      <c r="S336" s="7">
        <f>IF(ISNUMBER(N336),Q336*N336,IF(ISNUMBER(R336),J336*R336," "))</f>
        <v/>
      </c>
      <c r="T336" t="inlineStr">
        <is>
          <t>64828T201</t>
        </is>
      </c>
      <c r="U336" t="inlineStr">
        <is>
          <t>Equity</t>
        </is>
      </c>
      <c r="AG336" t="n">
        <v>-0.000735</v>
      </c>
    </row>
    <row r="337">
      <c r="A337" t="inlineStr">
        <is>
          <t>CRDT</t>
        </is>
      </c>
      <c r="B337" t="inlineStr">
        <is>
          <t>QVC GROUP INC USD 0.01</t>
        </is>
      </c>
      <c r="C337" t="inlineStr">
        <is>
          <t>QVCGA</t>
        </is>
      </c>
      <c r="D337" t="inlineStr">
        <is>
          <t>BVF91W7</t>
        </is>
      </c>
      <c r="E337" t="inlineStr">
        <is>
          <t>US74915M6057</t>
        </is>
      </c>
      <c r="F337" t="inlineStr">
        <is>
          <t>74915M605</t>
        </is>
      </c>
      <c r="G337" s="1" t="n">
        <v>12000</v>
      </c>
      <c r="H337" s="1" t="n">
        <v>2.92</v>
      </c>
      <c r="I337" s="2" t="n">
        <v>35040</v>
      </c>
      <c r="J337" s="3" t="n">
        <v>0.00048738</v>
      </c>
      <c r="K337" s="4" t="n">
        <v>71894594.29000001</v>
      </c>
      <c r="L337" s="5" t="n">
        <v>2950001</v>
      </c>
      <c r="M337" s="6" t="n">
        <v>24.37104065</v>
      </c>
      <c r="N337" s="7">
        <f>IF(ISNUMBER(_xll.BDP($C337, "DELTA_MID")),_xll.BDP($C337, "DELTA_MID")," ")</f>
        <v/>
      </c>
      <c r="O337" s="7">
        <f>IF(ISNUMBER(N337),_xll.BDP($C337, "OPT_UNDL_TICKER"),"")</f>
        <v/>
      </c>
      <c r="P337" s="8">
        <f>IF(ISNUMBER(N337),_xll.BDP($C337, "OPT_UNDL_PX")," ")</f>
        <v/>
      </c>
      <c r="Q337" s="7">
        <f>IF(ISNUMBER(N337),+G337*_xll.BDP($C337, "PX_POS_MULT_FACTOR")*P337/K337," ")</f>
        <v/>
      </c>
      <c r="R337" s="8">
        <f>IF(OR($A337="TUA",$A337="TYA"),"",IF(ISNUMBER(_xll.BDP($C337,"DUR_ADJ_OAS_MID")),_xll.BDP($C337,"DUR_ADJ_OAS_MID"),IF(ISNUMBER(_xll.BDP($E337&amp;" ISIN","DUR_ADJ_OAS_MID")),_xll.BDP($E337&amp;" ISIN","DUR_ADJ_OAS_MID")," ")))</f>
        <v/>
      </c>
      <c r="S337" s="7">
        <f>IF(ISNUMBER(N337),Q337*N337,IF(ISNUMBER(R337),J337*R337," "))</f>
        <v/>
      </c>
      <c r="T337" t="inlineStr">
        <is>
          <t>74915M605</t>
        </is>
      </c>
      <c r="U337" t="inlineStr">
        <is>
          <t>Equity</t>
        </is>
      </c>
      <c r="AG337" t="n">
        <v>-0.000735</v>
      </c>
    </row>
    <row r="338">
      <c r="A338" t="inlineStr">
        <is>
          <t>CRDT</t>
        </is>
      </c>
      <c r="B338" t="inlineStr">
        <is>
          <t>TWO HARBOR COM USD0.01(POST REV SPL</t>
        </is>
      </c>
      <c r="C338" t="inlineStr">
        <is>
          <t>TWO</t>
        </is>
      </c>
      <c r="D338" t="inlineStr">
        <is>
          <t>BP9S504</t>
        </is>
      </c>
      <c r="E338" t="inlineStr">
        <is>
          <t>US90187B8046</t>
        </is>
      </c>
      <c r="F338" t="inlineStr">
        <is>
          <t>90187B804</t>
        </is>
      </c>
      <c r="G338" s="1" t="n">
        <v>53250</v>
      </c>
      <c r="H338" s="1" t="n">
        <v>10.79</v>
      </c>
      <c r="I338" s="2" t="n">
        <v>574567.5</v>
      </c>
      <c r="J338" s="3" t="n">
        <v>0.0079918</v>
      </c>
      <c r="K338" s="4" t="n">
        <v>71894594.29000001</v>
      </c>
      <c r="L338" s="5" t="n">
        <v>2950001</v>
      </c>
      <c r="M338" s="6" t="n">
        <v>24.37104065</v>
      </c>
      <c r="N338" s="7">
        <f>IF(ISNUMBER(_xll.BDP($C338, "DELTA_MID")),_xll.BDP($C338, "DELTA_MID")," ")</f>
        <v/>
      </c>
      <c r="O338" s="7">
        <f>IF(ISNUMBER(N338),_xll.BDP($C338, "OPT_UNDL_TICKER"),"")</f>
        <v/>
      </c>
      <c r="P338" s="8">
        <f>IF(ISNUMBER(N338),_xll.BDP($C338, "OPT_UNDL_PX")," ")</f>
        <v/>
      </c>
      <c r="Q338" s="7">
        <f>IF(ISNUMBER(N338),+G338*_xll.BDP($C338, "PX_POS_MULT_FACTOR")*P338/K338," ")</f>
        <v/>
      </c>
      <c r="R338" s="8">
        <f>IF(OR($A338="TUA",$A338="TYA"),"",IF(ISNUMBER(_xll.BDP($C338,"DUR_ADJ_OAS_MID")),_xll.BDP($C338,"DUR_ADJ_OAS_MID"),IF(ISNUMBER(_xll.BDP($E338&amp;" ISIN","DUR_ADJ_OAS_MID")),_xll.BDP($E338&amp;" ISIN","DUR_ADJ_OAS_MID")," ")))</f>
        <v/>
      </c>
      <c r="S338" s="7">
        <f>IF(ISNUMBER(N338),Q338*N338,IF(ISNUMBER(R338),J338*R338," "))</f>
        <v/>
      </c>
      <c r="T338" t="inlineStr">
        <is>
          <t>90187B804</t>
        </is>
      </c>
      <c r="U338" t="inlineStr">
        <is>
          <t>Equity</t>
        </is>
      </c>
      <c r="AG338" t="n">
        <v>-0.000735</v>
      </c>
    </row>
    <row r="339">
      <c r="A339" t="inlineStr">
        <is>
          <t>CRDT</t>
        </is>
      </c>
      <c r="B339" t="inlineStr">
        <is>
          <t>DSG TopCo Private Equity</t>
        </is>
      </c>
      <c r="C339" t="inlineStr">
        <is>
          <t>DSG TopCo Private Equity</t>
        </is>
      </c>
      <c r="E339" t="inlineStr">
        <is>
          <t>DUMDSGTOPCO1</t>
        </is>
      </c>
      <c r="F339" t="inlineStr">
        <is>
          <t>DSGTOPCO1</t>
        </is>
      </c>
      <c r="G339" s="1" t="n">
        <v>2754</v>
      </c>
      <c r="H339" s="1" t="n">
        <v>15</v>
      </c>
      <c r="I339" s="2" t="n">
        <v>41310</v>
      </c>
      <c r="J339" s="3" t="n">
        <v>0.00057459</v>
      </c>
      <c r="K339" s="4" t="n">
        <v>71894594.29000001</v>
      </c>
      <c r="L339" s="5" t="n">
        <v>2950001</v>
      </c>
      <c r="M339" s="6" t="n">
        <v>24.37104065</v>
      </c>
      <c r="N339" s="7">
        <f>IF(ISNUMBER(_xll.BDP($C339, "DELTA_MID")),_xll.BDP($C339, "DELTA_MID")," ")</f>
        <v/>
      </c>
      <c r="O339" s="7">
        <f>IF(ISNUMBER(N339),_xll.BDP($C339, "OPT_UNDL_TICKER"),"")</f>
        <v/>
      </c>
      <c r="P339" s="8">
        <f>IF(ISNUMBER(N339),_xll.BDP($C339, "OPT_UNDL_PX")," ")</f>
        <v/>
      </c>
      <c r="Q339" s="7">
        <f>IF(ISNUMBER(N339),+G339*_xll.BDP($C339, "PX_POS_MULT_FACTOR")*P339/K339," ")</f>
        <v/>
      </c>
      <c r="R339" s="8">
        <f>IF(OR($A339="TUA",$A339="TYA"),"",IF(ISNUMBER(_xll.BDP($C339,"DUR_ADJ_OAS_MID")),_xll.BDP($C339,"DUR_ADJ_OAS_MID"),IF(ISNUMBER(_xll.BDP($E339&amp;" ISIN","DUR_ADJ_OAS_MID")),_xll.BDP($E339&amp;" ISIN","DUR_ADJ_OAS_MID")," ")))</f>
        <v/>
      </c>
      <c r="S339" s="7">
        <f>IF(ISNUMBER(N339),Q339*N339,IF(ISNUMBER(R339),J339*R339," "))</f>
        <v/>
      </c>
      <c r="T339" t="inlineStr">
        <is>
          <t>DSGTOPCO1</t>
        </is>
      </c>
      <c r="U339" t="inlineStr">
        <is>
          <t>Equity</t>
        </is>
      </c>
      <c r="AG339" t="n">
        <v>-0.000735</v>
      </c>
    </row>
    <row r="340">
      <c r="A340" t="inlineStr">
        <is>
          <t>CRDT</t>
        </is>
      </c>
      <c r="B340" t="inlineStr">
        <is>
          <t>US 5YR NOTE (CBT) SEP25</t>
        </is>
      </c>
      <c r="C340" t="inlineStr">
        <is>
          <t>FVU5 Comdty</t>
        </is>
      </c>
      <c r="F340" t="inlineStr">
        <is>
          <t>US 5YR NOTE (CBT) SEP25</t>
        </is>
      </c>
      <c r="G340" s="1" t="n">
        <v>523</v>
      </c>
      <c r="H340" s="1" t="n">
        <v>107.703125</v>
      </c>
      <c r="I340" s="2" t="n">
        <v>56328734.375</v>
      </c>
      <c r="J340" s="3" t="n">
        <v>0.78349054</v>
      </c>
      <c r="K340" s="4" t="n">
        <v>71894594.29000001</v>
      </c>
      <c r="L340" s="5" t="n">
        <v>2950001</v>
      </c>
      <c r="M340" s="6" t="n">
        <v>24.37104065</v>
      </c>
      <c r="N340" s="7">
        <f>IF(ISNUMBER(_xll.BDP($C340, "DELTA_MID")),_xll.BDP($C340, "DELTA_MID")," ")</f>
        <v/>
      </c>
      <c r="O340" s="7">
        <f>IF(ISNUMBER(N340),_xll.BDP($C340, "OPT_UNDL_TICKER"),"")</f>
        <v/>
      </c>
      <c r="P340" s="8">
        <f>IF(ISNUMBER(N340),_xll.BDP($C340, "OPT_UNDL_PX")," ")</f>
        <v/>
      </c>
      <c r="Q340" s="7">
        <f>IF(ISNUMBER(N340),+G340*_xll.BDP($C340, "PX_POS_MULT_FACTOR")*P340/K340," ")</f>
        <v/>
      </c>
      <c r="R340" s="8">
        <f>IF(OR($A340="TUA",$A340="TYA"),"",IF(ISNUMBER(_xll.BDP($C340,"DUR_ADJ_OAS_MID")),_xll.BDP($C340,"DUR_ADJ_OAS_MID"),IF(ISNUMBER(_xll.BDP($E340&amp;" ISIN","DUR_ADJ_OAS_MID")),_xll.BDP($E340&amp;" ISIN","DUR_ADJ_OAS_MID")," ")))</f>
        <v/>
      </c>
      <c r="S340" s="7">
        <f>IF(ISNUMBER(N340),Q340*N340,IF(ISNUMBER(R340),J340*R340," "))</f>
        <v/>
      </c>
      <c r="T340" t="inlineStr">
        <is>
          <t>FVU5</t>
        </is>
      </c>
      <c r="U340" t="inlineStr">
        <is>
          <t>Future</t>
        </is>
      </c>
      <c r="AG340" t="n">
        <v>-0.000735</v>
      </c>
    </row>
    <row r="341">
      <c r="A341" t="inlineStr">
        <is>
          <t>CRDT</t>
        </is>
      </c>
      <c r="B341" t="inlineStr">
        <is>
          <t>US ULTRA BOND CBT Sep25</t>
        </is>
      </c>
      <c r="C341" t="inlineStr">
        <is>
          <t>WNU5 Comdty</t>
        </is>
      </c>
      <c r="F341" t="inlineStr">
        <is>
          <t>US ULTRA BOND CBT Sep25</t>
        </is>
      </c>
      <c r="G341" s="1" t="n">
        <v>-94</v>
      </c>
      <c r="H341" s="1" t="n">
        <v>115.5625</v>
      </c>
      <c r="I341" s="2" t="n">
        <v>-10862875</v>
      </c>
      <c r="J341" s="3" t="n">
        <v>-0.15109446</v>
      </c>
      <c r="K341" s="4" t="n">
        <v>71894594.29000001</v>
      </c>
      <c r="L341" s="5" t="n">
        <v>2950001</v>
      </c>
      <c r="M341" s="6" t="n">
        <v>24.37104065</v>
      </c>
      <c r="N341" s="7">
        <f>IF(ISNUMBER(_xll.BDP($C341, "DELTA_MID")),_xll.BDP($C341, "DELTA_MID")," ")</f>
        <v/>
      </c>
      <c r="O341" s="7">
        <f>IF(ISNUMBER(N341),_xll.BDP($C341, "OPT_UNDL_TICKER"),"")</f>
        <v/>
      </c>
      <c r="P341" s="8">
        <f>IF(ISNUMBER(N341),_xll.BDP($C341, "OPT_UNDL_PX")," ")</f>
        <v/>
      </c>
      <c r="Q341" s="7">
        <f>IF(ISNUMBER(N341),+G341*_xll.BDP($C341, "PX_POS_MULT_FACTOR")*P341/K341," ")</f>
        <v/>
      </c>
      <c r="R341" s="8">
        <f>IF(OR($A341="TUA",$A341="TYA"),"",IF(ISNUMBER(_xll.BDP($C341,"DUR_ADJ_OAS_MID")),_xll.BDP($C341,"DUR_ADJ_OAS_MID"),IF(ISNUMBER(_xll.BDP($E341&amp;" ISIN","DUR_ADJ_OAS_MID")),_xll.BDP($E341&amp;" ISIN","DUR_ADJ_OAS_MID")," ")))</f>
        <v/>
      </c>
      <c r="S341" s="7">
        <f>IF(ISNUMBER(N341),Q341*N341,IF(ISNUMBER(R341),J341*R341," "))</f>
        <v/>
      </c>
      <c r="T341" t="inlineStr">
        <is>
          <t>WNU5</t>
        </is>
      </c>
      <c r="U341" t="inlineStr">
        <is>
          <t>Future</t>
        </is>
      </c>
      <c r="AG341" t="n">
        <v>-0.000735</v>
      </c>
    </row>
    <row r="342">
      <c r="A342" t="inlineStr">
        <is>
          <t>CRDT</t>
        </is>
      </c>
      <c r="B342" t="inlineStr">
        <is>
          <t>OTC USDcHKDp 7.80 7/8/25 UBS</t>
        </is>
      </c>
      <c r="C342" t="inlineStr">
        <is>
          <t>OTC USDcHKDp 7.80 7/8/25 UBS</t>
        </is>
      </c>
      <c r="F342" t="inlineStr">
        <is>
          <t>OTCUB0001</t>
        </is>
      </c>
      <c r="G342" s="1" t="n">
        <v>85000000</v>
      </c>
      <c r="H342" s="1" t="n">
        <v>0.412547</v>
      </c>
      <c r="I342" s="2" t="n">
        <v>350665.04</v>
      </c>
      <c r="J342" s="3" t="n">
        <v>0.00487749</v>
      </c>
      <c r="K342" s="4" t="n">
        <v>71894594.29000001</v>
      </c>
      <c r="L342" s="5" t="n">
        <v>2950001</v>
      </c>
      <c r="M342" s="6" t="n">
        <v>24.37104065</v>
      </c>
      <c r="N342" s="7">
        <f>IF(ISNUMBER(_xll.BDP($C342, "DELTA_MID")),_xll.BDP($C342, "DELTA_MID")," ")</f>
        <v/>
      </c>
      <c r="O342" s="7">
        <f>IF(ISNUMBER(N342),_xll.BDP($C342, "OPT_UNDL_TICKER"),"")</f>
        <v/>
      </c>
      <c r="P342" s="8">
        <f>IF(ISNUMBER(N342),_xll.BDP($C342, "OPT_UNDL_PX")," ")</f>
        <v/>
      </c>
      <c r="Q342" s="7">
        <f>IF(ISNUMBER(N342),+G342*_xll.BDP($C342, "PX_POS_MULT_FACTOR")*P342/K342," ")</f>
        <v/>
      </c>
      <c r="R342" s="8">
        <f>IF(OR($A342="TUA",$A342="TYA"),"",IF(ISNUMBER(_xll.BDP($C342,"DUR_ADJ_OAS_MID")),_xll.BDP($C342,"DUR_ADJ_OAS_MID"),IF(ISNUMBER(_xll.BDP($E342&amp;" ISIN","DUR_ADJ_OAS_MID")),_xll.BDP($E342&amp;" ISIN","DUR_ADJ_OAS_MID")," ")))</f>
        <v/>
      </c>
      <c r="S342" s="7">
        <f>IF(ISNUMBER(N342),Q342*N342,IF(ISNUMBER(R342),J342*R342," "))</f>
        <v/>
      </c>
      <c r="T342" t="inlineStr">
        <is>
          <t>OTCUB0001</t>
        </is>
      </c>
      <c r="U342" t="inlineStr">
        <is>
          <t>Option</t>
        </is>
      </c>
      <c r="AG342" t="n">
        <v>-0.000735</v>
      </c>
    </row>
    <row r="343">
      <c r="A343" t="inlineStr">
        <is>
          <t>CRDT</t>
        </is>
      </c>
      <c r="B343" t="inlineStr">
        <is>
          <t>SPXW US 06/20/25 P5750 Index</t>
        </is>
      </c>
      <c r="C343" t="inlineStr">
        <is>
          <t>SPXW US 06/20/25 P5750 Index</t>
        </is>
      </c>
      <c r="F343" t="inlineStr">
        <is>
          <t>01RRY8916</t>
        </is>
      </c>
      <c r="G343" s="1" t="n">
        <v>29</v>
      </c>
      <c r="H343" s="1" t="n">
        <v>7.3</v>
      </c>
      <c r="I343" s="2" t="n">
        <v>21170</v>
      </c>
      <c r="J343" s="3" t="n">
        <v>0.00029446</v>
      </c>
      <c r="K343" s="4" t="n">
        <v>71894594.29000001</v>
      </c>
      <c r="L343" s="5" t="n">
        <v>2950001</v>
      </c>
      <c r="M343" s="6" t="n">
        <v>24.37104065</v>
      </c>
      <c r="N343" s="7">
        <f>IF(ISNUMBER(_xll.BDP($C343, "DELTA_MID")),_xll.BDP($C343, "DELTA_MID")," ")</f>
        <v/>
      </c>
      <c r="O343" s="7">
        <f>IF(ISNUMBER(N343),_xll.BDP($C343, "OPT_UNDL_TICKER"),"")</f>
        <v/>
      </c>
      <c r="P343" s="8">
        <f>IF(ISNUMBER(N343),_xll.BDP($C343, "OPT_UNDL_PX")," ")</f>
        <v/>
      </c>
      <c r="Q343" s="7">
        <f>IF(ISNUMBER(N343),+G343*_xll.BDP($C343, "PX_POS_MULT_FACTOR")*P343/K343," ")</f>
        <v/>
      </c>
      <c r="R343" s="8">
        <f>IF(OR($A343="TUA",$A343="TYA"),"",IF(ISNUMBER(_xll.BDP($C343,"DUR_ADJ_OAS_MID")),_xll.BDP($C343,"DUR_ADJ_OAS_MID"),IF(ISNUMBER(_xll.BDP($E343&amp;" ISIN","DUR_ADJ_OAS_MID")),_xll.BDP($E343&amp;" ISIN","DUR_ADJ_OAS_MID")," ")))</f>
        <v/>
      </c>
      <c r="S343" s="7">
        <f>IF(ISNUMBER(N343),Q343*N343,IF(ISNUMBER(R343),J343*R343," "))</f>
        <v/>
      </c>
      <c r="T343" t="inlineStr">
        <is>
          <t>01RRY8916</t>
        </is>
      </c>
      <c r="U343" t="inlineStr">
        <is>
          <t>Option</t>
        </is>
      </c>
      <c r="AG343" t="n">
        <v>-0.000735</v>
      </c>
    </row>
    <row r="344">
      <c r="A344" t="inlineStr">
        <is>
          <t>CRDT</t>
        </is>
      </c>
      <c r="B344" t="inlineStr">
        <is>
          <t>ABCLN 2024-B F Mtge</t>
        </is>
      </c>
      <c r="C344" t="inlineStr">
        <is>
          <t>ABCLN 2024-B F Mtge</t>
        </is>
      </c>
      <c r="D344" t="inlineStr">
        <is>
          <t>BRK0HB8</t>
        </is>
      </c>
      <c r="E344" t="inlineStr">
        <is>
          <t>US02007G4G58</t>
        </is>
      </c>
      <c r="F344" t="inlineStr">
        <is>
          <t>02007G4G5</t>
        </is>
      </c>
      <c r="G344" s="1" t="n">
        <v>619216.0600000001</v>
      </c>
      <c r="H344" s="1" t="n">
        <v>77.47529249</v>
      </c>
      <c r="I344" s="2" t="n">
        <v>479739.45</v>
      </c>
      <c r="J344" s="3" t="n">
        <v>0.00667282</v>
      </c>
      <c r="K344" s="4" t="n">
        <v>71894594.29000001</v>
      </c>
      <c r="L344" s="5" t="n">
        <v>2950001</v>
      </c>
      <c r="M344" s="6" t="n">
        <v>24.37104065</v>
      </c>
      <c r="N344" s="7">
        <f>IF(ISNUMBER(_xll.BDP($C344, "DELTA_MID")),_xll.BDP($C344, "DELTA_MID")," ")</f>
        <v/>
      </c>
      <c r="O344" s="7">
        <f>IF(ISNUMBER(N344),_xll.BDP($C344, "OPT_UNDL_TICKER"),"")</f>
        <v/>
      </c>
      <c r="P344" s="8">
        <f>IF(ISNUMBER(N344),_xll.BDP($C344, "OPT_UNDL_PX")," ")</f>
        <v/>
      </c>
      <c r="Q344" s="7">
        <f>IF(ISNUMBER(N344),+G344*_xll.BDP($C344, "PX_POS_MULT_FACTOR")*P344/K344," ")</f>
        <v/>
      </c>
      <c r="R344" s="8">
        <f>IF(OR($A344="TUA",$A344="TYA"),"",IF(ISNUMBER(_xll.BDP($C344,"DUR_ADJ_OAS_MID")),_xll.BDP($C344,"DUR_ADJ_OAS_MID"),IF(ISNUMBER(_xll.BDP($E344&amp;" ISIN","DUR_ADJ_OAS_MID")),_xll.BDP($E344&amp;" ISIN","DUR_ADJ_OAS_MID")," ")))</f>
        <v/>
      </c>
      <c r="S344" s="7">
        <f>IF(ISNUMBER(N344),Q344*N344,IF(ISNUMBER(R344),J344*R344," "))</f>
        <v/>
      </c>
      <c r="T344" t="inlineStr">
        <is>
          <t>02007G4G5</t>
        </is>
      </c>
      <c r="U344" t="inlineStr">
        <is>
          <t>Bond</t>
        </is>
      </c>
      <c r="AG344" t="n">
        <v>-0.000735</v>
      </c>
    </row>
    <row r="345">
      <c r="A345" t="inlineStr">
        <is>
          <t>CRDT</t>
        </is>
      </c>
      <c r="B345" t="inlineStr">
        <is>
          <t>AGO V6.4 12/15/66 144A Corp</t>
        </is>
      </c>
      <c r="C345" t="inlineStr">
        <is>
          <t>AGO V6.4 12/15/66 144A Corp</t>
        </is>
      </c>
      <c r="D345" t="inlineStr">
        <is>
          <t>B1HNWC4</t>
        </is>
      </c>
      <c r="E345" t="inlineStr">
        <is>
          <t>US31769PAB67</t>
        </is>
      </c>
      <c r="F345" t="inlineStr">
        <is>
          <t>31769PAB6</t>
        </is>
      </c>
      <c r="G345" s="1" t="n">
        <v>1000000</v>
      </c>
      <c r="H345" s="1" t="n">
        <v>95.79909933</v>
      </c>
      <c r="I345" s="2" t="n">
        <v>957990.99</v>
      </c>
      <c r="J345" s="3" t="n">
        <v>0.01332494</v>
      </c>
      <c r="K345" s="4" t="n">
        <v>71894594.29000001</v>
      </c>
      <c r="L345" s="5" t="n">
        <v>2950001</v>
      </c>
      <c r="M345" s="6" t="n">
        <v>24.37104065</v>
      </c>
      <c r="N345" s="7">
        <f>IF(ISNUMBER(_xll.BDP($C345, "DELTA_MID")),_xll.BDP($C345, "DELTA_MID")," ")</f>
        <v/>
      </c>
      <c r="O345" s="7">
        <f>IF(ISNUMBER(N345),_xll.BDP($C345, "OPT_UNDL_TICKER"),"")</f>
        <v/>
      </c>
      <c r="P345" s="8">
        <f>IF(ISNUMBER(N345),_xll.BDP($C345, "OPT_UNDL_PX")," ")</f>
        <v/>
      </c>
      <c r="Q345" s="7">
        <f>IF(ISNUMBER(N345),+G345*_xll.BDP($C345, "PX_POS_MULT_FACTOR")*P345/K345," ")</f>
        <v/>
      </c>
      <c r="R345" s="8">
        <f>IF(OR($A345="TUA",$A345="TYA"),"",IF(ISNUMBER(_xll.BDP($C345,"DUR_ADJ_OAS_MID")),_xll.BDP($C345,"DUR_ADJ_OAS_MID"),IF(ISNUMBER(_xll.BDP($E345&amp;" ISIN","DUR_ADJ_OAS_MID")),_xll.BDP($E345&amp;" ISIN","DUR_ADJ_OAS_MID")," ")))</f>
        <v/>
      </c>
      <c r="S345" s="7">
        <f>IF(ISNUMBER(N345),Q345*N345,IF(ISNUMBER(R345),J345*R345," "))</f>
        <v/>
      </c>
      <c r="T345" t="inlineStr">
        <is>
          <t>31769PAB6</t>
        </is>
      </c>
      <c r="U345" t="inlineStr">
        <is>
          <t>Bond</t>
        </is>
      </c>
      <c r="AG345" t="n">
        <v>-0.000735</v>
      </c>
    </row>
    <row r="346">
      <c r="A346" t="inlineStr">
        <is>
          <t>CRDT</t>
        </is>
      </c>
      <c r="B346" t="inlineStr">
        <is>
          <t>ALLO 2025-1A C Mtge</t>
        </is>
      </c>
      <c r="C346" t="inlineStr">
        <is>
          <t>ALLO 2025-1A C Mtge</t>
        </is>
      </c>
      <c r="D346" t="inlineStr">
        <is>
          <t>9AA4OU9</t>
        </is>
      </c>
      <c r="E346" t="inlineStr">
        <is>
          <t>US01983KAS33</t>
        </is>
      </c>
      <c r="F346" t="inlineStr">
        <is>
          <t>01983KAS3</t>
        </is>
      </c>
      <c r="G346" s="1" t="n">
        <v>1750000</v>
      </c>
      <c r="H346" s="1" t="n">
        <v>99.03421</v>
      </c>
      <c r="I346" s="2" t="n">
        <v>1733098.68</v>
      </c>
      <c r="J346" s="3" t="n">
        <v>0.02410611</v>
      </c>
      <c r="K346" s="4" t="n">
        <v>71894594.29000001</v>
      </c>
      <c r="L346" s="5" t="n">
        <v>2950001</v>
      </c>
      <c r="M346" s="6" t="n">
        <v>24.37104065</v>
      </c>
      <c r="N346" s="7">
        <f>IF(ISNUMBER(_xll.BDP($C346, "DELTA_MID")),_xll.BDP($C346, "DELTA_MID")," ")</f>
        <v/>
      </c>
      <c r="O346" s="7">
        <f>IF(ISNUMBER(N346),_xll.BDP($C346, "OPT_UNDL_TICKER"),"")</f>
        <v/>
      </c>
      <c r="P346" s="8">
        <f>IF(ISNUMBER(N346),_xll.BDP($C346, "OPT_UNDL_PX")," ")</f>
        <v/>
      </c>
      <c r="Q346" s="7">
        <f>IF(ISNUMBER(N346),+G346*_xll.BDP($C346, "PX_POS_MULT_FACTOR")*P346/K346," ")</f>
        <v/>
      </c>
      <c r="R346" s="8">
        <f>IF(OR($A346="TUA",$A346="TYA"),"",IF(ISNUMBER(_xll.BDP($C346,"DUR_ADJ_OAS_MID")),_xll.BDP($C346,"DUR_ADJ_OAS_MID"),IF(ISNUMBER(_xll.BDP($E346&amp;" ISIN","DUR_ADJ_OAS_MID")),_xll.BDP($E346&amp;" ISIN","DUR_ADJ_OAS_MID")," ")))</f>
        <v/>
      </c>
      <c r="S346" s="7">
        <f>IF(ISNUMBER(N346),Q346*N346,IF(ISNUMBER(R346),J346*R346," "))</f>
        <v/>
      </c>
      <c r="T346" t="inlineStr">
        <is>
          <t>01983KAS3</t>
        </is>
      </c>
      <c r="U346" t="inlineStr">
        <is>
          <t>Bond</t>
        </is>
      </c>
      <c r="AG346" t="n">
        <v>-0.000735</v>
      </c>
    </row>
    <row r="347">
      <c r="A347" t="inlineStr">
        <is>
          <t>CRDT</t>
        </is>
      </c>
      <c r="B347" t="inlineStr">
        <is>
          <t>AMSR 2024-SFR2 E1 Mtge</t>
        </is>
      </c>
      <c r="C347" t="inlineStr">
        <is>
          <t>AMSR 2024-SFR2 E1 Mtge</t>
        </is>
      </c>
      <c r="D347" t="inlineStr">
        <is>
          <t>9A9OQ4O</t>
        </is>
      </c>
      <c r="E347" t="inlineStr">
        <is>
          <t>US00179UAE82</t>
        </is>
      </c>
      <c r="F347" t="inlineStr">
        <is>
          <t>00179UAE8</t>
        </is>
      </c>
      <c r="G347" s="1" t="n">
        <v>1000000</v>
      </c>
      <c r="H347" s="1" t="n">
        <v>92.8356922</v>
      </c>
      <c r="I347" s="2" t="n">
        <v>928356.92</v>
      </c>
      <c r="J347" s="3" t="n">
        <v>0.01291275</v>
      </c>
      <c r="K347" s="4" t="n">
        <v>71894594.29000001</v>
      </c>
      <c r="L347" s="5" t="n">
        <v>2950001</v>
      </c>
      <c r="M347" s="6" t="n">
        <v>24.37104065</v>
      </c>
      <c r="N347" s="7">
        <f>IF(ISNUMBER(_xll.BDP($C347, "DELTA_MID")),_xll.BDP($C347, "DELTA_MID")," ")</f>
        <v/>
      </c>
      <c r="O347" s="7">
        <f>IF(ISNUMBER(N347),_xll.BDP($C347, "OPT_UNDL_TICKER"),"")</f>
        <v/>
      </c>
      <c r="P347" s="8">
        <f>IF(ISNUMBER(N347),_xll.BDP($C347, "OPT_UNDL_PX")," ")</f>
        <v/>
      </c>
      <c r="Q347" s="7">
        <f>IF(ISNUMBER(N347),+G347*_xll.BDP($C347, "PX_POS_MULT_FACTOR")*P347/K347," ")</f>
        <v/>
      </c>
      <c r="R347" s="8">
        <f>IF(OR($A347="TUA",$A347="TYA"),"",IF(ISNUMBER(_xll.BDP($C347,"DUR_ADJ_OAS_MID")),_xll.BDP($C347,"DUR_ADJ_OAS_MID"),IF(ISNUMBER(_xll.BDP($E347&amp;" ISIN","DUR_ADJ_OAS_MID")),_xll.BDP($E347&amp;" ISIN","DUR_ADJ_OAS_MID")," ")))</f>
        <v/>
      </c>
      <c r="S347" s="7">
        <f>IF(ISNUMBER(N347),Q347*N347,IF(ISNUMBER(R347),J347*R347," "))</f>
        <v/>
      </c>
      <c r="T347" t="inlineStr">
        <is>
          <t>00179UAE8</t>
        </is>
      </c>
      <c r="U347" t="inlineStr">
        <is>
          <t>Bond</t>
        </is>
      </c>
      <c r="AG347" t="n">
        <v>-0.000735</v>
      </c>
    </row>
    <row r="348">
      <c r="A348" t="inlineStr">
        <is>
          <t>CRDT</t>
        </is>
      </c>
      <c r="B348" t="inlineStr">
        <is>
          <t>ANCHC 2021-19A E Mtge</t>
        </is>
      </c>
      <c r="C348" t="inlineStr">
        <is>
          <t>ANCHC 2021-19A E Mtge</t>
        </is>
      </c>
      <c r="D348" t="inlineStr">
        <is>
          <t>9A6RZPV</t>
        </is>
      </c>
      <c r="E348" t="inlineStr">
        <is>
          <t>US03328KAA25</t>
        </is>
      </c>
      <c r="F348" t="inlineStr">
        <is>
          <t>03328KAA2</t>
        </is>
      </c>
      <c r="G348" s="1" t="n">
        <v>1000000</v>
      </c>
      <c r="H348" s="1" t="n">
        <v>102.1660082</v>
      </c>
      <c r="I348" s="2" t="n">
        <v>1021660.08</v>
      </c>
      <c r="J348" s="3" t="n">
        <v>0.01421053</v>
      </c>
      <c r="K348" s="4" t="n">
        <v>71894594.29000001</v>
      </c>
      <c r="L348" s="5" t="n">
        <v>2950001</v>
      </c>
      <c r="M348" s="6" t="n">
        <v>24.37104065</v>
      </c>
      <c r="N348" s="7">
        <f>IF(ISNUMBER(_xll.BDP($C348, "DELTA_MID")),_xll.BDP($C348, "DELTA_MID")," ")</f>
        <v/>
      </c>
      <c r="O348" s="7">
        <f>IF(ISNUMBER(N348),_xll.BDP($C348, "OPT_UNDL_TICKER"),"")</f>
        <v/>
      </c>
      <c r="P348" s="8">
        <f>IF(ISNUMBER(N348),_xll.BDP($C348, "OPT_UNDL_PX")," ")</f>
        <v/>
      </c>
      <c r="Q348" s="7">
        <f>IF(ISNUMBER(N348),+G348*_xll.BDP($C348, "PX_POS_MULT_FACTOR")*P348/K348," ")</f>
        <v/>
      </c>
      <c r="R348" s="8">
        <f>IF(OR($A348="TUA",$A348="TYA"),"",IF(ISNUMBER(_xll.BDP($C348,"DUR_ADJ_OAS_MID")),_xll.BDP($C348,"DUR_ADJ_OAS_MID"),IF(ISNUMBER(_xll.BDP($E348&amp;" ISIN","DUR_ADJ_OAS_MID")),_xll.BDP($E348&amp;" ISIN","DUR_ADJ_OAS_MID")," ")))</f>
        <v/>
      </c>
      <c r="S348" s="7">
        <f>IF(ISNUMBER(N348),Q348*N348,IF(ISNUMBER(R348),J348*R348," "))</f>
        <v/>
      </c>
      <c r="T348" t="inlineStr">
        <is>
          <t>03328KAA2</t>
        </is>
      </c>
      <c r="U348" t="inlineStr">
        <is>
          <t>Bond</t>
        </is>
      </c>
      <c r="AG348" t="n">
        <v>-0.000735</v>
      </c>
    </row>
    <row r="349">
      <c r="A349" t="inlineStr">
        <is>
          <t>CRDT</t>
        </is>
      </c>
      <c r="B349" t="inlineStr">
        <is>
          <t>APID 2023-43A FR Mtge</t>
        </is>
      </c>
      <c r="C349" t="inlineStr">
        <is>
          <t>APID 2023-43A FR Mtge</t>
        </is>
      </c>
      <c r="D349" t="inlineStr">
        <is>
          <t>9AABLSL</t>
        </is>
      </c>
      <c r="E349" t="inlineStr">
        <is>
          <t>US03770JAJ97</t>
        </is>
      </c>
      <c r="F349" t="inlineStr">
        <is>
          <t>03770JAJ9</t>
        </is>
      </c>
      <c r="G349" s="1" t="n">
        <v>1000000</v>
      </c>
      <c r="H349" s="1" t="n">
        <v>95.25</v>
      </c>
      <c r="I349" s="2" t="n">
        <v>952500</v>
      </c>
      <c r="J349" s="3" t="n">
        <v>0.01324856</v>
      </c>
      <c r="K349" s="4" t="n">
        <v>71894594.29000001</v>
      </c>
      <c r="L349" s="5" t="n">
        <v>2950001</v>
      </c>
      <c r="M349" s="6" t="n">
        <v>24.37104065</v>
      </c>
      <c r="N349" s="7">
        <f>IF(ISNUMBER(_xll.BDP($C349, "DELTA_MID")),_xll.BDP($C349, "DELTA_MID")," ")</f>
        <v/>
      </c>
      <c r="O349" s="7">
        <f>IF(ISNUMBER(N349),_xll.BDP($C349, "OPT_UNDL_TICKER"),"")</f>
        <v/>
      </c>
      <c r="P349" s="8">
        <f>IF(ISNUMBER(N349),_xll.BDP($C349, "OPT_UNDL_PX")," ")</f>
        <v/>
      </c>
      <c r="Q349" s="7">
        <f>IF(ISNUMBER(N349),+G349*_xll.BDP($C349, "PX_POS_MULT_FACTOR")*P349/K349," ")</f>
        <v/>
      </c>
      <c r="R349" s="8">
        <f>IF(OR($A349="TUA",$A349="TYA"),"",IF(ISNUMBER(_xll.BDP($C349,"DUR_ADJ_OAS_MID")),_xll.BDP($C349,"DUR_ADJ_OAS_MID"),IF(ISNUMBER(_xll.BDP($E349&amp;" ISIN","DUR_ADJ_OAS_MID")),_xll.BDP($E349&amp;" ISIN","DUR_ADJ_OAS_MID")," ")))</f>
        <v/>
      </c>
      <c r="S349" s="7">
        <f>IF(ISNUMBER(N349),Q349*N349,IF(ISNUMBER(R349),J349*R349," "))</f>
        <v/>
      </c>
      <c r="T349" t="inlineStr">
        <is>
          <t>03770JAJ9</t>
        </is>
      </c>
      <c r="U349" t="inlineStr">
        <is>
          <t>Bond</t>
        </is>
      </c>
      <c r="AG349" t="n">
        <v>-0.000735</v>
      </c>
    </row>
    <row r="350">
      <c r="A350" t="inlineStr">
        <is>
          <t>CRDT</t>
        </is>
      </c>
      <c r="B350" t="inlineStr">
        <is>
          <t>APID 2025-52A F Mtge</t>
        </is>
      </c>
      <c r="C350" t="inlineStr">
        <is>
          <t>APID 2025-52A F Mtge</t>
        </is>
      </c>
      <c r="D350" t="inlineStr">
        <is>
          <t>9AA03HP</t>
        </is>
      </c>
      <c r="E350" t="inlineStr">
        <is>
          <t>US03771QAC78</t>
        </is>
      </c>
      <c r="F350" t="inlineStr">
        <is>
          <t>03771QAC7</t>
        </is>
      </c>
      <c r="G350" s="1" t="n">
        <v>500000</v>
      </c>
      <c r="H350" s="1" t="n">
        <v>95.26854470000001</v>
      </c>
      <c r="I350" s="2" t="n">
        <v>476342.72</v>
      </c>
      <c r="J350" s="3" t="n">
        <v>0.00662557</v>
      </c>
      <c r="K350" s="4" t="n">
        <v>71894594.29000001</v>
      </c>
      <c r="L350" s="5" t="n">
        <v>2950001</v>
      </c>
      <c r="M350" s="6" t="n">
        <v>24.37104065</v>
      </c>
      <c r="N350" s="7">
        <f>IF(ISNUMBER(_xll.BDP($C350, "DELTA_MID")),_xll.BDP($C350, "DELTA_MID")," ")</f>
        <v/>
      </c>
      <c r="O350" s="7">
        <f>IF(ISNUMBER(N350),_xll.BDP($C350, "OPT_UNDL_TICKER"),"")</f>
        <v/>
      </c>
      <c r="P350" s="8">
        <f>IF(ISNUMBER(N350),_xll.BDP($C350, "OPT_UNDL_PX")," ")</f>
        <v/>
      </c>
      <c r="Q350" s="7">
        <f>IF(ISNUMBER(N350),+G350*_xll.BDP($C350, "PX_POS_MULT_FACTOR")*P350/K350," ")</f>
        <v/>
      </c>
      <c r="R350" s="8">
        <f>IF(OR($A350="TUA",$A350="TYA"),"",IF(ISNUMBER(_xll.BDP($C350,"DUR_ADJ_OAS_MID")),_xll.BDP($C350,"DUR_ADJ_OAS_MID"),IF(ISNUMBER(_xll.BDP($E350&amp;" ISIN","DUR_ADJ_OAS_MID")),_xll.BDP($E350&amp;" ISIN","DUR_ADJ_OAS_MID")," ")))</f>
        <v/>
      </c>
      <c r="S350" s="7">
        <f>IF(ISNUMBER(N350),Q350*N350,IF(ISNUMBER(R350),J350*R350," "))</f>
        <v/>
      </c>
      <c r="T350" t="inlineStr">
        <is>
          <t>03771QAC7</t>
        </is>
      </c>
      <c r="U350" t="inlineStr">
        <is>
          <t>Bond</t>
        </is>
      </c>
      <c r="AG350" t="n">
        <v>-0.000735</v>
      </c>
    </row>
    <row r="351">
      <c r="A351" t="inlineStr">
        <is>
          <t>CRDT</t>
        </is>
      </c>
      <c r="B351" t="inlineStr">
        <is>
          <t>ARI 4.625 06/15/29 144A Corp</t>
        </is>
      </c>
      <c r="C351" t="inlineStr">
        <is>
          <t>ARI 4.625 06/15/29 144A Corp</t>
        </is>
      </c>
      <c r="D351" t="inlineStr">
        <is>
          <t>BNSPQB0</t>
        </is>
      </c>
      <c r="E351" t="inlineStr">
        <is>
          <t>US03762UAD72</t>
        </is>
      </c>
      <c r="F351" t="inlineStr">
        <is>
          <t>03762UAD7</t>
        </is>
      </c>
      <c r="G351" s="1" t="n">
        <v>400000</v>
      </c>
      <c r="H351" s="1" t="n">
        <v>96.61775667000001</v>
      </c>
      <c r="I351" s="2" t="n">
        <v>386471.03</v>
      </c>
      <c r="J351" s="3" t="n">
        <v>0.00537552</v>
      </c>
      <c r="K351" s="4" t="n">
        <v>71894594.29000001</v>
      </c>
      <c r="L351" s="5" t="n">
        <v>2950001</v>
      </c>
      <c r="M351" s="6" t="n">
        <v>24.37104065</v>
      </c>
      <c r="N351" s="7">
        <f>IF(ISNUMBER(_xll.BDP($C351, "DELTA_MID")),_xll.BDP($C351, "DELTA_MID")," ")</f>
        <v/>
      </c>
      <c r="O351" s="7">
        <f>IF(ISNUMBER(N351),_xll.BDP($C351, "OPT_UNDL_TICKER"),"")</f>
        <v/>
      </c>
      <c r="P351" s="8">
        <f>IF(ISNUMBER(N351),_xll.BDP($C351, "OPT_UNDL_PX")," ")</f>
        <v/>
      </c>
      <c r="Q351" s="7">
        <f>IF(ISNUMBER(N351),+G351*_xll.BDP($C351, "PX_POS_MULT_FACTOR")*P351/K351," ")</f>
        <v/>
      </c>
      <c r="R351" s="8">
        <f>IF(OR($A351="TUA",$A351="TYA"),"",IF(ISNUMBER(_xll.BDP($C351,"DUR_ADJ_OAS_MID")),_xll.BDP($C351,"DUR_ADJ_OAS_MID"),IF(ISNUMBER(_xll.BDP($E351&amp;" ISIN","DUR_ADJ_OAS_MID")),_xll.BDP($E351&amp;" ISIN","DUR_ADJ_OAS_MID")," ")))</f>
        <v/>
      </c>
      <c r="S351" s="7">
        <f>IF(ISNUMBER(N351),Q351*N351,IF(ISNUMBER(R351),J351*R351," "))</f>
        <v/>
      </c>
      <c r="T351" t="inlineStr">
        <is>
          <t>03762UAD7</t>
        </is>
      </c>
      <c r="U351" t="inlineStr">
        <is>
          <t>Bond</t>
        </is>
      </c>
      <c r="AG351" t="n">
        <v>-0.000735</v>
      </c>
    </row>
    <row r="352">
      <c r="A352" t="inlineStr">
        <is>
          <t>CRDT</t>
        </is>
      </c>
      <c r="B352" t="inlineStr">
        <is>
          <t>AZUBBZ 7 1/4 06/15/26 Corp</t>
        </is>
      </c>
      <c r="C352" t="inlineStr">
        <is>
          <t>AZUBBZ 7 1/4 06/15/26 Corp</t>
        </is>
      </c>
      <c r="D352" t="inlineStr">
        <is>
          <t>BKP87J6</t>
        </is>
      </c>
      <c r="E352" t="inlineStr">
        <is>
          <t>USU0551UAB99</t>
        </is>
      </c>
      <c r="F352" t="inlineStr">
        <is>
          <t>U0551UAB9</t>
        </is>
      </c>
      <c r="G352" s="1" t="n">
        <v>4105000</v>
      </c>
      <c r="H352" s="1" t="n">
        <v>63</v>
      </c>
      <c r="I352" s="2" t="n">
        <v>2586150</v>
      </c>
      <c r="J352" s="3" t="n">
        <v>0.03597141</v>
      </c>
      <c r="K352" s="4" t="n">
        <v>71894594.29000001</v>
      </c>
      <c r="L352" s="5" t="n">
        <v>2950001</v>
      </c>
      <c r="M352" s="6" t="n">
        <v>24.37104065</v>
      </c>
      <c r="N352" s="7">
        <f>IF(ISNUMBER(_xll.BDP($C352, "DELTA_MID")),_xll.BDP($C352, "DELTA_MID")," ")</f>
        <v/>
      </c>
      <c r="O352" s="7">
        <f>IF(ISNUMBER(N352),_xll.BDP($C352, "OPT_UNDL_TICKER"),"")</f>
        <v/>
      </c>
      <c r="P352" s="8">
        <f>IF(ISNUMBER(N352),_xll.BDP($C352, "OPT_UNDL_PX")," ")</f>
        <v/>
      </c>
      <c r="Q352" s="7">
        <f>IF(ISNUMBER(N352),+G352*_xll.BDP($C352, "PX_POS_MULT_FACTOR")*P352/K352," ")</f>
        <v/>
      </c>
      <c r="R352" s="8">
        <f>IF(OR($A352="TUA",$A352="TYA"),"",IF(ISNUMBER(_xll.BDP($C352,"DUR_ADJ_OAS_MID")),_xll.BDP($C352,"DUR_ADJ_OAS_MID"),IF(ISNUMBER(_xll.BDP($E352&amp;" ISIN","DUR_ADJ_OAS_MID")),_xll.BDP($E352&amp;" ISIN","DUR_ADJ_OAS_MID")," ")))</f>
        <v/>
      </c>
      <c r="S352" s="7">
        <f>IF(ISNUMBER(N352),Q352*N352,IF(ISNUMBER(R352),J352*R352," "))</f>
        <v/>
      </c>
      <c r="T352" t="inlineStr">
        <is>
          <t>U0551UAB9</t>
        </is>
      </c>
      <c r="U352" t="inlineStr">
        <is>
          <t>Bond</t>
        </is>
      </c>
      <c r="AG352" t="n">
        <v>-0.000735</v>
      </c>
    </row>
    <row r="353">
      <c r="A353" t="inlineStr">
        <is>
          <t>CRDT</t>
        </is>
      </c>
      <c r="B353" t="inlineStr">
        <is>
          <t>AZUBBZ 7.25 06/15/26 144A Corp</t>
        </is>
      </c>
      <c r="C353" t="inlineStr">
        <is>
          <t>AZUBBZ 7.25 06/15/26 144A Corp</t>
        </is>
      </c>
      <c r="D353" t="inlineStr">
        <is>
          <t>BMH7D97</t>
        </is>
      </c>
      <c r="E353" t="inlineStr">
        <is>
          <t>US05502FAC23</t>
        </is>
      </c>
      <c r="F353" t="inlineStr">
        <is>
          <t>05502FAC2</t>
        </is>
      </c>
      <c r="G353" s="1" t="n">
        <v>149000</v>
      </c>
      <c r="H353" s="1" t="n">
        <v>63</v>
      </c>
      <c r="I353" s="2" t="n">
        <v>93870</v>
      </c>
      <c r="J353" s="3" t="n">
        <v>0.00130566</v>
      </c>
      <c r="K353" s="4" t="n">
        <v>71894594.29000001</v>
      </c>
      <c r="L353" s="5" t="n">
        <v>2950001</v>
      </c>
      <c r="M353" s="6" t="n">
        <v>24.37104065</v>
      </c>
      <c r="N353" s="7">
        <f>IF(ISNUMBER(_xll.BDP($C353, "DELTA_MID")),_xll.BDP($C353, "DELTA_MID")," ")</f>
        <v/>
      </c>
      <c r="O353" s="7">
        <f>IF(ISNUMBER(N353),_xll.BDP($C353, "OPT_UNDL_TICKER"),"")</f>
        <v/>
      </c>
      <c r="P353" s="8">
        <f>IF(ISNUMBER(N353),_xll.BDP($C353, "OPT_UNDL_PX")," ")</f>
        <v/>
      </c>
      <c r="Q353" s="7">
        <f>IF(ISNUMBER(N353),+G353*_xll.BDP($C353, "PX_POS_MULT_FACTOR")*P353/K353," ")</f>
        <v/>
      </c>
      <c r="R353" s="8">
        <f>IF(OR($A353="TUA",$A353="TYA"),"",IF(ISNUMBER(_xll.BDP($C353,"DUR_ADJ_OAS_MID")),_xll.BDP($C353,"DUR_ADJ_OAS_MID"),IF(ISNUMBER(_xll.BDP($E353&amp;" ISIN","DUR_ADJ_OAS_MID")),_xll.BDP($E353&amp;" ISIN","DUR_ADJ_OAS_MID")," ")))</f>
        <v/>
      </c>
      <c r="S353" s="7">
        <f>IF(ISNUMBER(N353),Q353*N353,IF(ISNUMBER(R353),J353*R353," "))</f>
        <v/>
      </c>
      <c r="T353" t="inlineStr">
        <is>
          <t>05502FAC2</t>
        </is>
      </c>
      <c r="U353" t="inlineStr">
        <is>
          <t>Bond</t>
        </is>
      </c>
      <c r="AG353" t="n">
        <v>-0.000735</v>
      </c>
    </row>
    <row r="354">
      <c r="A354" t="inlineStr">
        <is>
          <t>CRDT</t>
        </is>
      </c>
      <c r="B354" t="inlineStr">
        <is>
          <t>BAHAMA 9 06/16/29 Govt</t>
        </is>
      </c>
      <c r="C354" t="inlineStr">
        <is>
          <t>BAHAMA 9 06/16/29 Govt</t>
        </is>
      </c>
      <c r="D354" t="inlineStr">
        <is>
          <t>BM99RR7</t>
        </is>
      </c>
      <c r="E354" t="inlineStr">
        <is>
          <t>US056732AM27</t>
        </is>
      </c>
      <c r="F354" t="inlineStr">
        <is>
          <t>056732AM2</t>
        </is>
      </c>
      <c r="G354" s="1" t="n">
        <v>500000</v>
      </c>
      <c r="H354" s="1" t="n">
        <v>108.675</v>
      </c>
      <c r="I354" s="2" t="n">
        <v>543375</v>
      </c>
      <c r="J354" s="3" t="n">
        <v>0.00755794</v>
      </c>
      <c r="K354" s="4" t="n">
        <v>71894594.29000001</v>
      </c>
      <c r="L354" s="5" t="n">
        <v>2950001</v>
      </c>
      <c r="M354" s="6" t="n">
        <v>24.37104065</v>
      </c>
      <c r="N354" s="7">
        <f>IF(ISNUMBER(_xll.BDP($C354, "DELTA_MID")),_xll.BDP($C354, "DELTA_MID")," ")</f>
        <v/>
      </c>
      <c r="O354" s="7">
        <f>IF(ISNUMBER(N354),_xll.BDP($C354, "OPT_UNDL_TICKER"),"")</f>
        <v/>
      </c>
      <c r="P354" s="8">
        <f>IF(ISNUMBER(N354),_xll.BDP($C354, "OPT_UNDL_PX")," ")</f>
        <v/>
      </c>
      <c r="Q354" s="7">
        <f>IF(ISNUMBER(N354),+G354*_xll.BDP($C354, "PX_POS_MULT_FACTOR")*P354/K354," ")</f>
        <v/>
      </c>
      <c r="R354" s="8">
        <f>IF(OR($A354="TUA",$A354="TYA"),"",IF(ISNUMBER(_xll.BDP($C354,"DUR_ADJ_OAS_MID")),_xll.BDP($C354,"DUR_ADJ_OAS_MID"),IF(ISNUMBER(_xll.BDP($E354&amp;" ISIN","DUR_ADJ_OAS_MID")),_xll.BDP($E354&amp;" ISIN","DUR_ADJ_OAS_MID")," ")))</f>
        <v/>
      </c>
      <c r="S354" s="7">
        <f>IF(ISNUMBER(N354),Q354*N354,IF(ISNUMBER(R354),J354*R354," "))</f>
        <v/>
      </c>
      <c r="T354" t="inlineStr">
        <is>
          <t>056732AM2</t>
        </is>
      </c>
      <c r="U354" t="inlineStr">
        <is>
          <t>Bond</t>
        </is>
      </c>
      <c r="AG354" t="n">
        <v>-0.000735</v>
      </c>
    </row>
    <row r="355">
      <c r="A355" t="inlineStr">
        <is>
          <t>CRDT</t>
        </is>
      </c>
      <c r="B355" t="inlineStr">
        <is>
          <t>BBCMS 2025-C32 E Mtge</t>
        </is>
      </c>
      <c r="C355" t="inlineStr">
        <is>
          <t>BBCMS 2025-C32 E Mtge</t>
        </is>
      </c>
      <c r="D355" t="inlineStr">
        <is>
          <t>9A9XOW1</t>
        </is>
      </c>
      <c r="E355" t="inlineStr">
        <is>
          <t>US07337AAV89</t>
        </is>
      </c>
      <c r="F355" t="inlineStr">
        <is>
          <t>07337AAV8</t>
        </is>
      </c>
      <c r="G355" s="1" t="n">
        <v>1000000</v>
      </c>
      <c r="H355" s="1" t="n">
        <v>68.57755</v>
      </c>
      <c r="I355" s="2" t="n">
        <v>685775.5</v>
      </c>
      <c r="J355" s="3" t="n">
        <v>0.009538619999999999</v>
      </c>
      <c r="K355" s="4" t="n">
        <v>71894594.29000001</v>
      </c>
      <c r="L355" s="5" t="n">
        <v>2950001</v>
      </c>
      <c r="M355" s="6" t="n">
        <v>24.37104065</v>
      </c>
      <c r="N355" s="7">
        <f>IF(ISNUMBER(_xll.BDP($C355, "DELTA_MID")),_xll.BDP($C355, "DELTA_MID")," ")</f>
        <v/>
      </c>
      <c r="O355" s="7">
        <f>IF(ISNUMBER(N355),_xll.BDP($C355, "OPT_UNDL_TICKER"),"")</f>
        <v/>
      </c>
      <c r="P355" s="8">
        <f>IF(ISNUMBER(N355),_xll.BDP($C355, "OPT_UNDL_PX")," ")</f>
        <v/>
      </c>
      <c r="Q355" s="7">
        <f>IF(ISNUMBER(N355),+G355*_xll.BDP($C355, "PX_POS_MULT_FACTOR")*P355/K355," ")</f>
        <v/>
      </c>
      <c r="R355" s="8">
        <f>IF(OR($A355="TUA",$A355="TYA"),"",IF(ISNUMBER(_xll.BDP($C355,"DUR_ADJ_OAS_MID")),_xll.BDP($C355,"DUR_ADJ_OAS_MID"),IF(ISNUMBER(_xll.BDP($E355&amp;" ISIN","DUR_ADJ_OAS_MID")),_xll.BDP($E355&amp;" ISIN","DUR_ADJ_OAS_MID")," ")))</f>
        <v/>
      </c>
      <c r="S355" s="7">
        <f>IF(ISNUMBER(N355),Q355*N355,IF(ISNUMBER(R355),J355*R355," "))</f>
        <v/>
      </c>
      <c r="T355" t="inlineStr">
        <is>
          <t>07337AAV8</t>
        </is>
      </c>
      <c r="U355" t="inlineStr">
        <is>
          <t>Bond</t>
        </is>
      </c>
      <c r="AG355" t="n">
        <v>-0.000735</v>
      </c>
    </row>
    <row r="356">
      <c r="A356" t="inlineStr">
        <is>
          <t>CRDT</t>
        </is>
      </c>
      <c r="B356" t="inlineStr">
        <is>
          <t>BMARK 2019-B9 E Mtge</t>
        </is>
      </c>
      <c r="C356" t="inlineStr">
        <is>
          <t>BMARK 2019-B9 E Mtge</t>
        </is>
      </c>
      <c r="D356" t="inlineStr">
        <is>
          <t>9A4VQKG</t>
        </is>
      </c>
      <c r="E356" t="inlineStr">
        <is>
          <t>US08160JBA43</t>
        </is>
      </c>
      <c r="F356" t="inlineStr">
        <is>
          <t>08160JBA4</t>
        </is>
      </c>
      <c r="G356" s="1" t="n">
        <v>1000000</v>
      </c>
      <c r="H356" s="1" t="n">
        <v>44.8607367</v>
      </c>
      <c r="I356" s="2" t="n">
        <v>448607.37</v>
      </c>
      <c r="J356" s="3" t="n">
        <v>0.00623979</v>
      </c>
      <c r="K356" s="4" t="n">
        <v>71894594.29000001</v>
      </c>
      <c r="L356" s="5" t="n">
        <v>2950001</v>
      </c>
      <c r="M356" s="6" t="n">
        <v>24.37104065</v>
      </c>
      <c r="N356" s="7">
        <f>IF(ISNUMBER(_xll.BDP($C356, "DELTA_MID")),_xll.BDP($C356, "DELTA_MID")," ")</f>
        <v/>
      </c>
      <c r="O356" s="7">
        <f>IF(ISNUMBER(N356),_xll.BDP($C356, "OPT_UNDL_TICKER"),"")</f>
        <v/>
      </c>
      <c r="P356" s="8">
        <f>IF(ISNUMBER(N356),_xll.BDP($C356, "OPT_UNDL_PX")," ")</f>
        <v/>
      </c>
      <c r="Q356" s="7">
        <f>IF(ISNUMBER(N356),+G356*_xll.BDP($C356, "PX_POS_MULT_FACTOR")*P356/K356," ")</f>
        <v/>
      </c>
      <c r="R356" s="8">
        <f>IF(OR($A356="TUA",$A356="TYA"),"",IF(ISNUMBER(_xll.BDP($C356,"DUR_ADJ_OAS_MID")),_xll.BDP($C356,"DUR_ADJ_OAS_MID"),IF(ISNUMBER(_xll.BDP($E356&amp;" ISIN","DUR_ADJ_OAS_MID")),_xll.BDP($E356&amp;" ISIN","DUR_ADJ_OAS_MID")," ")))</f>
        <v/>
      </c>
      <c r="S356" s="7">
        <f>IF(ISNUMBER(N356),Q356*N356,IF(ISNUMBER(R356),J356*R356," "))</f>
        <v/>
      </c>
      <c r="T356" t="inlineStr">
        <is>
          <t>08160JBA4</t>
        </is>
      </c>
      <c r="U356" t="inlineStr">
        <is>
          <t>Bond</t>
        </is>
      </c>
      <c r="AG356" t="n">
        <v>-0.000735</v>
      </c>
    </row>
    <row r="357">
      <c r="A357" t="inlineStr">
        <is>
          <t>CRDT</t>
        </is>
      </c>
      <c r="B357" t="inlineStr">
        <is>
          <t>BMARK 2021-B25 C Mtge</t>
        </is>
      </c>
      <c r="C357" t="inlineStr">
        <is>
          <t>BMARK 2021-B25 C Mtge</t>
        </is>
      </c>
      <c r="D357" t="inlineStr">
        <is>
          <t>BMDXS49</t>
        </is>
      </c>
      <c r="E357" t="inlineStr">
        <is>
          <t>US08163DAL10</t>
        </is>
      </c>
      <c r="F357" t="inlineStr">
        <is>
          <t>08163DAL1</t>
        </is>
      </c>
      <c r="G357" s="1" t="n">
        <v>591160</v>
      </c>
      <c r="H357" s="1" t="n">
        <v>68.91651330000001</v>
      </c>
      <c r="I357" s="2" t="n">
        <v>407406.86</v>
      </c>
      <c r="J357" s="3" t="n">
        <v>0.00566672</v>
      </c>
      <c r="K357" s="4" t="n">
        <v>71894594.29000001</v>
      </c>
      <c r="L357" s="5" t="n">
        <v>2950001</v>
      </c>
      <c r="M357" s="6" t="n">
        <v>24.37104065</v>
      </c>
      <c r="N357" s="7">
        <f>IF(ISNUMBER(_xll.BDP($C357, "DELTA_MID")),_xll.BDP($C357, "DELTA_MID")," ")</f>
        <v/>
      </c>
      <c r="O357" s="7">
        <f>IF(ISNUMBER(N357),_xll.BDP($C357, "OPT_UNDL_TICKER"),"")</f>
        <v/>
      </c>
      <c r="P357" s="8">
        <f>IF(ISNUMBER(N357),_xll.BDP($C357, "OPT_UNDL_PX")," ")</f>
        <v/>
      </c>
      <c r="Q357" s="7">
        <f>IF(ISNUMBER(N357),+G357*_xll.BDP($C357, "PX_POS_MULT_FACTOR")*P357/K357," ")</f>
        <v/>
      </c>
      <c r="R357" s="8">
        <f>IF(OR($A357="TUA",$A357="TYA"),"",IF(ISNUMBER(_xll.BDP($C357,"DUR_ADJ_OAS_MID")),_xll.BDP($C357,"DUR_ADJ_OAS_MID"),IF(ISNUMBER(_xll.BDP($E357&amp;" ISIN","DUR_ADJ_OAS_MID")),_xll.BDP($E357&amp;" ISIN","DUR_ADJ_OAS_MID")," ")))</f>
        <v/>
      </c>
      <c r="S357" s="7">
        <f>IF(ISNUMBER(N357),Q357*N357,IF(ISNUMBER(R357),J357*R357," "))</f>
        <v/>
      </c>
      <c r="T357" t="inlineStr">
        <is>
          <t>08163DAL1</t>
        </is>
      </c>
      <c r="U357" t="inlineStr">
        <is>
          <t>Bond</t>
        </is>
      </c>
      <c r="AG357" t="n">
        <v>-0.000735</v>
      </c>
    </row>
    <row r="358">
      <c r="A358" t="inlineStr">
        <is>
          <t>CRDT</t>
        </is>
      </c>
      <c r="B358" t="inlineStr">
        <is>
          <t>ELM12 2021-5A FR Mtge</t>
        </is>
      </c>
      <c r="C358" t="inlineStr">
        <is>
          <t>ELM12 2021-5A FR Mtge</t>
        </is>
      </c>
      <c r="D358" t="inlineStr">
        <is>
          <t>9A9L63B</t>
        </is>
      </c>
      <c r="E358" t="inlineStr">
        <is>
          <t>US29003CAJ80</t>
        </is>
      </c>
      <c r="F358" t="inlineStr">
        <is>
          <t>29003CAJ8</t>
        </is>
      </c>
      <c r="G358" s="1" t="n">
        <v>1677000</v>
      </c>
      <c r="H358" s="1" t="n">
        <v>93.30473310000001</v>
      </c>
      <c r="I358" s="2" t="n">
        <v>1564720.39</v>
      </c>
      <c r="J358" s="3" t="n">
        <v>0.02176409</v>
      </c>
      <c r="K358" s="4" t="n">
        <v>71894594.29000001</v>
      </c>
      <c r="L358" s="5" t="n">
        <v>2950001</v>
      </c>
      <c r="M358" s="6" t="n">
        <v>24.37104065</v>
      </c>
      <c r="N358" s="7">
        <f>IF(ISNUMBER(_xll.BDP($C358, "DELTA_MID")),_xll.BDP($C358, "DELTA_MID")," ")</f>
        <v/>
      </c>
      <c r="O358" s="7">
        <f>IF(ISNUMBER(N358),_xll.BDP($C358, "OPT_UNDL_TICKER"),"")</f>
        <v/>
      </c>
      <c r="P358" s="8">
        <f>IF(ISNUMBER(N358),_xll.BDP($C358, "OPT_UNDL_PX")," ")</f>
        <v/>
      </c>
      <c r="Q358" s="7">
        <f>IF(ISNUMBER(N358),+G358*_xll.BDP($C358, "PX_POS_MULT_FACTOR")*P358/K358," ")</f>
        <v/>
      </c>
      <c r="R358" s="8">
        <f>IF(OR($A358="TUA",$A358="TYA"),"",IF(ISNUMBER(_xll.BDP($C358,"DUR_ADJ_OAS_MID")),_xll.BDP($C358,"DUR_ADJ_OAS_MID"),IF(ISNUMBER(_xll.BDP($E358&amp;" ISIN","DUR_ADJ_OAS_MID")),_xll.BDP($E358&amp;" ISIN","DUR_ADJ_OAS_MID")," ")))</f>
        <v/>
      </c>
      <c r="S358" s="7">
        <f>IF(ISNUMBER(N358),Q358*N358,IF(ISNUMBER(R358),J358*R358," "))</f>
        <v/>
      </c>
      <c r="T358" t="inlineStr">
        <is>
          <t>29003CAJ8</t>
        </is>
      </c>
      <c r="U358" t="inlineStr">
        <is>
          <t>Bond</t>
        </is>
      </c>
      <c r="AG358" t="n">
        <v>-0.000735</v>
      </c>
    </row>
    <row r="359">
      <c r="A359" t="inlineStr">
        <is>
          <t>CRDT</t>
        </is>
      </c>
      <c r="B359" t="inlineStr">
        <is>
          <t>ET 6 06/15/48 Corp</t>
        </is>
      </c>
      <c r="C359" t="inlineStr">
        <is>
          <t>ET 6 06/15/48 Corp</t>
        </is>
      </c>
      <c r="D359" t="inlineStr">
        <is>
          <t>BDFT2Z1</t>
        </is>
      </c>
      <c r="E359" t="inlineStr">
        <is>
          <t>US29278NAE31</t>
        </is>
      </c>
      <c r="F359" t="inlineStr">
        <is>
          <t>29278NAE3</t>
        </is>
      </c>
      <c r="G359" s="1" t="n">
        <v>1200000</v>
      </c>
      <c r="H359" s="1" t="n">
        <v>96.57851100000001</v>
      </c>
      <c r="I359" s="2" t="n">
        <v>1158942.13</v>
      </c>
      <c r="J359" s="3" t="n">
        <v>0.01612002</v>
      </c>
      <c r="K359" s="4" t="n">
        <v>71894594.29000001</v>
      </c>
      <c r="L359" s="5" t="n">
        <v>2950001</v>
      </c>
      <c r="M359" s="6" t="n">
        <v>24.37104065</v>
      </c>
      <c r="N359" s="7">
        <f>IF(ISNUMBER(_xll.BDP($C359, "DELTA_MID")),_xll.BDP($C359, "DELTA_MID")," ")</f>
        <v/>
      </c>
      <c r="O359" s="7">
        <f>IF(ISNUMBER(N359),_xll.BDP($C359, "OPT_UNDL_TICKER"),"")</f>
        <v/>
      </c>
      <c r="P359" s="8">
        <f>IF(ISNUMBER(N359),_xll.BDP($C359, "OPT_UNDL_PX")," ")</f>
        <v/>
      </c>
      <c r="Q359" s="7">
        <f>IF(ISNUMBER(N359),+G359*_xll.BDP($C359, "PX_POS_MULT_FACTOR")*P359/K359," ")</f>
        <v/>
      </c>
      <c r="R359" s="8">
        <f>IF(OR($A359="TUA",$A359="TYA"),"",IF(ISNUMBER(_xll.BDP($C359,"DUR_ADJ_OAS_MID")),_xll.BDP($C359,"DUR_ADJ_OAS_MID"),IF(ISNUMBER(_xll.BDP($E359&amp;" ISIN","DUR_ADJ_OAS_MID")),_xll.BDP($E359&amp;" ISIN","DUR_ADJ_OAS_MID")," ")))</f>
        <v/>
      </c>
      <c r="S359" s="7">
        <f>IF(ISNUMBER(N359),Q359*N359,IF(ISNUMBER(R359),J359*R359," "))</f>
        <v/>
      </c>
      <c r="T359" t="inlineStr">
        <is>
          <t>29278NAE3</t>
        </is>
      </c>
      <c r="U359" t="inlineStr">
        <is>
          <t>Bond</t>
        </is>
      </c>
      <c r="AG359" t="n">
        <v>-0.000735</v>
      </c>
    </row>
    <row r="360">
      <c r="A360" t="inlineStr">
        <is>
          <t>CRDT</t>
        </is>
      </c>
      <c r="B360" t="inlineStr">
        <is>
          <t>FBC V4.125 11/01/30 Corp</t>
        </is>
      </c>
      <c r="C360" t="inlineStr">
        <is>
          <t>FBC V4.125 11/01/30 Corp</t>
        </is>
      </c>
      <c r="D360" t="inlineStr">
        <is>
          <t>BM8YVD7</t>
        </is>
      </c>
      <c r="E360" t="inlineStr">
        <is>
          <t>US337930AD30</t>
        </is>
      </c>
      <c r="F360" t="inlineStr">
        <is>
          <t>337930AD3</t>
        </is>
      </c>
      <c r="G360" s="1" t="n">
        <v>1109000</v>
      </c>
      <c r="H360" s="1" t="n">
        <v>93.43541667</v>
      </c>
      <c r="I360" s="2" t="n">
        <v>1036198.77</v>
      </c>
      <c r="J360" s="3" t="n">
        <v>0.01441275</v>
      </c>
      <c r="K360" s="4" t="n">
        <v>71894594.29000001</v>
      </c>
      <c r="L360" s="5" t="n">
        <v>2950001</v>
      </c>
      <c r="M360" s="6" t="n">
        <v>24.37104065</v>
      </c>
      <c r="N360" s="7">
        <f>IF(ISNUMBER(_xll.BDP($C360, "DELTA_MID")),_xll.BDP($C360, "DELTA_MID")," ")</f>
        <v/>
      </c>
      <c r="O360" s="7">
        <f>IF(ISNUMBER(N360),_xll.BDP($C360, "OPT_UNDL_TICKER"),"")</f>
        <v/>
      </c>
      <c r="P360" s="8">
        <f>IF(ISNUMBER(N360),_xll.BDP($C360, "OPT_UNDL_PX")," ")</f>
        <v/>
      </c>
      <c r="Q360" s="7">
        <f>IF(ISNUMBER(N360),+G360*_xll.BDP($C360, "PX_POS_MULT_FACTOR")*P360/K360," ")</f>
        <v/>
      </c>
      <c r="R360" s="8">
        <f>IF(OR($A360="TUA",$A360="TYA"),"",IF(ISNUMBER(_xll.BDP($C360,"DUR_ADJ_OAS_MID")),_xll.BDP($C360,"DUR_ADJ_OAS_MID"),IF(ISNUMBER(_xll.BDP($E360&amp;" ISIN","DUR_ADJ_OAS_MID")),_xll.BDP($E360&amp;" ISIN","DUR_ADJ_OAS_MID")," ")))</f>
        <v/>
      </c>
      <c r="S360" s="7">
        <f>IF(ISNUMBER(N360),Q360*N360,IF(ISNUMBER(R360),J360*R360," "))</f>
        <v/>
      </c>
      <c r="T360" t="inlineStr">
        <is>
          <t>337930AD3</t>
        </is>
      </c>
      <c r="U360" t="inlineStr">
        <is>
          <t>Bond</t>
        </is>
      </c>
      <c r="AG360" t="n">
        <v>-0.000735</v>
      </c>
    </row>
    <row r="361">
      <c r="A361" t="inlineStr">
        <is>
          <t>CRDT</t>
        </is>
      </c>
      <c r="B361" t="inlineStr">
        <is>
          <t>FLG V0 11/06/28 Corp</t>
        </is>
      </c>
      <c r="C361" t="inlineStr">
        <is>
          <t>FLG V0 11/06/28 Corp</t>
        </is>
      </c>
      <c r="D361" t="inlineStr">
        <is>
          <t>BGKV7K3</t>
        </is>
      </c>
      <c r="E361" t="inlineStr">
        <is>
          <t>US649445AC78</t>
        </is>
      </c>
      <c r="F361" t="inlineStr">
        <is>
          <t>649445AC7</t>
        </is>
      </c>
      <c r="G361" s="1" t="n">
        <v>2000000</v>
      </c>
      <c r="H361" s="1" t="n">
        <v>95.48237589</v>
      </c>
      <c r="I361" s="2" t="n">
        <v>1909647.52</v>
      </c>
      <c r="J361" s="3" t="n">
        <v>0.02656177</v>
      </c>
      <c r="K361" s="4" t="n">
        <v>71894594.29000001</v>
      </c>
      <c r="L361" s="5" t="n">
        <v>2950001</v>
      </c>
      <c r="M361" s="6" t="n">
        <v>24.37104065</v>
      </c>
      <c r="N361" s="7">
        <f>IF(ISNUMBER(_xll.BDP($C361, "DELTA_MID")),_xll.BDP($C361, "DELTA_MID")," ")</f>
        <v/>
      </c>
      <c r="O361" s="7">
        <f>IF(ISNUMBER(N361),_xll.BDP($C361, "OPT_UNDL_TICKER"),"")</f>
        <v/>
      </c>
      <c r="P361" s="8">
        <f>IF(ISNUMBER(N361),_xll.BDP($C361, "OPT_UNDL_PX")," ")</f>
        <v/>
      </c>
      <c r="Q361" s="7">
        <f>IF(ISNUMBER(N361),+G361*_xll.BDP($C361, "PX_POS_MULT_FACTOR")*P361/K361," ")</f>
        <v/>
      </c>
      <c r="R361" s="8">
        <f>IF(OR($A361="TUA",$A361="TYA"),"",IF(ISNUMBER(_xll.BDP($C361,"DUR_ADJ_OAS_MID")),_xll.BDP($C361,"DUR_ADJ_OAS_MID"),IF(ISNUMBER(_xll.BDP($E361&amp;" ISIN","DUR_ADJ_OAS_MID")),_xll.BDP($E361&amp;" ISIN","DUR_ADJ_OAS_MID")," ")))</f>
        <v/>
      </c>
      <c r="S361" s="7">
        <f>IF(ISNUMBER(N361),Q361*N361,IF(ISNUMBER(R361),J361*R361," "))</f>
        <v/>
      </c>
      <c r="T361" t="inlineStr">
        <is>
          <t>649445AC7</t>
        </is>
      </c>
      <c r="U361" t="inlineStr">
        <is>
          <t>Bond</t>
        </is>
      </c>
      <c r="AG361" t="n">
        <v>-0.000735</v>
      </c>
    </row>
    <row r="362">
      <c r="A362" t="inlineStr">
        <is>
          <t>CRDT</t>
        </is>
      </c>
      <c r="B362" t="inlineStr">
        <is>
          <t>FRCB 4.625 02/13/47 BKNT Corp</t>
        </is>
      </c>
      <c r="C362" t="inlineStr">
        <is>
          <t>FRCB 4.625 02/13/47 BKNT Corp</t>
        </is>
      </c>
      <c r="D362" t="inlineStr">
        <is>
          <t>BYNHPM2</t>
        </is>
      </c>
      <c r="E362" t="inlineStr">
        <is>
          <t>US33616CAC47</t>
        </is>
      </c>
      <c r="F362" t="inlineStr">
        <is>
          <t>33616CAC4</t>
        </is>
      </c>
      <c r="G362" s="1" t="n">
        <v>1500000</v>
      </c>
      <c r="H362" s="1" t="n">
        <v>0.375</v>
      </c>
      <c r="I362" s="2" t="n">
        <v>5625</v>
      </c>
      <c r="J362" s="3" t="n">
        <v>7.824e-05</v>
      </c>
      <c r="K362" s="4" t="n">
        <v>71894594.29000001</v>
      </c>
      <c r="L362" s="5" t="n">
        <v>2950001</v>
      </c>
      <c r="M362" s="6" t="n">
        <v>24.37104065</v>
      </c>
      <c r="N362" s="7">
        <f>IF(ISNUMBER(_xll.BDP($C362, "DELTA_MID")),_xll.BDP($C362, "DELTA_MID")," ")</f>
        <v/>
      </c>
      <c r="O362" s="7">
        <f>IF(ISNUMBER(N362),_xll.BDP($C362, "OPT_UNDL_TICKER"),"")</f>
        <v/>
      </c>
      <c r="P362" s="8">
        <f>IF(ISNUMBER(N362),_xll.BDP($C362, "OPT_UNDL_PX")," ")</f>
        <v/>
      </c>
      <c r="Q362" s="7">
        <f>IF(ISNUMBER(N362),+G362*_xll.BDP($C362, "PX_POS_MULT_FACTOR")*P362/K362," ")</f>
        <v/>
      </c>
      <c r="R362" s="8">
        <f>IF(OR($A362="TUA",$A362="TYA"),"",IF(ISNUMBER(_xll.BDP($C362,"DUR_ADJ_OAS_MID")),_xll.BDP($C362,"DUR_ADJ_OAS_MID"),IF(ISNUMBER(_xll.BDP($E362&amp;" ISIN","DUR_ADJ_OAS_MID")),_xll.BDP($E362&amp;" ISIN","DUR_ADJ_OAS_MID")," ")))</f>
        <v/>
      </c>
      <c r="S362" s="7">
        <f>IF(ISNUMBER(N362),Q362*N362,IF(ISNUMBER(R362),J362*R362," "))</f>
        <v/>
      </c>
      <c r="T362" t="inlineStr">
        <is>
          <t>33616CAC4</t>
        </is>
      </c>
      <c r="U362" t="inlineStr">
        <is>
          <t>Bond</t>
        </is>
      </c>
      <c r="AG362" t="n">
        <v>-0.000735</v>
      </c>
    </row>
    <row r="363">
      <c r="A363" t="inlineStr">
        <is>
          <t>CRDT</t>
        </is>
      </c>
      <c r="B363" t="inlineStr">
        <is>
          <t>FYBR 2023-1 C Mtge</t>
        </is>
      </c>
      <c r="C363" t="inlineStr">
        <is>
          <t>FYBR 2023-1 C Mtge</t>
        </is>
      </c>
      <c r="D363" t="inlineStr">
        <is>
          <t>BQHP0F4</t>
        </is>
      </c>
      <c r="E363" t="inlineStr">
        <is>
          <t>US35910EAC84</t>
        </is>
      </c>
      <c r="F363" t="inlineStr">
        <is>
          <t>35910EAC8</t>
        </is>
      </c>
      <c r="G363" s="1" t="n">
        <v>300000</v>
      </c>
      <c r="H363" s="1" t="n">
        <v>105.7918244</v>
      </c>
      <c r="I363" s="2" t="n">
        <v>317375.47</v>
      </c>
      <c r="J363" s="3" t="n">
        <v>0.00441446</v>
      </c>
      <c r="K363" s="4" t="n">
        <v>71894594.29000001</v>
      </c>
      <c r="L363" s="5" t="n">
        <v>2950001</v>
      </c>
      <c r="M363" s="6" t="n">
        <v>24.37104065</v>
      </c>
      <c r="N363" s="7">
        <f>IF(ISNUMBER(_xll.BDP($C363, "DELTA_MID")),_xll.BDP($C363, "DELTA_MID")," ")</f>
        <v/>
      </c>
      <c r="O363" s="7">
        <f>IF(ISNUMBER(N363),_xll.BDP($C363, "OPT_UNDL_TICKER"),"")</f>
        <v/>
      </c>
      <c r="P363" s="8">
        <f>IF(ISNUMBER(N363),_xll.BDP($C363, "OPT_UNDL_PX")," ")</f>
        <v/>
      </c>
      <c r="Q363" s="7">
        <f>IF(ISNUMBER(N363),+G363*_xll.BDP($C363, "PX_POS_MULT_FACTOR")*P363/K363," ")</f>
        <v/>
      </c>
      <c r="R363" s="8">
        <f>IF(OR($A363="TUA",$A363="TYA"),"",IF(ISNUMBER(_xll.BDP($C363,"DUR_ADJ_OAS_MID")),_xll.BDP($C363,"DUR_ADJ_OAS_MID"),IF(ISNUMBER(_xll.BDP($E363&amp;" ISIN","DUR_ADJ_OAS_MID")),_xll.BDP($E363&amp;" ISIN","DUR_ADJ_OAS_MID")," ")))</f>
        <v/>
      </c>
      <c r="S363" s="7">
        <f>IF(ISNUMBER(N363),Q363*N363,IF(ISNUMBER(R363),J363*R363," "))</f>
        <v/>
      </c>
      <c r="T363" t="inlineStr">
        <is>
          <t>35910EAC8</t>
        </is>
      </c>
      <c r="U363" t="inlineStr">
        <is>
          <t>Bond</t>
        </is>
      </c>
      <c r="AG363" t="n">
        <v>-0.000735</v>
      </c>
    </row>
    <row r="364">
      <c r="A364" t="inlineStr">
        <is>
          <t>CRDT</t>
        </is>
      </c>
      <c r="B364" t="inlineStr">
        <is>
          <t>GBLATL V7.95 10/15/54 144A Corp</t>
        </is>
      </c>
      <c r="C364" t="inlineStr">
        <is>
          <t>GBLATL V7.95 10/15/54 144A Corp</t>
        </is>
      </c>
      <c r="D364" t="inlineStr">
        <is>
          <t>BRDZX12</t>
        </is>
      </c>
      <c r="E364" t="inlineStr">
        <is>
          <t>US37959GAG29</t>
        </is>
      </c>
      <c r="F364" t="inlineStr">
        <is>
          <t>37959GAG2</t>
        </is>
      </c>
      <c r="G364" s="1" t="n">
        <v>1500000</v>
      </c>
      <c r="H364" s="1" t="n">
        <v>104.5695</v>
      </c>
      <c r="I364" s="2" t="n">
        <v>1568542.5</v>
      </c>
      <c r="J364" s="3" t="n">
        <v>0.02181725</v>
      </c>
      <c r="K364" s="4" t="n">
        <v>71894594.29000001</v>
      </c>
      <c r="L364" s="5" t="n">
        <v>2950001</v>
      </c>
      <c r="M364" s="6" t="n">
        <v>24.37104065</v>
      </c>
      <c r="N364" s="7">
        <f>IF(ISNUMBER(_xll.BDP($C364, "DELTA_MID")),_xll.BDP($C364, "DELTA_MID")," ")</f>
        <v/>
      </c>
      <c r="O364" s="7">
        <f>IF(ISNUMBER(N364),_xll.BDP($C364, "OPT_UNDL_TICKER"),"")</f>
        <v/>
      </c>
      <c r="P364" s="8">
        <f>IF(ISNUMBER(N364),_xll.BDP($C364, "OPT_UNDL_PX")," ")</f>
        <v/>
      </c>
      <c r="Q364" s="7">
        <f>IF(ISNUMBER(N364),+G364*_xll.BDP($C364, "PX_POS_MULT_FACTOR")*P364/K364," ")</f>
        <v/>
      </c>
      <c r="R364" s="8">
        <f>IF(OR($A364="TUA",$A364="TYA"),"",IF(ISNUMBER(_xll.BDP($C364,"DUR_ADJ_OAS_MID")),_xll.BDP($C364,"DUR_ADJ_OAS_MID"),IF(ISNUMBER(_xll.BDP($E364&amp;" ISIN","DUR_ADJ_OAS_MID")),_xll.BDP($E364&amp;" ISIN","DUR_ADJ_OAS_MID")," ")))</f>
        <v/>
      </c>
      <c r="S364" s="7">
        <f>IF(ISNUMBER(N364),Q364*N364,IF(ISNUMBER(R364),J364*R364," "))</f>
        <v/>
      </c>
      <c r="T364" t="inlineStr">
        <is>
          <t>37959GAG2</t>
        </is>
      </c>
      <c r="U364" t="inlineStr">
        <is>
          <t>Bond</t>
        </is>
      </c>
      <c r="AG364" t="n">
        <v>-0.000735</v>
      </c>
    </row>
    <row r="365">
      <c r="A365" t="inlineStr">
        <is>
          <t>CRDT</t>
        </is>
      </c>
      <c r="B365" t="inlineStr">
        <is>
          <t>GLM 2022-16A FRR Mtge</t>
        </is>
      </c>
      <c r="C365" t="inlineStr">
        <is>
          <t>GLM 2022-16A FRR Mtge</t>
        </is>
      </c>
      <c r="D365" t="inlineStr">
        <is>
          <t>9A9YLYM</t>
        </is>
      </c>
      <c r="E365" t="inlineStr">
        <is>
          <t>US38123JAC45</t>
        </is>
      </c>
      <c r="F365" t="inlineStr">
        <is>
          <t>38123JAC4</t>
        </is>
      </c>
      <c r="G365" s="1" t="n">
        <v>1000000</v>
      </c>
      <c r="H365" s="1" t="n">
        <v>92.5089704</v>
      </c>
      <c r="I365" s="2" t="n">
        <v>925089.7</v>
      </c>
      <c r="J365" s="3" t="n">
        <v>0.01286731</v>
      </c>
      <c r="K365" s="4" t="n">
        <v>71894594.29000001</v>
      </c>
      <c r="L365" s="5" t="n">
        <v>2950001</v>
      </c>
      <c r="M365" s="6" t="n">
        <v>24.37104065</v>
      </c>
      <c r="N365" s="7">
        <f>IF(ISNUMBER(_xll.BDP($C365, "DELTA_MID")),_xll.BDP($C365, "DELTA_MID")," ")</f>
        <v/>
      </c>
      <c r="O365" s="7">
        <f>IF(ISNUMBER(N365),_xll.BDP($C365, "OPT_UNDL_TICKER"),"")</f>
        <v/>
      </c>
      <c r="P365" s="8">
        <f>IF(ISNUMBER(N365),_xll.BDP($C365, "OPT_UNDL_PX")," ")</f>
        <v/>
      </c>
      <c r="Q365" s="7">
        <f>IF(ISNUMBER(N365),+G365*_xll.BDP($C365, "PX_POS_MULT_FACTOR")*P365/K365," ")</f>
        <v/>
      </c>
      <c r="R365" s="8">
        <f>IF(OR($A365="TUA",$A365="TYA"),"",IF(ISNUMBER(_xll.BDP($C365,"DUR_ADJ_OAS_MID")),_xll.BDP($C365,"DUR_ADJ_OAS_MID"),IF(ISNUMBER(_xll.BDP($E365&amp;" ISIN","DUR_ADJ_OAS_MID")),_xll.BDP($E365&amp;" ISIN","DUR_ADJ_OAS_MID")," ")))</f>
        <v/>
      </c>
      <c r="S365" s="7">
        <f>IF(ISNUMBER(N365),Q365*N365,IF(ISNUMBER(R365),J365*R365," "))</f>
        <v/>
      </c>
      <c r="T365" t="inlineStr">
        <is>
          <t>38123JAC4</t>
        </is>
      </c>
      <c r="U365" t="inlineStr">
        <is>
          <t>Bond</t>
        </is>
      </c>
      <c r="AG365" t="n">
        <v>-0.000735</v>
      </c>
    </row>
    <row r="366">
      <c r="A366" t="inlineStr">
        <is>
          <t>CRDT</t>
        </is>
      </c>
      <c r="B366" t="inlineStr">
        <is>
          <t>GNR 2025-28 FM Mtge</t>
        </is>
      </c>
      <c r="C366" t="inlineStr">
        <is>
          <t>GNR 2025-28 FM Mtge</t>
        </is>
      </c>
      <c r="D366" t="inlineStr">
        <is>
          <t>9AA1L20</t>
        </is>
      </c>
      <c r="E366" t="inlineStr">
        <is>
          <t>US38385C4J45</t>
        </is>
      </c>
      <c r="F366" t="inlineStr">
        <is>
          <t>38385C4J4</t>
        </is>
      </c>
      <c r="G366" s="1" t="n">
        <v>2000000</v>
      </c>
      <c r="H366" s="1" t="n">
        <v>98.76646746999999</v>
      </c>
      <c r="I366" s="2" t="n">
        <v>1975329.35</v>
      </c>
      <c r="J366" s="3" t="n">
        <v>0.02747535</v>
      </c>
      <c r="K366" s="4" t="n">
        <v>71894594.29000001</v>
      </c>
      <c r="L366" s="5" t="n">
        <v>2950001</v>
      </c>
      <c r="M366" s="6" t="n">
        <v>24.37104065</v>
      </c>
      <c r="N366" s="7">
        <f>IF(ISNUMBER(_xll.BDP($C366, "DELTA_MID")),_xll.BDP($C366, "DELTA_MID")," ")</f>
        <v/>
      </c>
      <c r="O366" s="7">
        <f>IF(ISNUMBER(N366),_xll.BDP($C366, "OPT_UNDL_TICKER"),"")</f>
        <v/>
      </c>
      <c r="P366" s="8">
        <f>IF(ISNUMBER(N366),_xll.BDP($C366, "OPT_UNDL_PX")," ")</f>
        <v/>
      </c>
      <c r="Q366" s="7">
        <f>IF(ISNUMBER(N366),+G366*_xll.BDP($C366, "PX_POS_MULT_FACTOR")*P366/K366," ")</f>
        <v/>
      </c>
      <c r="R366" s="8">
        <f>IF(OR($A366="TUA",$A366="TYA"),"",IF(ISNUMBER(_xll.BDP($C366,"DUR_ADJ_OAS_MID")),_xll.BDP($C366,"DUR_ADJ_OAS_MID"),IF(ISNUMBER(_xll.BDP($E366&amp;" ISIN","DUR_ADJ_OAS_MID")),_xll.BDP($E366&amp;" ISIN","DUR_ADJ_OAS_MID")," ")))</f>
        <v/>
      </c>
      <c r="S366" s="7">
        <f>IF(ISNUMBER(N366),Q366*N366,IF(ISNUMBER(R366),J366*R366," "))</f>
        <v/>
      </c>
      <c r="T366" t="inlineStr">
        <is>
          <t>38385C4J4</t>
        </is>
      </c>
      <c r="U366" t="inlineStr">
        <is>
          <t>Bond</t>
        </is>
      </c>
      <c r="AG366" t="n">
        <v>-0.000735</v>
      </c>
    </row>
    <row r="367">
      <c r="A367" t="inlineStr">
        <is>
          <t>CRDT</t>
        </is>
      </c>
      <c r="B367" t="inlineStr">
        <is>
          <t>GOLLBZ 7 01/31/25 REGS Corp</t>
        </is>
      </c>
      <c r="C367" t="inlineStr">
        <is>
          <t>GOLLBZ 7 01/31/25 REGS Corp</t>
        </is>
      </c>
      <c r="D367" t="inlineStr">
        <is>
          <t>BFD4Y12</t>
        </is>
      </c>
      <c r="E367" t="inlineStr">
        <is>
          <t>USL4441RAA43</t>
        </is>
      </c>
      <c r="F367" t="inlineStr">
        <is>
          <t>AQ3211598</t>
        </is>
      </c>
      <c r="G367" s="1" t="n">
        <v>3230000</v>
      </c>
      <c r="H367" s="1" t="n">
        <v>3.23</v>
      </c>
      <c r="I367" s="2" t="n">
        <v>104329</v>
      </c>
      <c r="J367" s="3" t="n">
        <v>0.00145114</v>
      </c>
      <c r="K367" s="4" t="n">
        <v>71894594.29000001</v>
      </c>
      <c r="L367" s="5" t="n">
        <v>2950001</v>
      </c>
      <c r="M367" s="6" t="n">
        <v>24.37104065</v>
      </c>
      <c r="N367" s="7">
        <f>IF(ISNUMBER(_xll.BDP($C367, "DELTA_MID")),_xll.BDP($C367, "DELTA_MID")," ")</f>
        <v/>
      </c>
      <c r="O367" s="7">
        <f>IF(ISNUMBER(N367),_xll.BDP($C367, "OPT_UNDL_TICKER"),"")</f>
        <v/>
      </c>
      <c r="P367" s="8">
        <f>IF(ISNUMBER(N367),_xll.BDP($C367, "OPT_UNDL_PX")," ")</f>
        <v/>
      </c>
      <c r="Q367" s="7">
        <f>IF(ISNUMBER(N367),+G367*_xll.BDP($C367, "PX_POS_MULT_FACTOR")*P367/K367," ")</f>
        <v/>
      </c>
      <c r="R367" s="8">
        <f>IF(OR($A367="TUA",$A367="TYA"),"",IF(ISNUMBER(_xll.BDP($C367,"DUR_ADJ_OAS_MID")),_xll.BDP($C367,"DUR_ADJ_OAS_MID"),IF(ISNUMBER(_xll.BDP($E367&amp;" ISIN","DUR_ADJ_OAS_MID")),_xll.BDP($E367&amp;" ISIN","DUR_ADJ_OAS_MID")," ")))</f>
        <v/>
      </c>
      <c r="S367" s="7">
        <f>IF(ISNUMBER(N367),Q367*N367,IF(ISNUMBER(R367),J367*R367," "))</f>
        <v/>
      </c>
      <c r="T367" t="inlineStr">
        <is>
          <t>AQ3211598</t>
        </is>
      </c>
      <c r="U367" t="inlineStr">
        <is>
          <t>Bond</t>
        </is>
      </c>
      <c r="AG367" t="n">
        <v>-0.000735</v>
      </c>
    </row>
    <row r="368">
      <c r="A368" t="inlineStr">
        <is>
          <t>CRDT</t>
        </is>
      </c>
      <c r="B368" t="inlineStr">
        <is>
          <t>GOODG 2024-1A C Mtge</t>
        </is>
      </c>
      <c r="C368" t="inlineStr">
        <is>
          <t>GOODG 2024-1A C Mtge</t>
        </is>
      </c>
      <c r="D368" t="inlineStr">
        <is>
          <t>9A8Z2TP</t>
        </is>
      </c>
      <c r="E368" t="inlineStr">
        <is>
          <t>US38217YAC84</t>
        </is>
      </c>
      <c r="F368" t="inlineStr">
        <is>
          <t>38217YAC8</t>
        </is>
      </c>
      <c r="G368" s="1" t="n">
        <v>462000</v>
      </c>
      <c r="H368" s="1" t="n">
        <v>98.79392970000001</v>
      </c>
      <c r="I368" s="2" t="n">
        <v>456427.95</v>
      </c>
      <c r="J368" s="3" t="n">
        <v>0.00634857</v>
      </c>
      <c r="K368" s="4" t="n">
        <v>71894594.29000001</v>
      </c>
      <c r="L368" s="5" t="n">
        <v>2950001</v>
      </c>
      <c r="M368" s="6" t="n">
        <v>24.37104065</v>
      </c>
      <c r="N368" s="7">
        <f>IF(ISNUMBER(_xll.BDP($C368, "DELTA_MID")),_xll.BDP($C368, "DELTA_MID")," ")</f>
        <v/>
      </c>
      <c r="O368" s="7">
        <f>IF(ISNUMBER(N368),_xll.BDP($C368, "OPT_UNDL_TICKER"),"")</f>
        <v/>
      </c>
      <c r="P368" s="8">
        <f>IF(ISNUMBER(N368),_xll.BDP($C368, "OPT_UNDL_PX")," ")</f>
        <v/>
      </c>
      <c r="Q368" s="7">
        <f>IF(ISNUMBER(N368),+G368*_xll.BDP($C368, "PX_POS_MULT_FACTOR")*P368/K368," ")</f>
        <v/>
      </c>
      <c r="R368" s="8">
        <f>IF(OR($A368="TUA",$A368="TYA"),"",IF(ISNUMBER(_xll.BDP($C368,"DUR_ADJ_OAS_MID")),_xll.BDP($C368,"DUR_ADJ_OAS_MID"),IF(ISNUMBER(_xll.BDP($E368&amp;" ISIN","DUR_ADJ_OAS_MID")),_xll.BDP($E368&amp;" ISIN","DUR_ADJ_OAS_MID")," ")))</f>
        <v/>
      </c>
      <c r="S368" s="7">
        <f>IF(ISNUMBER(N368),Q368*N368,IF(ISNUMBER(R368),J368*R368," "))</f>
        <v/>
      </c>
      <c r="T368" t="inlineStr">
        <is>
          <t>38217YAC8</t>
        </is>
      </c>
      <c r="U368" t="inlineStr">
        <is>
          <t>Bond</t>
        </is>
      </c>
      <c r="AG368" t="n">
        <v>-0.000735</v>
      </c>
    </row>
    <row r="369">
      <c r="A369" t="inlineStr">
        <is>
          <t>CRDT</t>
        </is>
      </c>
      <c r="B369" t="inlineStr">
        <is>
          <t>GRADE 2024-FIG5 E Mtge</t>
        </is>
      </c>
      <c r="C369" t="inlineStr">
        <is>
          <t>GRADE 2024-FIG5 E Mtge</t>
        </is>
      </c>
      <c r="D369" t="inlineStr">
        <is>
          <t>9A93JFN</t>
        </is>
      </c>
      <c r="E369" t="inlineStr">
        <is>
          <t>US79582MAE12</t>
        </is>
      </c>
      <c r="F369" t="inlineStr">
        <is>
          <t>79582MAE1</t>
        </is>
      </c>
      <c r="G369" s="1" t="n">
        <v>795214.62</v>
      </c>
      <c r="H369" s="1" t="n">
        <v>81.32214992</v>
      </c>
      <c r="I369" s="2" t="n">
        <v>646685.63</v>
      </c>
      <c r="J369" s="3" t="n">
        <v>0.00899491</v>
      </c>
      <c r="K369" s="4" t="n">
        <v>71894594.29000001</v>
      </c>
      <c r="L369" s="5" t="n">
        <v>2950001</v>
      </c>
      <c r="M369" s="6" t="n">
        <v>24.37104065</v>
      </c>
      <c r="N369" s="7">
        <f>IF(ISNUMBER(_xll.BDP($C369, "DELTA_MID")),_xll.BDP($C369, "DELTA_MID")," ")</f>
        <v/>
      </c>
      <c r="O369" s="7">
        <f>IF(ISNUMBER(N369),_xll.BDP($C369, "OPT_UNDL_TICKER"),"")</f>
        <v/>
      </c>
      <c r="P369" s="8">
        <f>IF(ISNUMBER(N369),_xll.BDP($C369, "OPT_UNDL_PX")," ")</f>
        <v/>
      </c>
      <c r="Q369" s="7">
        <f>IF(ISNUMBER(N369),+G369*_xll.BDP($C369, "PX_POS_MULT_FACTOR")*P369/K369," ")</f>
        <v/>
      </c>
      <c r="R369" s="8">
        <f>IF(OR($A369="TUA",$A369="TYA"),"",IF(ISNUMBER(_xll.BDP($C369,"DUR_ADJ_OAS_MID")),_xll.BDP($C369,"DUR_ADJ_OAS_MID"),IF(ISNUMBER(_xll.BDP($E369&amp;" ISIN","DUR_ADJ_OAS_MID")),_xll.BDP($E369&amp;" ISIN","DUR_ADJ_OAS_MID")," ")))</f>
        <v/>
      </c>
      <c r="S369" s="7">
        <f>IF(ISNUMBER(N369),Q369*N369,IF(ISNUMBER(R369),J369*R369," "))</f>
        <v/>
      </c>
      <c r="T369" t="inlineStr">
        <is>
          <t>79582MAE1</t>
        </is>
      </c>
      <c r="U369" t="inlineStr">
        <is>
          <t>Bond</t>
        </is>
      </c>
      <c r="AG369" t="n">
        <v>-0.000735</v>
      </c>
    </row>
    <row r="370">
      <c r="A370" t="inlineStr">
        <is>
          <t>CRDT</t>
        </is>
      </c>
      <c r="B370" t="inlineStr">
        <is>
          <t>GRLPK 2025-1A ERR Mtge</t>
        </is>
      </c>
      <c r="C370" t="inlineStr">
        <is>
          <t>GRLPK 2025-1A ERR Mtge</t>
        </is>
      </c>
      <c r="D370" t="inlineStr">
        <is>
          <t>9A9X2KC</t>
        </is>
      </c>
      <c r="E370" t="inlineStr">
        <is>
          <t>US39310AAN00</t>
        </is>
      </c>
      <c r="F370" t="inlineStr">
        <is>
          <t>39310AAN0</t>
        </is>
      </c>
      <c r="G370" s="1" t="n">
        <v>1000000</v>
      </c>
      <c r="H370" s="1" t="n">
        <v>99.0169812</v>
      </c>
      <c r="I370" s="2" t="n">
        <v>990169.8100000001</v>
      </c>
      <c r="J370" s="3" t="n">
        <v>0.01377252</v>
      </c>
      <c r="K370" s="4" t="n">
        <v>71894594.29000001</v>
      </c>
      <c r="L370" s="5" t="n">
        <v>2950001</v>
      </c>
      <c r="M370" s="6" t="n">
        <v>24.37104065</v>
      </c>
      <c r="N370" s="7">
        <f>IF(ISNUMBER(_xll.BDP($C370, "DELTA_MID")),_xll.BDP($C370, "DELTA_MID")," ")</f>
        <v/>
      </c>
      <c r="O370" s="7">
        <f>IF(ISNUMBER(N370),_xll.BDP($C370, "OPT_UNDL_TICKER"),"")</f>
        <v/>
      </c>
      <c r="P370" s="8">
        <f>IF(ISNUMBER(N370),_xll.BDP($C370, "OPT_UNDL_PX")," ")</f>
        <v/>
      </c>
      <c r="Q370" s="7">
        <f>IF(ISNUMBER(N370),+G370*_xll.BDP($C370, "PX_POS_MULT_FACTOR")*P370/K370," ")</f>
        <v/>
      </c>
      <c r="R370" s="8">
        <f>IF(OR($A370="TUA",$A370="TYA"),"",IF(ISNUMBER(_xll.BDP($C370,"DUR_ADJ_OAS_MID")),_xll.BDP($C370,"DUR_ADJ_OAS_MID"),IF(ISNUMBER(_xll.BDP($E370&amp;" ISIN","DUR_ADJ_OAS_MID")),_xll.BDP($E370&amp;" ISIN","DUR_ADJ_OAS_MID")," ")))</f>
        <v/>
      </c>
      <c r="S370" s="7">
        <f>IF(ISNUMBER(N370),Q370*N370,IF(ISNUMBER(R370),J370*R370," "))</f>
        <v/>
      </c>
      <c r="T370" t="inlineStr">
        <is>
          <t>39310AAN0</t>
        </is>
      </c>
      <c r="U370" t="inlineStr">
        <is>
          <t>Bond</t>
        </is>
      </c>
      <c r="AG370" t="n">
        <v>-0.000735</v>
      </c>
    </row>
    <row r="371">
      <c r="A371" t="inlineStr">
        <is>
          <t>CRDT</t>
        </is>
      </c>
      <c r="B371" t="inlineStr">
        <is>
          <t>HACLN 2024-2 E Mtge</t>
        </is>
      </c>
      <c r="C371" t="inlineStr">
        <is>
          <t>HACLN 2024-2 E Mtge</t>
        </is>
      </c>
      <c r="D371" t="inlineStr">
        <is>
          <t>BRK1454</t>
        </is>
      </c>
      <c r="E371" t="inlineStr">
        <is>
          <t>US44644NAL38</t>
        </is>
      </c>
      <c r="F371" t="inlineStr">
        <is>
          <t>44644NAL3</t>
        </is>
      </c>
      <c r="G371" s="1" t="n">
        <v>579013.09</v>
      </c>
      <c r="H371" s="1" t="n">
        <v>77.94129176</v>
      </c>
      <c r="I371" s="2" t="n">
        <v>451290.28</v>
      </c>
      <c r="J371" s="3" t="n">
        <v>0.00627711</v>
      </c>
      <c r="K371" s="4" t="n">
        <v>71894594.29000001</v>
      </c>
      <c r="L371" s="5" t="n">
        <v>2950001</v>
      </c>
      <c r="M371" s="6" t="n">
        <v>24.37104065</v>
      </c>
      <c r="N371" s="7">
        <f>IF(ISNUMBER(_xll.BDP($C371, "DELTA_MID")),_xll.BDP($C371, "DELTA_MID")," ")</f>
        <v/>
      </c>
      <c r="O371" s="7">
        <f>IF(ISNUMBER(N371),_xll.BDP($C371, "OPT_UNDL_TICKER"),"")</f>
        <v/>
      </c>
      <c r="P371" s="8">
        <f>IF(ISNUMBER(N371),_xll.BDP($C371, "OPT_UNDL_PX")," ")</f>
        <v/>
      </c>
      <c r="Q371" s="7">
        <f>IF(ISNUMBER(N371),+G371*_xll.BDP($C371, "PX_POS_MULT_FACTOR")*P371/K371," ")</f>
        <v/>
      </c>
      <c r="R371" s="8">
        <f>IF(OR($A371="TUA",$A371="TYA"),"",IF(ISNUMBER(_xll.BDP($C371,"DUR_ADJ_OAS_MID")),_xll.BDP($C371,"DUR_ADJ_OAS_MID"),IF(ISNUMBER(_xll.BDP($E371&amp;" ISIN","DUR_ADJ_OAS_MID")),_xll.BDP($E371&amp;" ISIN","DUR_ADJ_OAS_MID")," ")))</f>
        <v/>
      </c>
      <c r="S371" s="7">
        <f>IF(ISNUMBER(N371),Q371*N371,IF(ISNUMBER(R371),J371*R371," "))</f>
        <v/>
      </c>
      <c r="T371" t="inlineStr">
        <is>
          <t>44644NAL3</t>
        </is>
      </c>
      <c r="U371" t="inlineStr">
        <is>
          <t>Bond</t>
        </is>
      </c>
      <c r="AG371" t="n">
        <v>-0.000735</v>
      </c>
    </row>
    <row r="372">
      <c r="A372" t="inlineStr">
        <is>
          <t>CRDT</t>
        </is>
      </c>
      <c r="B372" t="inlineStr">
        <is>
          <t>HACLN 2025-1 D Mtge</t>
        </is>
      </c>
      <c r="C372" t="inlineStr">
        <is>
          <t>HACLN 2025-1 D Mtge</t>
        </is>
      </c>
      <c r="D372" t="inlineStr">
        <is>
          <t>BV6KLP2</t>
        </is>
      </c>
      <c r="E372" t="inlineStr">
        <is>
          <t>US446438TA12</t>
        </is>
      </c>
      <c r="F372" t="inlineStr">
        <is>
          <t>446438TA1</t>
        </is>
      </c>
      <c r="G372" s="1" t="n">
        <v>464250.99</v>
      </c>
      <c r="H372" s="1" t="n">
        <v>92.56493643</v>
      </c>
      <c r="I372" s="2" t="n">
        <v>429733.63</v>
      </c>
      <c r="J372" s="3" t="n">
        <v>0.00597727</v>
      </c>
      <c r="K372" s="4" t="n">
        <v>71894594.29000001</v>
      </c>
      <c r="L372" s="5" t="n">
        <v>2950001</v>
      </c>
      <c r="M372" s="6" t="n">
        <v>24.37104065</v>
      </c>
      <c r="N372" s="7">
        <f>IF(ISNUMBER(_xll.BDP($C372, "DELTA_MID")),_xll.BDP($C372, "DELTA_MID")," ")</f>
        <v/>
      </c>
      <c r="O372" s="7">
        <f>IF(ISNUMBER(N372),_xll.BDP($C372, "OPT_UNDL_TICKER"),"")</f>
        <v/>
      </c>
      <c r="P372" s="8">
        <f>IF(ISNUMBER(N372),_xll.BDP($C372, "OPT_UNDL_PX")," ")</f>
        <v/>
      </c>
      <c r="Q372" s="7">
        <f>IF(ISNUMBER(N372),+G372*_xll.BDP($C372, "PX_POS_MULT_FACTOR")*P372/K372," ")</f>
        <v/>
      </c>
      <c r="R372" s="8">
        <f>IF(OR($A372="TUA",$A372="TYA"),"",IF(ISNUMBER(_xll.BDP($C372,"DUR_ADJ_OAS_MID")),_xll.BDP($C372,"DUR_ADJ_OAS_MID"),IF(ISNUMBER(_xll.BDP($E372&amp;" ISIN","DUR_ADJ_OAS_MID")),_xll.BDP($E372&amp;" ISIN","DUR_ADJ_OAS_MID")," ")))</f>
        <v/>
      </c>
      <c r="S372" s="7">
        <f>IF(ISNUMBER(N372),Q372*N372,IF(ISNUMBER(R372),J372*R372," "))</f>
        <v/>
      </c>
      <c r="T372" t="inlineStr">
        <is>
          <t>446438TA1</t>
        </is>
      </c>
      <c r="U372" t="inlineStr">
        <is>
          <t>Bond</t>
        </is>
      </c>
      <c r="AG372" t="n">
        <v>-0.000735</v>
      </c>
    </row>
    <row r="373">
      <c r="A373" t="inlineStr">
        <is>
          <t>CRDT</t>
        </is>
      </c>
      <c r="B373" t="inlineStr">
        <is>
          <t>HERTZ 2022-4A D Mtge</t>
        </is>
      </c>
      <c r="C373" t="inlineStr">
        <is>
          <t>HERTZ 2022-4A D Mtge</t>
        </is>
      </c>
      <c r="D373" t="inlineStr">
        <is>
          <t>9A79Q9H</t>
        </is>
      </c>
      <c r="E373" t="inlineStr">
        <is>
          <t>US42806MBG33</t>
        </is>
      </c>
      <c r="F373" t="inlineStr">
        <is>
          <t>42806MBG3</t>
        </is>
      </c>
      <c r="G373" s="1" t="n">
        <v>666666.6800000001</v>
      </c>
      <c r="H373" s="1" t="n">
        <v>66.83126074</v>
      </c>
      <c r="I373" s="2" t="n">
        <v>445541.75</v>
      </c>
      <c r="J373" s="3" t="n">
        <v>0.00619715</v>
      </c>
      <c r="K373" s="4" t="n">
        <v>71894594.29000001</v>
      </c>
      <c r="L373" s="5" t="n">
        <v>2950001</v>
      </c>
      <c r="M373" s="6" t="n">
        <v>24.37104065</v>
      </c>
      <c r="N373" s="7">
        <f>IF(ISNUMBER(_xll.BDP($C373, "DELTA_MID")),_xll.BDP($C373, "DELTA_MID")," ")</f>
        <v/>
      </c>
      <c r="O373" s="7">
        <f>IF(ISNUMBER(N373),_xll.BDP($C373, "OPT_UNDL_TICKER"),"")</f>
        <v/>
      </c>
      <c r="P373" s="8">
        <f>IF(ISNUMBER(N373),_xll.BDP($C373, "OPT_UNDL_PX")," ")</f>
        <v/>
      </c>
      <c r="Q373" s="7">
        <f>IF(ISNUMBER(N373),+G373*_xll.BDP($C373, "PX_POS_MULT_FACTOR")*P373/K373," ")</f>
        <v/>
      </c>
      <c r="R373" s="8">
        <f>IF(OR($A373="TUA",$A373="TYA"),"",IF(ISNUMBER(_xll.BDP($C373,"DUR_ADJ_OAS_MID")),_xll.BDP($C373,"DUR_ADJ_OAS_MID"),IF(ISNUMBER(_xll.BDP($E373&amp;" ISIN","DUR_ADJ_OAS_MID")),_xll.BDP($E373&amp;" ISIN","DUR_ADJ_OAS_MID")," ")))</f>
        <v/>
      </c>
      <c r="S373" s="7">
        <f>IF(ISNUMBER(N373),Q373*N373,IF(ISNUMBER(R373),J373*R373," "))</f>
        <v/>
      </c>
      <c r="T373" t="inlineStr">
        <is>
          <t>42806MBG3</t>
        </is>
      </c>
      <c r="U373" t="inlineStr">
        <is>
          <t>Bond</t>
        </is>
      </c>
      <c r="AG373" t="n">
        <v>-0.000735</v>
      </c>
    </row>
    <row r="374">
      <c r="A374" t="inlineStr">
        <is>
          <t>CRDT</t>
        </is>
      </c>
      <c r="B374" t="inlineStr">
        <is>
          <t>IHSFR 2024-SFR1 F Mtge</t>
        </is>
      </c>
      <c r="C374" t="inlineStr">
        <is>
          <t>IHSFR 2024-SFR1 F Mtge</t>
        </is>
      </c>
      <c r="D374" t="inlineStr">
        <is>
          <t>9A9H5TN</t>
        </is>
      </c>
      <c r="E374" t="inlineStr">
        <is>
          <t>US46188DAL29</t>
        </is>
      </c>
      <c r="F374" t="inlineStr">
        <is>
          <t>46188DAL2</t>
        </is>
      </c>
      <c r="G374" s="1" t="n">
        <v>1000000</v>
      </c>
      <c r="H374" s="1" t="n">
        <v>91.12385999999999</v>
      </c>
      <c r="I374" s="2" t="n">
        <v>911238.6</v>
      </c>
      <c r="J374" s="3" t="n">
        <v>0.01267465</v>
      </c>
      <c r="K374" s="4" t="n">
        <v>71894594.29000001</v>
      </c>
      <c r="L374" s="5" t="n">
        <v>2950001</v>
      </c>
      <c r="M374" s="6" t="n">
        <v>24.37104065</v>
      </c>
      <c r="N374" s="7">
        <f>IF(ISNUMBER(_xll.BDP($C374, "DELTA_MID")),_xll.BDP($C374, "DELTA_MID")," ")</f>
        <v/>
      </c>
      <c r="O374" s="7">
        <f>IF(ISNUMBER(N374),_xll.BDP($C374, "OPT_UNDL_TICKER"),"")</f>
        <v/>
      </c>
      <c r="P374" s="8">
        <f>IF(ISNUMBER(N374),_xll.BDP($C374, "OPT_UNDL_PX")," ")</f>
        <v/>
      </c>
      <c r="Q374" s="7">
        <f>IF(ISNUMBER(N374),+G374*_xll.BDP($C374, "PX_POS_MULT_FACTOR")*P374/K374," ")</f>
        <v/>
      </c>
      <c r="R374" s="8">
        <f>IF(OR($A374="TUA",$A374="TYA"),"",IF(ISNUMBER(_xll.BDP($C374,"DUR_ADJ_OAS_MID")),_xll.BDP($C374,"DUR_ADJ_OAS_MID"),IF(ISNUMBER(_xll.BDP($E374&amp;" ISIN","DUR_ADJ_OAS_MID")),_xll.BDP($E374&amp;" ISIN","DUR_ADJ_OAS_MID")," ")))</f>
        <v/>
      </c>
      <c r="S374" s="7">
        <f>IF(ISNUMBER(N374),Q374*N374,IF(ISNUMBER(R374),J374*R374," "))</f>
        <v/>
      </c>
      <c r="T374" t="inlineStr">
        <is>
          <t>46188DAL2</t>
        </is>
      </c>
      <c r="U374" t="inlineStr">
        <is>
          <t>Bond</t>
        </is>
      </c>
      <c r="AG374" t="n">
        <v>-0.000735</v>
      </c>
    </row>
    <row r="375">
      <c r="A375" t="inlineStr">
        <is>
          <t>CRDT</t>
        </is>
      </c>
      <c r="B375" t="inlineStr">
        <is>
          <t>KSS 6.875 12/15/37 Corp</t>
        </is>
      </c>
      <c r="C375" t="inlineStr">
        <is>
          <t>KSS 6.875 12/15/37 Corp</t>
        </is>
      </c>
      <c r="D375" t="inlineStr">
        <is>
          <t>B282PB7</t>
        </is>
      </c>
      <c r="E375" t="inlineStr">
        <is>
          <t>US500255AQ76</t>
        </is>
      </c>
      <c r="F375" t="inlineStr">
        <is>
          <t>500255AQ7</t>
        </is>
      </c>
      <c r="G375" s="1" t="n">
        <v>3250000</v>
      </c>
      <c r="H375" s="1" t="n">
        <v>62.18452667</v>
      </c>
      <c r="I375" s="2" t="n">
        <v>2020997.12</v>
      </c>
      <c r="J375" s="3" t="n">
        <v>0.02811056</v>
      </c>
      <c r="K375" s="4" t="n">
        <v>71894594.29000001</v>
      </c>
      <c r="L375" s="5" t="n">
        <v>2950001</v>
      </c>
      <c r="M375" s="6" t="n">
        <v>24.37104065</v>
      </c>
      <c r="N375" s="7">
        <f>IF(ISNUMBER(_xll.BDP($C375, "DELTA_MID")),_xll.BDP($C375, "DELTA_MID")," ")</f>
        <v/>
      </c>
      <c r="O375" s="7">
        <f>IF(ISNUMBER(N375),_xll.BDP($C375, "OPT_UNDL_TICKER"),"")</f>
        <v/>
      </c>
      <c r="P375" s="8">
        <f>IF(ISNUMBER(N375),_xll.BDP($C375, "OPT_UNDL_PX")," ")</f>
        <v/>
      </c>
      <c r="Q375" s="7">
        <f>IF(ISNUMBER(N375),+G375*_xll.BDP($C375, "PX_POS_MULT_FACTOR")*P375/K375," ")</f>
        <v/>
      </c>
      <c r="R375" s="8">
        <f>IF(OR($A375="TUA",$A375="TYA"),"",IF(ISNUMBER(_xll.BDP($C375,"DUR_ADJ_OAS_MID")),_xll.BDP($C375,"DUR_ADJ_OAS_MID"),IF(ISNUMBER(_xll.BDP($E375&amp;" ISIN","DUR_ADJ_OAS_MID")),_xll.BDP($E375&amp;" ISIN","DUR_ADJ_OAS_MID")," ")))</f>
        <v/>
      </c>
      <c r="S375" s="7">
        <f>IF(ISNUMBER(N375),Q375*N375,IF(ISNUMBER(R375),J375*R375," "))</f>
        <v/>
      </c>
      <c r="T375" t="inlineStr">
        <is>
          <t>500255AQ7</t>
        </is>
      </c>
      <c r="U375" t="inlineStr">
        <is>
          <t>Bond</t>
        </is>
      </c>
      <c r="AG375" t="n">
        <v>-0.000735</v>
      </c>
    </row>
    <row r="376">
      <c r="A376" t="inlineStr">
        <is>
          <t>CRDT</t>
        </is>
      </c>
      <c r="B376" t="inlineStr">
        <is>
          <t>LNC Float 05/17/66 Corp</t>
        </is>
      </c>
      <c r="C376" t="inlineStr">
        <is>
          <t>LNC Float 05/17/66 Corp</t>
        </is>
      </c>
      <c r="D376" t="inlineStr">
        <is>
          <t>BMTVQ43</t>
        </is>
      </c>
      <c r="E376" t="inlineStr">
        <is>
          <t>US534187BN88</t>
        </is>
      </c>
      <c r="F376" t="inlineStr">
        <is>
          <t>534187BN8</t>
        </is>
      </c>
      <c r="G376" s="1" t="n">
        <v>812000</v>
      </c>
      <c r="H376" s="1" t="n">
        <v>85.02630182999999</v>
      </c>
      <c r="I376" s="2" t="n">
        <v>690413.5699999999</v>
      </c>
      <c r="J376" s="3" t="n">
        <v>0.00960314</v>
      </c>
      <c r="K376" s="4" t="n">
        <v>71894594.29000001</v>
      </c>
      <c r="L376" s="5" t="n">
        <v>2950001</v>
      </c>
      <c r="M376" s="6" t="n">
        <v>24.37104065</v>
      </c>
      <c r="N376" s="7">
        <f>IF(ISNUMBER(_xll.BDP($C376, "DELTA_MID")),_xll.BDP($C376, "DELTA_MID")," ")</f>
        <v/>
      </c>
      <c r="O376" s="7">
        <f>IF(ISNUMBER(N376),_xll.BDP($C376, "OPT_UNDL_TICKER"),"")</f>
        <v/>
      </c>
      <c r="P376" s="8">
        <f>IF(ISNUMBER(N376),_xll.BDP($C376, "OPT_UNDL_PX")," ")</f>
        <v/>
      </c>
      <c r="Q376" s="7">
        <f>IF(ISNUMBER(N376),+G376*_xll.BDP($C376, "PX_POS_MULT_FACTOR")*P376/K376," ")</f>
        <v/>
      </c>
      <c r="R376" s="8">
        <f>IF(OR($A376="TUA",$A376="TYA"),"",IF(ISNUMBER(_xll.BDP($C376,"DUR_ADJ_OAS_MID")),_xll.BDP($C376,"DUR_ADJ_OAS_MID"),IF(ISNUMBER(_xll.BDP($E376&amp;" ISIN","DUR_ADJ_OAS_MID")),_xll.BDP($E376&amp;" ISIN","DUR_ADJ_OAS_MID")," ")))</f>
        <v/>
      </c>
      <c r="S376" s="7">
        <f>IF(ISNUMBER(N376),Q376*N376,IF(ISNUMBER(R376),J376*R376," "))</f>
        <v/>
      </c>
      <c r="T376" t="inlineStr">
        <is>
          <t>534187BN8</t>
        </is>
      </c>
      <c r="U376" t="inlineStr">
        <is>
          <t>Bond</t>
        </is>
      </c>
      <c r="AG376" t="n">
        <v>-0.000735</v>
      </c>
    </row>
    <row r="377">
      <c r="A377" t="inlineStr">
        <is>
          <t>CRDT</t>
        </is>
      </c>
      <c r="B377" t="inlineStr">
        <is>
          <t>LOGM 5.5 05/01/28 144a Corp</t>
        </is>
      </c>
      <c r="C377" t="inlineStr">
        <is>
          <t>LOGM 5.5 05/01/28 144a Corp</t>
        </is>
      </c>
      <c r="D377" t="inlineStr">
        <is>
          <t>BRC0051</t>
        </is>
      </c>
      <c r="E377" t="inlineStr">
        <is>
          <t>US38349YAB11</t>
        </is>
      </c>
      <c r="F377" t="inlineStr">
        <is>
          <t>38349YAB1</t>
        </is>
      </c>
      <c r="G377" s="1" t="n">
        <v>223300</v>
      </c>
      <c r="H377" s="1" t="n">
        <v>34.24722222</v>
      </c>
      <c r="I377" s="2" t="n">
        <v>76474.05</v>
      </c>
      <c r="J377" s="3" t="n">
        <v>0.0010637</v>
      </c>
      <c r="K377" s="4" t="n">
        <v>71894594.29000001</v>
      </c>
      <c r="L377" s="5" t="n">
        <v>2950001</v>
      </c>
      <c r="M377" s="6" t="n">
        <v>24.37104065</v>
      </c>
      <c r="N377" s="7">
        <f>IF(ISNUMBER(_xll.BDP($C377, "DELTA_MID")),_xll.BDP($C377, "DELTA_MID")," ")</f>
        <v/>
      </c>
      <c r="O377" s="7">
        <f>IF(ISNUMBER(N377),_xll.BDP($C377, "OPT_UNDL_TICKER"),"")</f>
        <v/>
      </c>
      <c r="P377" s="8">
        <f>IF(ISNUMBER(N377),_xll.BDP($C377, "OPT_UNDL_PX")," ")</f>
        <v/>
      </c>
      <c r="Q377" s="7">
        <f>IF(ISNUMBER(N377),+G377*_xll.BDP($C377, "PX_POS_MULT_FACTOR")*P377/K377," ")</f>
        <v/>
      </c>
      <c r="R377" s="8">
        <f>IF(OR($A377="TUA",$A377="TYA"),"",IF(ISNUMBER(_xll.BDP($C377,"DUR_ADJ_OAS_MID")),_xll.BDP($C377,"DUR_ADJ_OAS_MID"),IF(ISNUMBER(_xll.BDP($E377&amp;" ISIN","DUR_ADJ_OAS_MID")),_xll.BDP($E377&amp;" ISIN","DUR_ADJ_OAS_MID")," ")))</f>
        <v/>
      </c>
      <c r="S377" s="7">
        <f>IF(ISNUMBER(N377),Q377*N377,IF(ISNUMBER(R377),J377*R377," "))</f>
        <v/>
      </c>
      <c r="T377" t="inlineStr">
        <is>
          <t>38349YAB1</t>
        </is>
      </c>
      <c r="U377" t="inlineStr">
        <is>
          <t>Bond</t>
        </is>
      </c>
      <c r="AG377" t="n">
        <v>-0.000735</v>
      </c>
    </row>
    <row r="378">
      <c r="A378" t="inlineStr">
        <is>
          <t>CRDT</t>
        </is>
      </c>
      <c r="B378" t="inlineStr">
        <is>
          <t>LUMN 7.6 09/15/39 P Corp</t>
        </is>
      </c>
      <c r="C378" t="inlineStr">
        <is>
          <t>LUMN 7.6 09/15/39 P Corp</t>
        </is>
      </c>
      <c r="D378" t="inlineStr">
        <is>
          <t>B4MDZS7</t>
        </is>
      </c>
      <c r="E378" t="inlineStr">
        <is>
          <t>US156700AM80</t>
        </is>
      </c>
      <c r="F378" t="inlineStr">
        <is>
          <t>156700AM8</t>
        </is>
      </c>
      <c r="G378" s="1" t="n">
        <v>2175000</v>
      </c>
      <c r="H378" s="1" t="n">
        <v>84.73541933</v>
      </c>
      <c r="I378" s="2" t="n">
        <v>1842995.37</v>
      </c>
      <c r="J378" s="3" t="n">
        <v>0.02563469</v>
      </c>
      <c r="K378" s="4" t="n">
        <v>71894594.29000001</v>
      </c>
      <c r="L378" s="5" t="n">
        <v>2950001</v>
      </c>
      <c r="M378" s="6" t="n">
        <v>24.37104065</v>
      </c>
      <c r="N378" s="7">
        <f>IF(ISNUMBER(_xll.BDP($C378, "DELTA_MID")),_xll.BDP($C378, "DELTA_MID")," ")</f>
        <v/>
      </c>
      <c r="O378" s="7">
        <f>IF(ISNUMBER(N378),_xll.BDP($C378, "OPT_UNDL_TICKER"),"")</f>
        <v/>
      </c>
      <c r="P378" s="8">
        <f>IF(ISNUMBER(N378),_xll.BDP($C378, "OPT_UNDL_PX")," ")</f>
        <v/>
      </c>
      <c r="Q378" s="7">
        <f>IF(ISNUMBER(N378),+G378*_xll.BDP($C378, "PX_POS_MULT_FACTOR")*P378/K378," ")</f>
        <v/>
      </c>
      <c r="R378" s="8">
        <f>IF(OR($A378="TUA",$A378="TYA"),"",IF(ISNUMBER(_xll.BDP($C378,"DUR_ADJ_OAS_MID")),_xll.BDP($C378,"DUR_ADJ_OAS_MID"),IF(ISNUMBER(_xll.BDP($E378&amp;" ISIN","DUR_ADJ_OAS_MID")),_xll.BDP($E378&amp;" ISIN","DUR_ADJ_OAS_MID")," ")))</f>
        <v/>
      </c>
      <c r="S378" s="7">
        <f>IF(ISNUMBER(N378),Q378*N378,IF(ISNUMBER(R378),J378*R378," "))</f>
        <v/>
      </c>
      <c r="T378" t="inlineStr">
        <is>
          <t>156700AM8</t>
        </is>
      </c>
      <c r="U378" t="inlineStr">
        <is>
          <t>Bond</t>
        </is>
      </c>
      <c r="AG378" t="n">
        <v>-0.000735</v>
      </c>
    </row>
    <row r="379">
      <c r="A379" t="inlineStr">
        <is>
          <t>CRDT</t>
        </is>
      </c>
      <c r="B379" t="inlineStr">
        <is>
          <t>MAGN 7.25 11/15/31 144A Corp</t>
        </is>
      </c>
      <c r="C379" t="inlineStr">
        <is>
          <t>MAGN 7.25 11/15/31 144A Corp</t>
        </is>
      </c>
      <c r="D379" t="inlineStr">
        <is>
          <t>BT28LY5</t>
        </is>
      </c>
      <c r="E379" t="inlineStr">
        <is>
          <t>US55939AAA51</t>
        </is>
      </c>
      <c r="F379" t="inlineStr">
        <is>
          <t>55939AAA5</t>
        </is>
      </c>
      <c r="G379" s="1" t="n">
        <v>2000000</v>
      </c>
      <c r="H379" s="1" t="n">
        <v>94.0515</v>
      </c>
      <c r="I379" s="2" t="n">
        <v>1881030</v>
      </c>
      <c r="J379" s="3" t="n">
        <v>0.02616372</v>
      </c>
      <c r="K379" s="4" t="n">
        <v>71894594.29000001</v>
      </c>
      <c r="L379" s="5" t="n">
        <v>2950001</v>
      </c>
      <c r="M379" s="6" t="n">
        <v>24.37104065</v>
      </c>
      <c r="N379" s="7">
        <f>IF(ISNUMBER(_xll.BDP($C379, "DELTA_MID")),_xll.BDP($C379, "DELTA_MID")," ")</f>
        <v/>
      </c>
      <c r="O379" s="7">
        <f>IF(ISNUMBER(N379),_xll.BDP($C379, "OPT_UNDL_TICKER"),"")</f>
        <v/>
      </c>
      <c r="P379" s="8">
        <f>IF(ISNUMBER(N379),_xll.BDP($C379, "OPT_UNDL_PX")," ")</f>
        <v/>
      </c>
      <c r="Q379" s="7">
        <f>IF(ISNUMBER(N379),+G379*_xll.BDP($C379, "PX_POS_MULT_FACTOR")*P379/K379," ")</f>
        <v/>
      </c>
      <c r="R379" s="8">
        <f>IF(OR($A379="TUA",$A379="TYA"),"",IF(ISNUMBER(_xll.BDP($C379,"DUR_ADJ_OAS_MID")),_xll.BDP($C379,"DUR_ADJ_OAS_MID"),IF(ISNUMBER(_xll.BDP($E379&amp;" ISIN","DUR_ADJ_OAS_MID")),_xll.BDP($E379&amp;" ISIN","DUR_ADJ_OAS_MID")," ")))</f>
        <v/>
      </c>
      <c r="S379" s="7">
        <f>IF(ISNUMBER(N379),Q379*N379,IF(ISNUMBER(R379),J379*R379," "))</f>
        <v/>
      </c>
      <c r="T379" t="inlineStr">
        <is>
          <t>55939AAA5</t>
        </is>
      </c>
      <c r="U379" t="inlineStr">
        <is>
          <t>Bond</t>
        </is>
      </c>
      <c r="AG379" t="n">
        <v>-0.000735</v>
      </c>
    </row>
    <row r="380">
      <c r="A380" t="inlineStr">
        <is>
          <t>CRDT</t>
        </is>
      </c>
      <c r="B380" t="inlineStr">
        <is>
          <t>MCAS 2025-01 B1 Mtge</t>
        </is>
      </c>
      <c r="C380" t="inlineStr">
        <is>
          <t>MCAS 2025-01 B1 Mtge</t>
        </is>
      </c>
      <c r="D380" t="inlineStr">
        <is>
          <t>9AAAXFI</t>
        </is>
      </c>
      <c r="E380" t="inlineStr">
        <is>
          <t>US62549CAC55</t>
        </is>
      </c>
      <c r="F380" t="inlineStr">
        <is>
          <t>62549CAC5</t>
        </is>
      </c>
      <c r="G380" s="1" t="n">
        <v>1300000</v>
      </c>
      <c r="H380" s="1" t="n">
        <v>101.8821123</v>
      </c>
      <c r="I380" s="2" t="n">
        <v>1324467.46</v>
      </c>
      <c r="J380" s="3" t="n">
        <v>0.01842235</v>
      </c>
      <c r="K380" s="4" t="n">
        <v>71894594.29000001</v>
      </c>
      <c r="L380" s="5" t="n">
        <v>2950001</v>
      </c>
      <c r="M380" s="6" t="n">
        <v>24.37104065</v>
      </c>
      <c r="N380" s="7">
        <f>IF(ISNUMBER(_xll.BDP($C380, "DELTA_MID")),_xll.BDP($C380, "DELTA_MID")," ")</f>
        <v/>
      </c>
      <c r="O380" s="7">
        <f>IF(ISNUMBER(N380),_xll.BDP($C380, "OPT_UNDL_TICKER"),"")</f>
        <v/>
      </c>
      <c r="P380" s="8">
        <f>IF(ISNUMBER(N380),_xll.BDP($C380, "OPT_UNDL_PX")," ")</f>
        <v/>
      </c>
      <c r="Q380" s="7">
        <f>IF(ISNUMBER(N380),+G380*_xll.BDP($C380, "PX_POS_MULT_FACTOR")*P380/K380," ")</f>
        <v/>
      </c>
      <c r="R380" s="8">
        <f>IF(OR($A380="TUA",$A380="TYA"),"",IF(ISNUMBER(_xll.BDP($C380,"DUR_ADJ_OAS_MID")),_xll.BDP($C380,"DUR_ADJ_OAS_MID"),IF(ISNUMBER(_xll.BDP($E380&amp;" ISIN","DUR_ADJ_OAS_MID")),_xll.BDP($E380&amp;" ISIN","DUR_ADJ_OAS_MID")," ")))</f>
        <v/>
      </c>
      <c r="S380" s="7">
        <f>IF(ISNUMBER(N380),Q380*N380,IF(ISNUMBER(R380),J380*R380," "))</f>
        <v/>
      </c>
      <c r="T380" t="inlineStr">
        <is>
          <t>62549CAC5</t>
        </is>
      </c>
      <c r="U380" t="inlineStr">
        <is>
          <t>Bond</t>
        </is>
      </c>
      <c r="AG380" t="n">
        <v>-0.000735</v>
      </c>
    </row>
    <row r="381">
      <c r="A381" t="inlineStr">
        <is>
          <t>CRDT</t>
        </is>
      </c>
      <c r="B381" t="inlineStr">
        <is>
          <t>MCBRAC 7.25 06/30/31 144A Corp</t>
        </is>
      </c>
      <c r="C381" t="inlineStr">
        <is>
          <t>MCBRAC 7.25 06/30/31 144A Corp</t>
        </is>
      </c>
      <c r="D381" t="inlineStr">
        <is>
          <t>BNNTMV9</t>
        </is>
      </c>
      <c r="E381" t="inlineStr">
        <is>
          <t>US55292WAA80</t>
        </is>
      </c>
      <c r="F381" t="inlineStr">
        <is>
          <t>55292WAA8</t>
        </is>
      </c>
      <c r="G381" s="1" t="n">
        <v>391274.5623</v>
      </c>
      <c r="H381" s="1" t="n">
        <v>76.19872628</v>
      </c>
      <c r="I381" s="2" t="n">
        <v>298146.23</v>
      </c>
      <c r="J381" s="3" t="n">
        <v>0.00414699</v>
      </c>
      <c r="K381" s="4" t="n">
        <v>71894594.29000001</v>
      </c>
      <c r="L381" s="5" t="n">
        <v>2950001</v>
      </c>
      <c r="M381" s="6" t="n">
        <v>24.37104065</v>
      </c>
      <c r="N381" s="7">
        <f>IF(ISNUMBER(_xll.BDP($C381, "DELTA_MID")),_xll.BDP($C381, "DELTA_MID")," ")</f>
        <v/>
      </c>
      <c r="O381" s="7">
        <f>IF(ISNUMBER(N381),_xll.BDP($C381, "OPT_UNDL_TICKER"),"")</f>
        <v/>
      </c>
      <c r="P381" s="8">
        <f>IF(ISNUMBER(N381),_xll.BDP($C381, "OPT_UNDL_PX")," ")</f>
        <v/>
      </c>
      <c r="Q381" s="7">
        <f>IF(ISNUMBER(N381),+G381*_xll.BDP($C381, "PX_POS_MULT_FACTOR")*P381/K381," ")</f>
        <v/>
      </c>
      <c r="R381" s="8">
        <f>IF(OR($A381="TUA",$A381="TYA"),"",IF(ISNUMBER(_xll.BDP($C381,"DUR_ADJ_OAS_MID")),_xll.BDP($C381,"DUR_ADJ_OAS_MID"),IF(ISNUMBER(_xll.BDP($E381&amp;" ISIN","DUR_ADJ_OAS_MID")),_xll.BDP($E381&amp;" ISIN","DUR_ADJ_OAS_MID")," ")))</f>
        <v/>
      </c>
      <c r="S381" s="7">
        <f>IF(ISNUMBER(N381),Q381*N381,IF(ISNUMBER(R381),J381*R381," "))</f>
        <v/>
      </c>
      <c r="T381" t="inlineStr">
        <is>
          <t>55292WAA8</t>
        </is>
      </c>
      <c r="U381" t="inlineStr">
        <is>
          <t>Bond</t>
        </is>
      </c>
      <c r="AG381" t="n">
        <v>-0.000735</v>
      </c>
    </row>
    <row r="382">
      <c r="A382" t="inlineStr">
        <is>
          <t>CRDT</t>
        </is>
      </c>
      <c r="B382" t="inlineStr">
        <is>
          <t>NAVSL 2021-BA R Mtge</t>
        </is>
      </c>
      <c r="C382" t="inlineStr">
        <is>
          <t>NAVSL 2021-BA R Mtge</t>
        </is>
      </c>
      <c r="D382" t="inlineStr">
        <is>
          <t>9A6E2FI</t>
        </is>
      </c>
      <c r="E382" t="inlineStr">
        <is>
          <t>US63942LAC63</t>
        </is>
      </c>
      <c r="F382" t="inlineStr">
        <is>
          <t>63942LAC6</t>
        </is>
      </c>
      <c r="G382" s="1" t="n">
        <v>4722</v>
      </c>
      <c r="H382" s="1" t="n">
        <v>34000</v>
      </c>
      <c r="I382" s="2" t="n">
        <v>1605480</v>
      </c>
      <c r="J382" s="3" t="n">
        <v>0.02233103</v>
      </c>
      <c r="K382" s="4" t="n">
        <v>71894594.29000001</v>
      </c>
      <c r="L382" s="5" t="n">
        <v>2950001</v>
      </c>
      <c r="M382" s="6" t="n">
        <v>24.37104065</v>
      </c>
      <c r="N382" s="7">
        <f>IF(ISNUMBER(_xll.BDP($C382, "DELTA_MID")),_xll.BDP($C382, "DELTA_MID")," ")</f>
        <v/>
      </c>
      <c r="O382" s="7">
        <f>IF(ISNUMBER(N382),_xll.BDP($C382, "OPT_UNDL_TICKER"),"")</f>
        <v/>
      </c>
      <c r="P382" s="8">
        <f>IF(ISNUMBER(N382),_xll.BDP($C382, "OPT_UNDL_PX")," ")</f>
        <v/>
      </c>
      <c r="Q382" s="7">
        <f>IF(ISNUMBER(N382),+G382*_xll.BDP($C382, "PX_POS_MULT_FACTOR")*P382/K382," ")</f>
        <v/>
      </c>
      <c r="R382" s="8">
        <f>IF(OR($A382="TUA",$A382="TYA"),"",IF(ISNUMBER(_xll.BDP($C382,"DUR_ADJ_OAS_MID")),_xll.BDP($C382,"DUR_ADJ_OAS_MID"),IF(ISNUMBER(_xll.BDP($E382&amp;" ISIN","DUR_ADJ_OAS_MID")),_xll.BDP($E382&amp;" ISIN","DUR_ADJ_OAS_MID")," ")))</f>
        <v/>
      </c>
      <c r="S382" s="7">
        <f>IF(ISNUMBER(N382),Q382*N382,IF(ISNUMBER(R382),J382*R382," "))</f>
        <v/>
      </c>
      <c r="T382" t="inlineStr">
        <is>
          <t>63942LAC6</t>
        </is>
      </c>
      <c r="U382" t="inlineStr">
        <is>
          <t>Bond</t>
        </is>
      </c>
      <c r="AG382" t="n">
        <v>-0.000735</v>
      </c>
    </row>
    <row r="383">
      <c r="A383" t="inlineStr">
        <is>
          <t>CRDT</t>
        </is>
      </c>
      <c r="B383" t="inlineStr">
        <is>
          <t>OPI 9 03/31/29 Corp</t>
        </is>
      </c>
      <c r="C383" t="inlineStr">
        <is>
          <t>OPI 9 03/31/29 Corp</t>
        </is>
      </c>
      <c r="D383" t="inlineStr">
        <is>
          <t>BSF1VR7</t>
        </is>
      </c>
      <c r="E383" t="inlineStr">
        <is>
          <t>US67623CAG42</t>
        </is>
      </c>
      <c r="F383" t="inlineStr">
        <is>
          <t>67623CAG4</t>
        </is>
      </c>
      <c r="G383" s="1" t="n">
        <v>850000</v>
      </c>
      <c r="H383" s="1" t="n">
        <v>97.09428</v>
      </c>
      <c r="I383" s="2" t="n">
        <v>825301.38</v>
      </c>
      <c r="J383" s="3" t="n">
        <v>0.01147932</v>
      </c>
      <c r="K383" s="4" t="n">
        <v>71894594.29000001</v>
      </c>
      <c r="L383" s="5" t="n">
        <v>2950001</v>
      </c>
      <c r="M383" s="6" t="n">
        <v>24.37104065</v>
      </c>
      <c r="N383" s="7">
        <f>IF(ISNUMBER(_xll.BDP($C383, "DELTA_MID")),_xll.BDP($C383, "DELTA_MID")," ")</f>
        <v/>
      </c>
      <c r="O383" s="7">
        <f>IF(ISNUMBER(N383),_xll.BDP($C383, "OPT_UNDL_TICKER"),"")</f>
        <v/>
      </c>
      <c r="P383" s="8">
        <f>IF(ISNUMBER(N383),_xll.BDP($C383, "OPT_UNDL_PX")," ")</f>
        <v/>
      </c>
      <c r="Q383" s="7">
        <f>IF(ISNUMBER(N383),+G383*_xll.BDP($C383, "PX_POS_MULT_FACTOR")*P383/K383," ")</f>
        <v/>
      </c>
      <c r="R383" s="8">
        <f>IF(OR($A383="TUA",$A383="TYA"),"",IF(ISNUMBER(_xll.BDP($C383,"DUR_ADJ_OAS_MID")),_xll.BDP($C383,"DUR_ADJ_OAS_MID"),IF(ISNUMBER(_xll.BDP($E383&amp;" ISIN","DUR_ADJ_OAS_MID")),_xll.BDP($E383&amp;" ISIN","DUR_ADJ_OAS_MID")," ")))</f>
        <v/>
      </c>
      <c r="S383" s="7">
        <f>IF(ISNUMBER(N383),Q383*N383,IF(ISNUMBER(R383),J383*R383," "))</f>
        <v/>
      </c>
      <c r="T383" t="inlineStr">
        <is>
          <t>67623CAG4</t>
        </is>
      </c>
      <c r="U383" t="inlineStr">
        <is>
          <t>Bond</t>
        </is>
      </c>
      <c r="AG383" t="n">
        <v>-0.000735</v>
      </c>
    </row>
    <row r="384">
      <c r="A384" t="inlineStr">
        <is>
          <t>CRDT</t>
        </is>
      </c>
      <c r="B384" t="inlineStr">
        <is>
          <t>PANAMA 6.853 03/28/54 Govt</t>
        </is>
      </c>
      <c r="C384" t="inlineStr">
        <is>
          <t>PANAMA 6.853 03/28/54 Govt</t>
        </is>
      </c>
      <c r="D384" t="inlineStr">
        <is>
          <t>BMDBBB1</t>
        </is>
      </c>
      <c r="E384" t="inlineStr">
        <is>
          <t>US698299BV52</t>
        </is>
      </c>
      <c r="F384" t="inlineStr">
        <is>
          <t>698299BV5</t>
        </is>
      </c>
      <c r="G384" s="1" t="n">
        <v>500000</v>
      </c>
      <c r="H384" s="1" t="n">
        <v>88.37756389</v>
      </c>
      <c r="I384" s="2" t="n">
        <v>441887.82</v>
      </c>
      <c r="J384" s="3" t="n">
        <v>0.00614633</v>
      </c>
      <c r="K384" s="4" t="n">
        <v>71894594.29000001</v>
      </c>
      <c r="L384" s="5" t="n">
        <v>2950001</v>
      </c>
      <c r="M384" s="6" t="n">
        <v>24.37104065</v>
      </c>
      <c r="N384" s="7">
        <f>IF(ISNUMBER(_xll.BDP($C384, "DELTA_MID")),_xll.BDP($C384, "DELTA_MID")," ")</f>
        <v/>
      </c>
      <c r="O384" s="7">
        <f>IF(ISNUMBER(N384),_xll.BDP($C384, "OPT_UNDL_TICKER"),"")</f>
        <v/>
      </c>
      <c r="P384" s="8">
        <f>IF(ISNUMBER(N384),_xll.BDP($C384, "OPT_UNDL_PX")," ")</f>
        <v/>
      </c>
      <c r="Q384" s="7">
        <f>IF(ISNUMBER(N384),+G384*_xll.BDP($C384, "PX_POS_MULT_FACTOR")*P384/K384," ")</f>
        <v/>
      </c>
      <c r="R384" s="8">
        <f>IF(OR($A384="TUA",$A384="TYA"),"",IF(ISNUMBER(_xll.BDP($C384,"DUR_ADJ_OAS_MID")),_xll.BDP($C384,"DUR_ADJ_OAS_MID"),IF(ISNUMBER(_xll.BDP($E384&amp;" ISIN","DUR_ADJ_OAS_MID")),_xll.BDP($E384&amp;" ISIN","DUR_ADJ_OAS_MID")," ")))</f>
        <v/>
      </c>
      <c r="S384" s="7">
        <f>IF(ISNUMBER(N384),Q384*N384,IF(ISNUMBER(R384),J384*R384," "))</f>
        <v/>
      </c>
      <c r="T384" t="inlineStr">
        <is>
          <t>698299BV5</t>
        </is>
      </c>
      <c r="U384" t="inlineStr">
        <is>
          <t>Bond</t>
        </is>
      </c>
      <c r="AG384" t="n">
        <v>-0.000735</v>
      </c>
    </row>
    <row r="385">
      <c r="A385" t="inlineStr">
        <is>
          <t>CRDT</t>
        </is>
      </c>
      <c r="B385" t="inlineStr">
        <is>
          <t>PDVSA 6 05/16/24 REGS Corp</t>
        </is>
      </c>
      <c r="C385" t="inlineStr">
        <is>
          <t>PDVSA 6 05/16/24 REGS Corp</t>
        </is>
      </c>
      <c r="D385" t="inlineStr">
        <is>
          <t>BN77SX3</t>
        </is>
      </c>
      <c r="E385" t="inlineStr">
        <is>
          <t>USP7807HAT25</t>
        </is>
      </c>
      <c r="F385" t="inlineStr">
        <is>
          <t>P7807HAT2</t>
        </is>
      </c>
      <c r="G385" s="1" t="n">
        <v>1800000</v>
      </c>
      <c r="H385" s="1" t="n">
        <v>12.260779</v>
      </c>
      <c r="I385" s="2" t="n">
        <v>220694.02</v>
      </c>
      <c r="J385" s="3" t="n">
        <v>0.00306969</v>
      </c>
      <c r="K385" s="4" t="n">
        <v>71894594.29000001</v>
      </c>
      <c r="L385" s="5" t="n">
        <v>2950001</v>
      </c>
      <c r="M385" s="6" t="n">
        <v>24.37104065</v>
      </c>
      <c r="N385" s="7">
        <f>IF(ISNUMBER(_xll.BDP($C385, "DELTA_MID")),_xll.BDP($C385, "DELTA_MID")," ")</f>
        <v/>
      </c>
      <c r="O385" s="7">
        <f>IF(ISNUMBER(N385),_xll.BDP($C385, "OPT_UNDL_TICKER"),"")</f>
        <v/>
      </c>
      <c r="P385" s="8">
        <f>IF(ISNUMBER(N385),_xll.BDP($C385, "OPT_UNDL_PX")," ")</f>
        <v/>
      </c>
      <c r="Q385" s="7">
        <f>IF(ISNUMBER(N385),+G385*_xll.BDP($C385, "PX_POS_MULT_FACTOR")*P385/K385," ")</f>
        <v/>
      </c>
      <c r="R385" s="8">
        <f>IF(OR($A385="TUA",$A385="TYA"),"",IF(ISNUMBER(_xll.BDP($C385,"DUR_ADJ_OAS_MID")),_xll.BDP($C385,"DUR_ADJ_OAS_MID"),IF(ISNUMBER(_xll.BDP($E385&amp;" ISIN","DUR_ADJ_OAS_MID")),_xll.BDP($E385&amp;" ISIN","DUR_ADJ_OAS_MID")," ")))</f>
        <v/>
      </c>
      <c r="S385" s="7">
        <f>IF(ISNUMBER(N385),Q385*N385,IF(ISNUMBER(R385),J385*R385," "))</f>
        <v/>
      </c>
      <c r="T385" t="inlineStr">
        <is>
          <t>P7807HAT2</t>
        </is>
      </c>
      <c r="U385" t="inlineStr">
        <is>
          <t>Bond</t>
        </is>
      </c>
      <c r="AG385" t="n">
        <v>-0.000735</v>
      </c>
    </row>
    <row r="386">
      <c r="A386" t="inlineStr">
        <is>
          <t>CRDT</t>
        </is>
      </c>
      <c r="B386" t="inlineStr">
        <is>
          <t>PMT 8.5 06/01/29 Corp</t>
        </is>
      </c>
      <c r="C386" t="inlineStr">
        <is>
          <t>PMT 8.5 06/01/29 Corp</t>
        </is>
      </c>
      <c r="D386" t="inlineStr">
        <is>
          <t>BRXLR63</t>
        </is>
      </c>
      <c r="E386" t="inlineStr">
        <is>
          <t>US70932AAH68</t>
        </is>
      </c>
      <c r="F386" t="inlineStr">
        <is>
          <t>70932AAH6</t>
        </is>
      </c>
      <c r="G386" s="1" t="n">
        <v>2300000</v>
      </c>
      <c r="H386" s="1" t="n">
        <v>100.37888889</v>
      </c>
      <c r="I386" s="2" t="n">
        <v>2308714.44</v>
      </c>
      <c r="J386" s="3" t="n">
        <v>0.03211249</v>
      </c>
      <c r="K386" s="4" t="n">
        <v>71894594.29000001</v>
      </c>
      <c r="L386" s="5" t="n">
        <v>2950001</v>
      </c>
      <c r="M386" s="6" t="n">
        <v>24.37104065</v>
      </c>
      <c r="N386" s="7">
        <f>IF(ISNUMBER(_xll.BDP($C386, "DELTA_MID")),_xll.BDP($C386, "DELTA_MID")," ")</f>
        <v/>
      </c>
      <c r="O386" s="7">
        <f>IF(ISNUMBER(N386),_xll.BDP($C386, "OPT_UNDL_TICKER"),"")</f>
        <v/>
      </c>
      <c r="P386" s="8">
        <f>IF(ISNUMBER(N386),_xll.BDP($C386, "OPT_UNDL_PX")," ")</f>
        <v/>
      </c>
      <c r="Q386" s="7">
        <f>IF(ISNUMBER(N386),+G386*_xll.BDP($C386, "PX_POS_MULT_FACTOR")*P386/K386," ")</f>
        <v/>
      </c>
      <c r="R386" s="8">
        <f>IF(OR($A386="TUA",$A386="TYA"),"",IF(ISNUMBER(_xll.BDP($C386,"DUR_ADJ_OAS_MID")),_xll.BDP($C386,"DUR_ADJ_OAS_MID"),IF(ISNUMBER(_xll.BDP($E386&amp;" ISIN","DUR_ADJ_OAS_MID")),_xll.BDP($E386&amp;" ISIN","DUR_ADJ_OAS_MID")," ")))</f>
        <v/>
      </c>
      <c r="S386" s="7">
        <f>IF(ISNUMBER(N386),Q386*N386,IF(ISNUMBER(R386),J386*R386," "))</f>
        <v/>
      </c>
      <c r="T386" t="inlineStr">
        <is>
          <t>70932AAH6</t>
        </is>
      </c>
      <c r="U386" t="inlineStr">
        <is>
          <t>Bond</t>
        </is>
      </c>
      <c r="AG386" t="n">
        <v>-0.000735</v>
      </c>
    </row>
    <row r="387">
      <c r="A387" t="inlineStr">
        <is>
          <t>CRDT</t>
        </is>
      </c>
      <c r="B387" t="inlineStr">
        <is>
          <t>PNT 2025-1 B1 Mtge</t>
        </is>
      </c>
      <c r="C387" t="inlineStr">
        <is>
          <t>PNT 2025-1 B1 Mtge</t>
        </is>
      </c>
      <c r="D387" t="inlineStr">
        <is>
          <t>9AAAFLJ</t>
        </is>
      </c>
      <c r="E387" t="inlineStr">
        <is>
          <t>US73072DAC56</t>
        </is>
      </c>
      <c r="F387" t="inlineStr">
        <is>
          <t>73072DAC5</t>
        </is>
      </c>
      <c r="G387" s="1" t="n">
        <v>1500000</v>
      </c>
      <c r="H387" s="1" t="n">
        <v>78.3138144</v>
      </c>
      <c r="I387" s="2" t="n">
        <v>1174707.22</v>
      </c>
      <c r="J387" s="3" t="n">
        <v>0.0163393</v>
      </c>
      <c r="K387" s="4" t="n">
        <v>71894594.29000001</v>
      </c>
      <c r="L387" s="5" t="n">
        <v>2950001</v>
      </c>
      <c r="M387" s="6" t="n">
        <v>24.37104065</v>
      </c>
      <c r="N387" s="7">
        <f>IF(ISNUMBER(_xll.BDP($C387, "DELTA_MID")),_xll.BDP($C387, "DELTA_MID")," ")</f>
        <v/>
      </c>
      <c r="O387" s="7">
        <f>IF(ISNUMBER(N387),_xll.BDP($C387, "OPT_UNDL_TICKER"),"")</f>
        <v/>
      </c>
      <c r="P387" s="8">
        <f>IF(ISNUMBER(N387),_xll.BDP($C387, "OPT_UNDL_PX")," ")</f>
        <v/>
      </c>
      <c r="Q387" s="7">
        <f>IF(ISNUMBER(N387),+G387*_xll.BDP($C387, "PX_POS_MULT_FACTOR")*P387/K387," ")</f>
        <v/>
      </c>
      <c r="R387" s="8">
        <f>IF(OR($A387="TUA",$A387="TYA"),"",IF(ISNUMBER(_xll.BDP($C387,"DUR_ADJ_OAS_MID")),_xll.BDP($C387,"DUR_ADJ_OAS_MID"),IF(ISNUMBER(_xll.BDP($E387&amp;" ISIN","DUR_ADJ_OAS_MID")),_xll.BDP($E387&amp;" ISIN","DUR_ADJ_OAS_MID")," ")))</f>
        <v/>
      </c>
      <c r="S387" s="7">
        <f>IF(ISNUMBER(N387),Q387*N387,IF(ISNUMBER(R387),J387*R387," "))</f>
        <v/>
      </c>
      <c r="T387" t="inlineStr">
        <is>
          <t>73072DAC5</t>
        </is>
      </c>
      <c r="U387" t="inlineStr">
        <is>
          <t>Bond</t>
        </is>
      </c>
      <c r="AG387" t="n">
        <v>-0.000735</v>
      </c>
    </row>
    <row r="388">
      <c r="A388" t="inlineStr">
        <is>
          <t>CRDT</t>
        </is>
      </c>
      <c r="B388" t="inlineStr">
        <is>
          <t>RITM 6.25 10/15/25 144A Corp</t>
        </is>
      </c>
      <c r="C388" t="inlineStr">
        <is>
          <t>RITM 6.25 10/15/25 144A Corp</t>
        </is>
      </c>
      <c r="D388" t="inlineStr">
        <is>
          <t>BMC4412</t>
        </is>
      </c>
      <c r="E388" t="inlineStr">
        <is>
          <t>US64828TAA07</t>
        </is>
      </c>
      <c r="F388" t="inlineStr">
        <is>
          <t>64828TAA0</t>
        </is>
      </c>
      <c r="G388" s="1" t="n">
        <v>1500000</v>
      </c>
      <c r="H388" s="1" t="n">
        <v>101.3843</v>
      </c>
      <c r="I388" s="2" t="n">
        <v>1520764.5</v>
      </c>
      <c r="J388" s="3" t="n">
        <v>0.0211527</v>
      </c>
      <c r="K388" s="4" t="n">
        <v>71894594.29000001</v>
      </c>
      <c r="L388" s="5" t="n">
        <v>2950001</v>
      </c>
      <c r="M388" s="6" t="n">
        <v>24.37104065</v>
      </c>
      <c r="N388" s="7">
        <f>IF(ISNUMBER(_xll.BDP($C388, "DELTA_MID")),_xll.BDP($C388, "DELTA_MID")," ")</f>
        <v/>
      </c>
      <c r="O388" s="7">
        <f>IF(ISNUMBER(N388),_xll.BDP($C388, "OPT_UNDL_TICKER"),"")</f>
        <v/>
      </c>
      <c r="P388" s="8">
        <f>IF(ISNUMBER(N388),_xll.BDP($C388, "OPT_UNDL_PX")," ")</f>
        <v/>
      </c>
      <c r="Q388" s="7">
        <f>IF(ISNUMBER(N388),+G388*_xll.BDP($C388, "PX_POS_MULT_FACTOR")*P388/K388," ")</f>
        <v/>
      </c>
      <c r="R388" s="8">
        <f>IF(OR($A388="TUA",$A388="TYA"),"",IF(ISNUMBER(_xll.BDP($C388,"DUR_ADJ_OAS_MID")),_xll.BDP($C388,"DUR_ADJ_OAS_MID"),IF(ISNUMBER(_xll.BDP($E388&amp;" ISIN","DUR_ADJ_OAS_MID")),_xll.BDP($E388&amp;" ISIN","DUR_ADJ_OAS_MID")," ")))</f>
        <v/>
      </c>
      <c r="S388" s="7">
        <f>IF(ISNUMBER(N388),Q388*N388,IF(ISNUMBER(R388),J388*R388," "))</f>
        <v/>
      </c>
      <c r="T388" t="inlineStr">
        <is>
          <t>64828TAA0</t>
        </is>
      </c>
      <c r="U388" t="inlineStr">
        <is>
          <t>Bond</t>
        </is>
      </c>
      <c r="AG388" t="n">
        <v>-0.000735</v>
      </c>
    </row>
    <row r="389">
      <c r="A389" t="inlineStr">
        <is>
          <t>CRDT</t>
        </is>
      </c>
      <c r="B389" t="inlineStr">
        <is>
          <t>RMIR 2024-1 M2 Mtge</t>
        </is>
      </c>
      <c r="C389" t="inlineStr">
        <is>
          <t>RMIR 2024-1 M2 Mtge</t>
        </is>
      </c>
      <c r="D389" t="inlineStr">
        <is>
          <t>9A9JHRO</t>
        </is>
      </c>
      <c r="E389" t="inlineStr">
        <is>
          <t>US75049AAC62</t>
        </is>
      </c>
      <c r="F389" t="inlineStr">
        <is>
          <t>75049AAC6</t>
        </is>
      </c>
      <c r="G389" s="1" t="n">
        <v>1150000</v>
      </c>
      <c r="H389" s="1" t="n">
        <v>103.4826056</v>
      </c>
      <c r="I389" s="2" t="n">
        <v>1190049.96</v>
      </c>
      <c r="J389" s="3" t="n">
        <v>0.0165527</v>
      </c>
      <c r="K389" s="4" t="n">
        <v>71894594.29000001</v>
      </c>
      <c r="L389" s="5" t="n">
        <v>2950001</v>
      </c>
      <c r="M389" s="6" t="n">
        <v>24.37104065</v>
      </c>
      <c r="N389" s="7">
        <f>IF(ISNUMBER(_xll.BDP($C389, "DELTA_MID")),_xll.BDP($C389, "DELTA_MID")," ")</f>
        <v/>
      </c>
      <c r="O389" s="7">
        <f>IF(ISNUMBER(N389),_xll.BDP($C389, "OPT_UNDL_TICKER"),"")</f>
        <v/>
      </c>
      <c r="P389" s="8">
        <f>IF(ISNUMBER(N389),_xll.BDP($C389, "OPT_UNDL_PX")," ")</f>
        <v/>
      </c>
      <c r="Q389" s="7">
        <f>IF(ISNUMBER(N389),+G389*_xll.BDP($C389, "PX_POS_MULT_FACTOR")*P389/K389," ")</f>
        <v/>
      </c>
      <c r="R389" s="8">
        <f>IF(OR($A389="TUA",$A389="TYA"),"",IF(ISNUMBER(_xll.BDP($C389,"DUR_ADJ_OAS_MID")),_xll.BDP($C389,"DUR_ADJ_OAS_MID"),IF(ISNUMBER(_xll.BDP($E389&amp;" ISIN","DUR_ADJ_OAS_MID")),_xll.BDP($E389&amp;" ISIN","DUR_ADJ_OAS_MID")," ")))</f>
        <v/>
      </c>
      <c r="S389" s="7">
        <f>IF(ISNUMBER(N389),Q389*N389,IF(ISNUMBER(R389),J389*R389," "))</f>
        <v/>
      </c>
      <c r="T389" t="inlineStr">
        <is>
          <t>75049AAC6</t>
        </is>
      </c>
      <c r="U389" t="inlineStr">
        <is>
          <t>Bond</t>
        </is>
      </c>
      <c r="AG389" t="n">
        <v>-0.000735</v>
      </c>
    </row>
    <row r="390">
      <c r="A390" t="inlineStr">
        <is>
          <t>CRDT</t>
        </is>
      </c>
      <c r="B390" t="inlineStr">
        <is>
          <t>UNIT 2025-1A C Mtge</t>
        </is>
      </c>
      <c r="C390" t="inlineStr">
        <is>
          <t>UNIT 2025-1A C Mtge</t>
        </is>
      </c>
      <c r="D390" t="inlineStr">
        <is>
          <t>9A9X26Z</t>
        </is>
      </c>
      <c r="E390" t="inlineStr">
        <is>
          <t>US91326EAC93</t>
        </is>
      </c>
      <c r="F390" t="inlineStr">
        <is>
          <t>91326EAC9</t>
        </is>
      </c>
      <c r="G390" s="1" t="n">
        <v>2000000</v>
      </c>
      <c r="H390" s="1" t="n">
        <v>103.0868733</v>
      </c>
      <c r="I390" s="2" t="n">
        <v>2061737.47</v>
      </c>
      <c r="J390" s="3" t="n">
        <v>0.02867723</v>
      </c>
      <c r="K390" s="4" t="n">
        <v>71894594.29000001</v>
      </c>
      <c r="L390" s="5" t="n">
        <v>2950001</v>
      </c>
      <c r="M390" s="6" t="n">
        <v>24.37104065</v>
      </c>
      <c r="N390" s="7">
        <f>IF(ISNUMBER(_xll.BDP($C390, "DELTA_MID")),_xll.BDP($C390, "DELTA_MID")," ")</f>
        <v/>
      </c>
      <c r="O390" s="7">
        <f>IF(ISNUMBER(N390),_xll.BDP($C390, "OPT_UNDL_TICKER"),"")</f>
        <v/>
      </c>
      <c r="P390" s="8">
        <f>IF(ISNUMBER(N390),_xll.BDP($C390, "OPT_UNDL_PX")," ")</f>
        <v/>
      </c>
      <c r="Q390" s="7">
        <f>IF(ISNUMBER(N390),+G390*_xll.BDP($C390, "PX_POS_MULT_FACTOR")*P390/K390," ")</f>
        <v/>
      </c>
      <c r="R390" s="8">
        <f>IF(OR($A390="TUA",$A390="TYA"),"",IF(ISNUMBER(_xll.BDP($C390,"DUR_ADJ_OAS_MID")),_xll.BDP($C390,"DUR_ADJ_OAS_MID"),IF(ISNUMBER(_xll.BDP($E390&amp;" ISIN","DUR_ADJ_OAS_MID")),_xll.BDP($E390&amp;" ISIN","DUR_ADJ_OAS_MID")," ")))</f>
        <v/>
      </c>
      <c r="S390" s="7">
        <f>IF(ISNUMBER(N390),Q390*N390,IF(ISNUMBER(R390),J390*R390," "))</f>
        <v/>
      </c>
      <c r="T390" t="inlineStr">
        <is>
          <t>91326EAC9</t>
        </is>
      </c>
      <c r="U390" t="inlineStr">
        <is>
          <t>Bond</t>
        </is>
      </c>
      <c r="AG390" t="n">
        <v>-0.000735</v>
      </c>
    </row>
    <row r="391">
      <c r="A391" t="inlineStr">
        <is>
          <t>CRDT</t>
        </is>
      </c>
      <c r="B391" t="inlineStr">
        <is>
          <t>USRE 2021-1 B1 Mtge</t>
        </is>
      </c>
      <c r="C391" t="inlineStr">
        <is>
          <t>USRE 2021-1 B1 Mtge</t>
        </is>
      </c>
      <c r="D391" t="inlineStr">
        <is>
          <t>BMHSP38</t>
        </is>
      </c>
      <c r="E391" t="inlineStr">
        <is>
          <t>US643821AB76</t>
        </is>
      </c>
      <c r="F391" t="inlineStr">
        <is>
          <t>643821AB7</t>
        </is>
      </c>
      <c r="G391" s="1" t="n">
        <v>1750000</v>
      </c>
      <c r="H391" s="1" t="n">
        <v>91.3829144</v>
      </c>
      <c r="I391" s="2" t="n">
        <v>1599201</v>
      </c>
      <c r="J391" s="3" t="n">
        <v>0.02224369</v>
      </c>
      <c r="K391" s="4" t="n">
        <v>71894594.29000001</v>
      </c>
      <c r="L391" s="5" t="n">
        <v>2950001</v>
      </c>
      <c r="M391" s="6" t="n">
        <v>24.37104065</v>
      </c>
      <c r="N391" s="7">
        <f>IF(ISNUMBER(_xll.BDP($C391, "DELTA_MID")),_xll.BDP($C391, "DELTA_MID")," ")</f>
        <v/>
      </c>
      <c r="O391" s="7">
        <f>IF(ISNUMBER(N391),_xll.BDP($C391, "OPT_UNDL_TICKER"),"")</f>
        <v/>
      </c>
      <c r="P391" s="8">
        <f>IF(ISNUMBER(N391),_xll.BDP($C391, "OPT_UNDL_PX")," ")</f>
        <v/>
      </c>
      <c r="Q391" s="7">
        <f>IF(ISNUMBER(N391),+G391*_xll.BDP($C391, "PX_POS_MULT_FACTOR")*P391/K391," ")</f>
        <v/>
      </c>
      <c r="R391" s="8">
        <f>IF(OR($A391="TUA",$A391="TYA"),"",IF(ISNUMBER(_xll.BDP($C391,"DUR_ADJ_OAS_MID")),_xll.BDP($C391,"DUR_ADJ_OAS_MID"),IF(ISNUMBER(_xll.BDP($E391&amp;" ISIN","DUR_ADJ_OAS_MID")),_xll.BDP($E391&amp;" ISIN","DUR_ADJ_OAS_MID")," ")))</f>
        <v/>
      </c>
      <c r="S391" s="7">
        <f>IF(ISNUMBER(N391),Q391*N391,IF(ISNUMBER(R391),J391*R391," "))</f>
        <v/>
      </c>
      <c r="T391" t="inlineStr">
        <is>
          <t>643821AB7</t>
        </is>
      </c>
      <c r="U391" t="inlineStr">
        <is>
          <t>Bond</t>
        </is>
      </c>
      <c r="AG391" t="n">
        <v>-0.000735</v>
      </c>
    </row>
    <row r="392">
      <c r="A392" t="inlineStr">
        <is>
          <t>CRDT</t>
        </is>
      </c>
      <c r="B392" t="inlineStr">
        <is>
          <t>VAL 8.375 04/30/30 144A Corp</t>
        </is>
      </c>
      <c r="C392" t="inlineStr">
        <is>
          <t>VAL 8.375 04/30/30 144A Corp</t>
        </is>
      </c>
      <c r="D392" t="inlineStr">
        <is>
          <t>BPK4CP5</t>
        </is>
      </c>
      <c r="E392" t="inlineStr">
        <is>
          <t>US91889FAC59</t>
        </is>
      </c>
      <c r="F392" t="inlineStr">
        <is>
          <t>91889FAC5</t>
        </is>
      </c>
      <c r="G392" s="1" t="n">
        <v>750000</v>
      </c>
      <c r="H392" s="1" t="n">
        <v>103.09249167</v>
      </c>
      <c r="I392" s="2" t="n">
        <v>773193.6899999999</v>
      </c>
      <c r="J392" s="3" t="n">
        <v>0.01075455</v>
      </c>
      <c r="K392" s="4" t="n">
        <v>71894594.29000001</v>
      </c>
      <c r="L392" s="5" t="n">
        <v>2950001</v>
      </c>
      <c r="M392" s="6" t="n">
        <v>24.37104065</v>
      </c>
      <c r="N392" s="7">
        <f>IF(ISNUMBER(_xll.BDP($C392, "DELTA_MID")),_xll.BDP($C392, "DELTA_MID")," ")</f>
        <v/>
      </c>
      <c r="O392" s="7">
        <f>IF(ISNUMBER(N392),_xll.BDP($C392, "OPT_UNDL_TICKER"),"")</f>
        <v/>
      </c>
      <c r="P392" s="8">
        <f>IF(ISNUMBER(N392),_xll.BDP($C392, "OPT_UNDL_PX")," ")</f>
        <v/>
      </c>
      <c r="Q392" s="7">
        <f>IF(ISNUMBER(N392),+G392*_xll.BDP($C392, "PX_POS_MULT_FACTOR")*P392/K392," ")</f>
        <v/>
      </c>
      <c r="R392" s="8">
        <f>IF(OR($A392="TUA",$A392="TYA"),"",IF(ISNUMBER(_xll.BDP($C392,"DUR_ADJ_OAS_MID")),_xll.BDP($C392,"DUR_ADJ_OAS_MID"),IF(ISNUMBER(_xll.BDP($E392&amp;" ISIN","DUR_ADJ_OAS_MID")),_xll.BDP($E392&amp;" ISIN","DUR_ADJ_OAS_MID")," ")))</f>
        <v/>
      </c>
      <c r="S392" s="7">
        <f>IF(ISNUMBER(N392),Q392*N392,IF(ISNUMBER(R392),J392*R392," "))</f>
        <v/>
      </c>
      <c r="T392" t="inlineStr">
        <is>
          <t>91889FAC5</t>
        </is>
      </c>
      <c r="U392" t="inlineStr">
        <is>
          <t>Bond</t>
        </is>
      </c>
      <c r="AG392" t="n">
        <v>-0.000735</v>
      </c>
    </row>
    <row r="393">
      <c r="A393" t="inlineStr">
        <is>
          <t>CRDT</t>
        </is>
      </c>
      <c r="B393" t="inlineStr">
        <is>
          <t>WFCM 2024-5C2 D Mtge</t>
        </is>
      </c>
      <c r="C393" t="inlineStr">
        <is>
          <t>WFCM 2024-5C2 D Mtge</t>
        </is>
      </c>
      <c r="D393" t="inlineStr">
        <is>
          <t>9A9QLLS</t>
        </is>
      </c>
      <c r="E393" t="inlineStr">
        <is>
          <t>US95003UAM27</t>
        </is>
      </c>
      <c r="F393" t="inlineStr">
        <is>
          <t>95003UAM2</t>
        </is>
      </c>
      <c r="G393" s="1" t="n">
        <v>560000</v>
      </c>
      <c r="H393" s="1" t="n">
        <v>86.5657344</v>
      </c>
      <c r="I393" s="2" t="n">
        <v>484768.11</v>
      </c>
      <c r="J393" s="3" t="n">
        <v>0.00674276</v>
      </c>
      <c r="K393" s="4" t="n">
        <v>71894594.29000001</v>
      </c>
      <c r="L393" s="5" t="n">
        <v>2950001</v>
      </c>
      <c r="M393" s="6" t="n">
        <v>24.37104065</v>
      </c>
      <c r="N393" s="7">
        <f>IF(ISNUMBER(_xll.BDP($C393, "DELTA_MID")),_xll.BDP($C393, "DELTA_MID")," ")</f>
        <v/>
      </c>
      <c r="O393" s="7">
        <f>IF(ISNUMBER(N393),_xll.BDP($C393, "OPT_UNDL_TICKER"),"")</f>
        <v/>
      </c>
      <c r="P393" s="8">
        <f>IF(ISNUMBER(N393),_xll.BDP($C393, "OPT_UNDL_PX")," ")</f>
        <v/>
      </c>
      <c r="Q393" s="7">
        <f>IF(ISNUMBER(N393),+G393*_xll.BDP($C393, "PX_POS_MULT_FACTOR")*P393/K393," ")</f>
        <v/>
      </c>
      <c r="R393" s="8">
        <f>IF(OR($A393="TUA",$A393="TYA"),"",IF(ISNUMBER(_xll.BDP($C393,"DUR_ADJ_OAS_MID")),_xll.BDP($C393,"DUR_ADJ_OAS_MID"),IF(ISNUMBER(_xll.BDP($E393&amp;" ISIN","DUR_ADJ_OAS_MID")),_xll.BDP($E393&amp;" ISIN","DUR_ADJ_OAS_MID")," ")))</f>
        <v/>
      </c>
      <c r="S393" s="7">
        <f>IF(ISNUMBER(N393),Q393*N393,IF(ISNUMBER(R393),J393*R393," "))</f>
        <v/>
      </c>
      <c r="T393" t="inlineStr">
        <is>
          <t>95003UAM2</t>
        </is>
      </c>
      <c r="U393" t="inlineStr">
        <is>
          <t>Bond</t>
        </is>
      </c>
      <c r="AG393" t="n">
        <v>-0.000735</v>
      </c>
    </row>
    <row r="394">
      <c r="A394" t="inlineStr">
        <is>
          <t>CRDT</t>
        </is>
      </c>
      <c r="B394" t="inlineStr">
        <is>
          <t>ZAYO 2025-1A C Mtge</t>
        </is>
      </c>
      <c r="C394" t="inlineStr">
        <is>
          <t>ZAYO 2025-1A C Mtge</t>
        </is>
      </c>
      <c r="D394" t="inlineStr">
        <is>
          <t>BTRFPS3</t>
        </is>
      </c>
      <c r="E394" t="inlineStr">
        <is>
          <t>US98919WAE30</t>
        </is>
      </c>
      <c r="F394" t="inlineStr">
        <is>
          <t>98919WAE3</t>
        </is>
      </c>
      <c r="G394" s="1" t="n">
        <v>2500000</v>
      </c>
      <c r="H394" s="1" t="n">
        <v>102.2070828</v>
      </c>
      <c r="I394" s="2" t="n">
        <v>2555177.07</v>
      </c>
      <c r="J394" s="3" t="n">
        <v>0.0355406</v>
      </c>
      <c r="K394" s="4" t="n">
        <v>71894594.29000001</v>
      </c>
      <c r="L394" s="5" t="n">
        <v>2950001</v>
      </c>
      <c r="M394" s="6" t="n">
        <v>24.37104065</v>
      </c>
      <c r="N394" s="7">
        <f>IF(ISNUMBER(_xll.BDP($C394, "DELTA_MID")),_xll.BDP($C394, "DELTA_MID")," ")</f>
        <v/>
      </c>
      <c r="O394" s="7">
        <f>IF(ISNUMBER(N394),_xll.BDP($C394, "OPT_UNDL_TICKER"),"")</f>
        <v/>
      </c>
      <c r="P394" s="8">
        <f>IF(ISNUMBER(N394),_xll.BDP($C394, "OPT_UNDL_PX")," ")</f>
        <v/>
      </c>
      <c r="Q394" s="7">
        <f>IF(ISNUMBER(N394),+G394*_xll.BDP($C394, "PX_POS_MULT_FACTOR")*P394/K394," ")</f>
        <v/>
      </c>
      <c r="R394" s="8">
        <f>IF(OR($A394="TUA",$A394="TYA"),"",IF(ISNUMBER(_xll.BDP($C394,"DUR_ADJ_OAS_MID")),_xll.BDP($C394,"DUR_ADJ_OAS_MID"),IF(ISNUMBER(_xll.BDP($E394&amp;" ISIN","DUR_ADJ_OAS_MID")),_xll.BDP($E394&amp;" ISIN","DUR_ADJ_OAS_MID")," ")))</f>
        <v/>
      </c>
      <c r="S394" s="7">
        <f>IF(ISNUMBER(N394),Q394*N394,IF(ISNUMBER(R394),J394*R394," "))</f>
        <v/>
      </c>
      <c r="T394" t="inlineStr">
        <is>
          <t>98919WAE3</t>
        </is>
      </c>
      <c r="U394" t="inlineStr">
        <is>
          <t>Bond</t>
        </is>
      </c>
      <c r="AG394" t="n">
        <v>-0.000735</v>
      </c>
    </row>
    <row r="395">
      <c r="A395" t="inlineStr">
        <is>
          <t>CRDT</t>
        </is>
      </c>
      <c r="B395" t="inlineStr">
        <is>
          <t>DIAMOND SPORTS NE 01/03/28 TERM LOAN</t>
        </is>
      </c>
      <c r="G395" s="1" t="n">
        <v>63202</v>
      </c>
      <c r="H395" s="1" t="n">
        <v>90.750005</v>
      </c>
      <c r="I395" s="2" t="n">
        <v>57355.82</v>
      </c>
      <c r="J395" s="3" t="n">
        <v>0.00079778</v>
      </c>
      <c r="K395" s="4" t="n">
        <v>71894594.29000001</v>
      </c>
      <c r="L395" s="5" t="n">
        <v>2950001</v>
      </c>
      <c r="M395" s="6" t="n">
        <v>24.37104065</v>
      </c>
      <c r="N395" s="7">
        <f>IF(ISNUMBER(_xll.BDP($C395, "DELTA_MID")),_xll.BDP($C395, "DELTA_MID")," ")</f>
        <v/>
      </c>
      <c r="O395" s="7">
        <f>IF(ISNUMBER(N395),_xll.BDP($C395, "OPT_UNDL_TICKER"),"")</f>
        <v/>
      </c>
      <c r="P395" s="8">
        <f>IF(ISNUMBER(N395),_xll.BDP($C395, "OPT_UNDL_PX")," ")</f>
        <v/>
      </c>
      <c r="Q395" s="7">
        <f>IF(ISNUMBER(N395),+G395*_xll.BDP($C395, "PX_POS_MULT_FACTOR")*P395/K395," ")</f>
        <v/>
      </c>
      <c r="R395" s="8">
        <f>IF(OR($A395="TUA",$A395="TYA"),"",IF(ISNUMBER(_xll.BDP($C395,"DUR_ADJ_OAS_MID")),_xll.BDP($C395,"DUR_ADJ_OAS_MID"),IF(ISNUMBER(_xll.BDP($E395&amp;" ISIN","DUR_ADJ_OAS_MID")),_xll.BDP($E395&amp;" ISIN","DUR_ADJ_OAS_MID")," ")))</f>
        <v/>
      </c>
      <c r="S395" s="7">
        <f>IF(ISNUMBER(N395),Q395*N395,IF(ISNUMBER(R395),J395*R395," "))</f>
        <v/>
      </c>
      <c r="T395" t="inlineStr">
        <is>
          <t>KYNBL4938314</t>
        </is>
      </c>
      <c r="U395" t="inlineStr">
        <is>
          <t>Term  Loan</t>
        </is>
      </c>
      <c r="AG395" t="n">
        <v>-0.000735</v>
      </c>
    </row>
    <row r="396">
      <c r="A396" t="inlineStr">
        <is>
          <t>CRDT</t>
        </is>
      </c>
      <c r="B396" t="inlineStr">
        <is>
          <t>B 08/05/25 Govt</t>
        </is>
      </c>
      <c r="C396" t="inlineStr">
        <is>
          <t>B 08/05/25 Govt</t>
        </is>
      </c>
      <c r="D396" t="inlineStr">
        <is>
          <t>BVBD9B8</t>
        </is>
      </c>
      <c r="E396" t="inlineStr">
        <is>
          <t>US912797QH30</t>
        </is>
      </c>
      <c r="F396" t="inlineStr">
        <is>
          <t>912797QH3</t>
        </is>
      </c>
      <c r="G396" s="1" t="n">
        <v>1200000</v>
      </c>
      <c r="H396" s="1" t="n">
        <v>99.341611</v>
      </c>
      <c r="I396" s="2" t="n">
        <v>1192099.33</v>
      </c>
      <c r="J396" s="3" t="n">
        <v>0.01658121</v>
      </c>
      <c r="K396" s="4" t="n">
        <v>71894594.29000001</v>
      </c>
      <c r="L396" s="5" t="n">
        <v>2950001</v>
      </c>
      <c r="M396" s="6" t="n">
        <v>24.37104065</v>
      </c>
      <c r="N396" s="7">
        <f>IF(ISNUMBER(_xll.BDP($C396, "DELTA_MID")),_xll.BDP($C396, "DELTA_MID")," ")</f>
        <v/>
      </c>
      <c r="O396" s="7">
        <f>IF(ISNUMBER(N396),_xll.BDP($C396, "OPT_UNDL_TICKER"),"")</f>
        <v/>
      </c>
      <c r="P396" s="8">
        <f>IF(ISNUMBER(N396),_xll.BDP($C396, "OPT_UNDL_PX")," ")</f>
        <v/>
      </c>
      <c r="Q396" s="7">
        <f>IF(ISNUMBER(N396),+G396*_xll.BDP($C396, "PX_POS_MULT_FACTOR")*P396/K396," ")</f>
        <v/>
      </c>
      <c r="R396" s="8">
        <f>IF(OR($A396="TUA",$A396="TYA"),"",IF(ISNUMBER(_xll.BDP($C396,"DUR_ADJ_OAS_MID")),_xll.BDP($C396,"DUR_ADJ_OAS_MID"),IF(ISNUMBER(_xll.BDP($E396&amp;" ISIN","DUR_ADJ_OAS_MID")),_xll.BDP($E396&amp;" ISIN","DUR_ADJ_OAS_MID")," ")))</f>
        <v/>
      </c>
      <c r="S396" s="7">
        <f>IF(ISNUMBER(N396),Q396*N396,IF(ISNUMBER(R396),J396*R396," "))</f>
        <v/>
      </c>
      <c r="T396" t="inlineStr">
        <is>
          <t>912797QH3</t>
        </is>
      </c>
      <c r="U396" t="inlineStr">
        <is>
          <t>Treasury Bill</t>
        </is>
      </c>
      <c r="AG396" t="n">
        <v>-0.000735</v>
      </c>
    </row>
    <row r="397">
      <c r="A397" t="inlineStr">
        <is>
          <t>CRDT</t>
        </is>
      </c>
      <c r="B397" t="inlineStr">
        <is>
          <t>B 08/26/25 Govt</t>
        </is>
      </c>
      <c r="C397" t="inlineStr">
        <is>
          <t>B 08/26/25 Govt</t>
        </is>
      </c>
      <c r="D397" t="inlineStr">
        <is>
          <t>BS0D372</t>
        </is>
      </c>
      <c r="E397" t="inlineStr">
        <is>
          <t>US912797QL42</t>
        </is>
      </c>
      <c r="F397" t="inlineStr">
        <is>
          <t>912797QL4</t>
        </is>
      </c>
      <c r="G397" s="1" t="n">
        <v>6300000</v>
      </c>
      <c r="H397" s="1" t="n">
        <v>99.09375300000001</v>
      </c>
      <c r="I397" s="2" t="n">
        <v>6242906.44</v>
      </c>
      <c r="J397" s="3" t="n">
        <v>0.08683415999999999</v>
      </c>
      <c r="K397" s="4" t="n">
        <v>71894594.29000001</v>
      </c>
      <c r="L397" s="5" t="n">
        <v>2950001</v>
      </c>
      <c r="M397" s="6" t="n">
        <v>24.37104065</v>
      </c>
      <c r="N397" s="7">
        <f>IF(ISNUMBER(_xll.BDP($C397, "DELTA_MID")),_xll.BDP($C397, "DELTA_MID")," ")</f>
        <v/>
      </c>
      <c r="O397" s="7">
        <f>IF(ISNUMBER(N397),_xll.BDP($C397, "OPT_UNDL_TICKER"),"")</f>
        <v/>
      </c>
      <c r="P397" s="8">
        <f>IF(ISNUMBER(N397),_xll.BDP($C397, "OPT_UNDL_PX")," ")</f>
        <v/>
      </c>
      <c r="Q397" s="7">
        <f>IF(ISNUMBER(N397),+G397*_xll.BDP($C397, "PX_POS_MULT_FACTOR")*P397/K397," ")</f>
        <v/>
      </c>
      <c r="R397" s="8">
        <f>IF(OR($A397="TUA",$A397="TYA"),"",IF(ISNUMBER(_xll.BDP($C397,"DUR_ADJ_OAS_MID")),_xll.BDP($C397,"DUR_ADJ_OAS_MID"),IF(ISNUMBER(_xll.BDP($E397&amp;" ISIN","DUR_ADJ_OAS_MID")),_xll.BDP($E397&amp;" ISIN","DUR_ADJ_OAS_MID")," ")))</f>
        <v/>
      </c>
      <c r="S397" s="7">
        <f>IF(ISNUMBER(N397),Q397*N397,IF(ISNUMBER(R397),J397*R397," "))</f>
        <v/>
      </c>
      <c r="T397" t="inlineStr">
        <is>
          <t>912797QL4</t>
        </is>
      </c>
      <c r="U397" t="inlineStr">
        <is>
          <t>Treasury Bill</t>
        </is>
      </c>
      <c r="AG397" t="n">
        <v>-0.000735</v>
      </c>
    </row>
    <row r="398">
      <c r="A398" t="inlineStr">
        <is>
          <t>CRDT</t>
        </is>
      </c>
      <c r="B398" t="inlineStr">
        <is>
          <t>Cash</t>
        </is>
      </c>
      <c r="C398" t="inlineStr">
        <is>
          <t>Cash</t>
        </is>
      </c>
      <c r="G398" s="1" t="n">
        <v>-1854671.58</v>
      </c>
      <c r="H398" s="1" t="n">
        <v>1</v>
      </c>
      <c r="I398" s="2" t="n">
        <v>-1854671.58</v>
      </c>
      <c r="J398" s="3" t="n">
        <v>-0.02579709</v>
      </c>
      <c r="K398" s="4" t="n">
        <v>71894594.29000001</v>
      </c>
      <c r="L398" s="5" t="n">
        <v>2950001</v>
      </c>
      <c r="M398" s="6" t="n">
        <v>24.37104065</v>
      </c>
      <c r="N398" s="7">
        <f>IF(ISNUMBER(_xll.BDP($C398, "DELTA_MID")),_xll.BDP($C398, "DELTA_MID")," ")</f>
        <v/>
      </c>
      <c r="O398" s="7">
        <f>IF(ISNUMBER(N398),_xll.BDP($C398, "OPT_UNDL_TICKER"),"")</f>
        <v/>
      </c>
      <c r="P398" s="8">
        <f>IF(ISNUMBER(N398),_xll.BDP($C398, "OPT_UNDL_PX")," ")</f>
        <v/>
      </c>
      <c r="Q398" s="7">
        <f>IF(ISNUMBER(N398),+G398*_xll.BDP($C398, "PX_POS_MULT_FACTOR")*P398/K398," ")</f>
        <v/>
      </c>
      <c r="R398" s="8">
        <f>IF(OR($A398="TUA",$A398="TYA"),"",IF(ISNUMBER(_xll.BDP($C398,"DUR_ADJ_OAS_MID")),_xll.BDP($C398,"DUR_ADJ_OAS_MID"),IF(ISNUMBER(_xll.BDP($E398&amp;" ISIN","DUR_ADJ_OAS_MID")),_xll.BDP($E398&amp;" ISIN","DUR_ADJ_OAS_MID")," ")))</f>
        <v/>
      </c>
      <c r="S398" s="7">
        <f>IF(ISNUMBER(N398),Q398*N398,IF(ISNUMBER(R398),J398*R398," "))</f>
        <v/>
      </c>
      <c r="T398" t="inlineStr">
        <is>
          <t>Cash</t>
        </is>
      </c>
      <c r="U398" t="inlineStr">
        <is>
          <t>Cash</t>
        </is>
      </c>
      <c r="AG398" t="n">
        <v>-0.000735</v>
      </c>
    </row>
    <row r="399">
      <c r="N399" s="7">
        <f>IF(ISNUMBER(_xll.BDP($C399, "DELTA_MID")),_xll.BDP($C399, "DELTA_MID")," ")</f>
        <v/>
      </c>
      <c r="O399" s="7">
        <f>IF(ISNUMBER(N399),_xll.BDP($C399, "OPT_UNDL_TICKER"),"")</f>
        <v/>
      </c>
      <c r="P399" s="8">
        <f>IF(ISNUMBER(N399),_xll.BDP($C399, "OPT_UNDL_PX")," ")</f>
        <v/>
      </c>
      <c r="Q399" s="7">
        <f>IF(ISNUMBER(N399),+G399*_xll.BDP($C399, "PX_POS_MULT_FACTOR")*P399/K399," ")</f>
        <v/>
      </c>
      <c r="R399" s="8">
        <f>IF(OR($A399="TUA",$A399="TYA"),"",IF(ISNUMBER(_xll.BDP($C399,"DUR_ADJ_OAS_MID")),_xll.BDP($C399,"DUR_ADJ_OAS_MID"),IF(ISNUMBER(_xll.BDP($E399&amp;" ISIN","DUR_ADJ_OAS_MID")),_xll.BDP($E399&amp;" ISIN","DUR_ADJ_OAS_MID")," ")))</f>
        <v/>
      </c>
      <c r="S399" s="7">
        <f>IF(ISNUMBER(N399),Q399*N399,IF(ISNUMBER(R399),J399*R399," "))</f>
        <v/>
      </c>
    </row>
    <row r="400">
      <c r="A400" t="inlineStr">
        <is>
          <t>CTA</t>
        </is>
      </c>
      <c r="B400" t="inlineStr">
        <is>
          <t>SOYBEAN OIL FUTR Jul25</t>
        </is>
      </c>
      <c r="C400" t="inlineStr">
        <is>
          <t>BON5 Comdty</t>
        </is>
      </c>
      <c r="F400" t="inlineStr">
        <is>
          <t>SOYBEAN OIL FUTR JUL25</t>
        </is>
      </c>
      <c r="G400" s="1" t="n">
        <v>73</v>
      </c>
      <c r="H400" s="1" t="n">
        <v>47.38</v>
      </c>
      <c r="I400" s="2" t="n">
        <v>2075244</v>
      </c>
      <c r="J400" s="3" t="n">
        <v>0.00190246</v>
      </c>
      <c r="K400" s="4" t="n">
        <v>1090820125.74</v>
      </c>
      <c r="L400" s="5" t="n">
        <v>38775001</v>
      </c>
      <c r="M400" s="6" t="n">
        <v>28.13204636</v>
      </c>
      <c r="N400" s="7">
        <f>IF(ISNUMBER(_xll.BDP($C400, "DELTA_MID")),_xll.BDP($C400, "DELTA_MID")," ")</f>
        <v/>
      </c>
      <c r="O400" s="7">
        <f>IF(ISNUMBER(N400),_xll.BDP($C400, "OPT_UNDL_TICKER"),"")</f>
        <v/>
      </c>
      <c r="P400" s="8">
        <f>IF(ISNUMBER(N400),_xll.BDP($C400, "OPT_UNDL_PX")," ")</f>
        <v/>
      </c>
      <c r="Q400" s="7">
        <f>IF(ISNUMBER(N400),+G400*_xll.BDP($C400, "PX_POS_MULT_FACTOR")*P400/K400," ")</f>
        <v/>
      </c>
      <c r="R400" s="8">
        <f>IF(OR($A400="TUA",$A400="TYA"),"",IF(ISNUMBER(_xll.BDP($C400,"DUR_ADJ_OAS_MID")),_xll.BDP($C400,"DUR_ADJ_OAS_MID"),IF(ISNUMBER(_xll.BDP($E400&amp;" ISIN","DUR_ADJ_OAS_MID")),_xll.BDP($E400&amp;" ISIN","DUR_ADJ_OAS_MID")," ")))</f>
        <v/>
      </c>
      <c r="S400" s="7">
        <f>IF(ISNUMBER(N400),Q400*N400,IF(ISNUMBER(R400),J400*R400," "))</f>
        <v/>
      </c>
      <c r="T400" t="inlineStr">
        <is>
          <t>BON5</t>
        </is>
      </c>
      <c r="U400" t="inlineStr">
        <is>
          <t>Future</t>
        </is>
      </c>
      <c r="AG400" t="n">
        <v>-0.001382</v>
      </c>
    </row>
    <row r="401">
      <c r="A401" t="inlineStr">
        <is>
          <t>CTA</t>
        </is>
      </c>
      <c r="B401" t="inlineStr">
        <is>
          <t>SOYBEAN OIL FUTR Aug25</t>
        </is>
      </c>
      <c r="C401" t="inlineStr">
        <is>
          <t>BOQ5 Comdty</t>
        </is>
      </c>
      <c r="F401" t="inlineStr">
        <is>
          <t>SOYBEAN OIL FUTR Aug25</t>
        </is>
      </c>
      <c r="G401" s="1" t="n">
        <v>-111</v>
      </c>
      <c r="H401" s="1" t="n">
        <v>47.57</v>
      </c>
      <c r="I401" s="2" t="n">
        <v>-3168162</v>
      </c>
      <c r="J401" s="3" t="n">
        <v>-0.00290439</v>
      </c>
      <c r="K401" s="4" t="n">
        <v>1090820125.74</v>
      </c>
      <c r="L401" s="5" t="n">
        <v>38775001</v>
      </c>
      <c r="M401" s="6" t="n">
        <v>28.13204636</v>
      </c>
      <c r="N401" s="7">
        <f>IF(ISNUMBER(_xll.BDP($C401, "DELTA_MID")),_xll.BDP($C401, "DELTA_MID")," ")</f>
        <v/>
      </c>
      <c r="O401" s="7">
        <f>IF(ISNUMBER(N401),_xll.BDP($C401, "OPT_UNDL_TICKER"),"")</f>
        <v/>
      </c>
      <c r="P401" s="8">
        <f>IF(ISNUMBER(N401),_xll.BDP($C401, "OPT_UNDL_PX")," ")</f>
        <v/>
      </c>
      <c r="Q401" s="7">
        <f>IF(ISNUMBER(N401),+G401*_xll.BDP($C401, "PX_POS_MULT_FACTOR")*P401/K401," ")</f>
        <v/>
      </c>
      <c r="R401" s="8">
        <f>IF(OR($A401="TUA",$A401="TYA"),"",IF(ISNUMBER(_xll.BDP($C401,"DUR_ADJ_OAS_MID")),_xll.BDP($C401,"DUR_ADJ_OAS_MID"),IF(ISNUMBER(_xll.BDP($E401&amp;" ISIN","DUR_ADJ_OAS_MID")),_xll.BDP($E401&amp;" ISIN","DUR_ADJ_OAS_MID")," ")))</f>
        <v/>
      </c>
      <c r="S401" s="7">
        <f>IF(ISNUMBER(N401),Q401*N401,IF(ISNUMBER(R401),J401*R401," "))</f>
        <v/>
      </c>
      <c r="T401" t="inlineStr">
        <is>
          <t>BOQ5</t>
        </is>
      </c>
      <c r="U401" t="inlineStr">
        <is>
          <t>Future</t>
        </is>
      </c>
      <c r="AG401" t="n">
        <v>-0.001382</v>
      </c>
    </row>
    <row r="402">
      <c r="A402" t="inlineStr">
        <is>
          <t>CTA</t>
        </is>
      </c>
      <c r="B402" t="inlineStr">
        <is>
          <t>SOYBEAN OIL FUTR Sep25</t>
        </is>
      </c>
      <c r="C402" t="inlineStr">
        <is>
          <t>BOU5 Comdty</t>
        </is>
      </c>
      <c r="F402" t="inlineStr">
        <is>
          <t>SOYBEAN OIL FUTR Sep25</t>
        </is>
      </c>
      <c r="G402" s="1" t="n">
        <v>-99</v>
      </c>
      <c r="H402" s="1" t="n">
        <v>47.69</v>
      </c>
      <c r="I402" s="2" t="n">
        <v>-2832786</v>
      </c>
      <c r="J402" s="3" t="n">
        <v>-0.00259693</v>
      </c>
      <c r="K402" s="4" t="n">
        <v>1090820125.74</v>
      </c>
      <c r="L402" s="5" t="n">
        <v>38775001</v>
      </c>
      <c r="M402" s="6" t="n">
        <v>28.13204636</v>
      </c>
      <c r="N402" s="7">
        <f>IF(ISNUMBER(_xll.BDP($C402, "DELTA_MID")),_xll.BDP($C402, "DELTA_MID")," ")</f>
        <v/>
      </c>
      <c r="O402" s="7">
        <f>IF(ISNUMBER(N402),_xll.BDP($C402, "OPT_UNDL_TICKER"),"")</f>
        <v/>
      </c>
      <c r="P402" s="8">
        <f>IF(ISNUMBER(N402),_xll.BDP($C402, "OPT_UNDL_PX")," ")</f>
        <v/>
      </c>
      <c r="Q402" s="7">
        <f>IF(ISNUMBER(N402),+G402*_xll.BDP($C402, "PX_POS_MULT_FACTOR")*P402/K402," ")</f>
        <v/>
      </c>
      <c r="R402" s="8">
        <f>IF(OR($A402="TUA",$A402="TYA"),"",IF(ISNUMBER(_xll.BDP($C402,"DUR_ADJ_OAS_MID")),_xll.BDP($C402,"DUR_ADJ_OAS_MID"),IF(ISNUMBER(_xll.BDP($E402&amp;" ISIN","DUR_ADJ_OAS_MID")),_xll.BDP($E402&amp;" ISIN","DUR_ADJ_OAS_MID")," ")))</f>
        <v/>
      </c>
      <c r="S402" s="7">
        <f>IF(ISNUMBER(N402),Q402*N402,IF(ISNUMBER(R402),J402*R402," "))</f>
        <v/>
      </c>
      <c r="T402" t="inlineStr">
        <is>
          <t>BOU5</t>
        </is>
      </c>
      <c r="U402" t="inlineStr">
        <is>
          <t>Future</t>
        </is>
      </c>
      <c r="AG402" t="n">
        <v>-0.001382</v>
      </c>
    </row>
    <row r="403">
      <c r="A403" t="inlineStr">
        <is>
          <t>CTA</t>
        </is>
      </c>
      <c r="B403" t="inlineStr">
        <is>
          <t>CORN FUTURE Mar26</t>
        </is>
      </c>
      <c r="C403" t="inlineStr">
        <is>
          <t>C H6 Comdty</t>
        </is>
      </c>
      <c r="F403" t="inlineStr">
        <is>
          <t>CORN FUTURE Mar26</t>
        </is>
      </c>
      <c r="G403" s="1" t="n">
        <v>44</v>
      </c>
      <c r="H403" s="1" t="n">
        <v>453.75</v>
      </c>
      <c r="I403" s="2" t="n">
        <v>998250</v>
      </c>
      <c r="J403" s="3" t="n">
        <v>0.0009151400000000001</v>
      </c>
      <c r="K403" s="4" t="n">
        <v>1090820125.74</v>
      </c>
      <c r="L403" s="5" t="n">
        <v>38775001</v>
      </c>
      <c r="M403" s="6" t="n">
        <v>28.13204636</v>
      </c>
      <c r="N403" s="7">
        <f>IF(ISNUMBER(_xll.BDP($C403, "DELTA_MID")),_xll.BDP($C403, "DELTA_MID")," ")</f>
        <v/>
      </c>
      <c r="O403" s="7">
        <f>IF(ISNUMBER(N403),_xll.BDP($C403, "OPT_UNDL_TICKER"),"")</f>
        <v/>
      </c>
      <c r="P403" s="8">
        <f>IF(ISNUMBER(N403),_xll.BDP($C403, "OPT_UNDL_PX")," ")</f>
        <v/>
      </c>
      <c r="Q403" s="7">
        <f>IF(ISNUMBER(N403),+G403*_xll.BDP($C403, "PX_POS_MULT_FACTOR")*P403/K403," ")</f>
        <v/>
      </c>
      <c r="R403" s="8">
        <f>IF(OR($A403="TUA",$A403="TYA"),"",IF(ISNUMBER(_xll.BDP($C403,"DUR_ADJ_OAS_MID")),_xll.BDP($C403,"DUR_ADJ_OAS_MID"),IF(ISNUMBER(_xll.BDP($E403&amp;" ISIN","DUR_ADJ_OAS_MID")),_xll.BDP($E403&amp;" ISIN","DUR_ADJ_OAS_MID")," ")))</f>
        <v/>
      </c>
      <c r="S403" s="7">
        <f>IF(ISNUMBER(N403),Q403*N403,IF(ISNUMBER(R403),J403*R403," "))</f>
        <v/>
      </c>
      <c r="T403" t="inlineStr">
        <is>
          <t>C H6</t>
        </is>
      </c>
      <c r="U403" t="inlineStr">
        <is>
          <t>Future</t>
        </is>
      </c>
      <c r="AG403" t="n">
        <v>-0.001382</v>
      </c>
    </row>
    <row r="404">
      <c r="A404" t="inlineStr">
        <is>
          <t>CTA</t>
        </is>
      </c>
      <c r="B404" t="inlineStr">
        <is>
          <t>CORN FUTURE Jul25</t>
        </is>
      </c>
      <c r="C404" t="inlineStr">
        <is>
          <t>C N5 Comdty</t>
        </is>
      </c>
      <c r="F404" t="inlineStr">
        <is>
          <t>CORN FUTURE Jul25</t>
        </is>
      </c>
      <c r="G404" s="1" t="n">
        <v>1002</v>
      </c>
      <c r="H404" s="1" t="n">
        <v>433.5</v>
      </c>
      <c r="I404" s="2" t="n">
        <v>21718350</v>
      </c>
      <c r="J404" s="3" t="n">
        <v>0.01991011</v>
      </c>
      <c r="K404" s="4" t="n">
        <v>1090820125.74</v>
      </c>
      <c r="L404" s="5" t="n">
        <v>38775001</v>
      </c>
      <c r="M404" s="6" t="n">
        <v>28.13204636</v>
      </c>
      <c r="N404" s="7">
        <f>IF(ISNUMBER(_xll.BDP($C404, "DELTA_MID")),_xll.BDP($C404, "DELTA_MID")," ")</f>
        <v/>
      </c>
      <c r="O404" s="7">
        <f>IF(ISNUMBER(N404),_xll.BDP($C404, "OPT_UNDL_TICKER"),"")</f>
        <v/>
      </c>
      <c r="P404" s="8">
        <f>IF(ISNUMBER(N404),_xll.BDP($C404, "OPT_UNDL_PX")," ")</f>
        <v/>
      </c>
      <c r="Q404" s="7">
        <f>IF(ISNUMBER(N404),+G404*_xll.BDP($C404, "PX_POS_MULT_FACTOR")*P404/K404," ")</f>
        <v/>
      </c>
      <c r="R404" s="8">
        <f>IF(OR($A404="TUA",$A404="TYA"),"",IF(ISNUMBER(_xll.BDP($C404,"DUR_ADJ_OAS_MID")),_xll.BDP($C404,"DUR_ADJ_OAS_MID"),IF(ISNUMBER(_xll.BDP($E404&amp;" ISIN","DUR_ADJ_OAS_MID")),_xll.BDP($E404&amp;" ISIN","DUR_ADJ_OAS_MID")," ")))</f>
        <v/>
      </c>
      <c r="S404" s="7">
        <f>IF(ISNUMBER(N404),Q404*N404,IF(ISNUMBER(R404),J404*R404," "))</f>
        <v/>
      </c>
      <c r="T404" t="inlineStr">
        <is>
          <t>C N5</t>
        </is>
      </c>
      <c r="U404" t="inlineStr">
        <is>
          <t>Future</t>
        </is>
      </c>
      <c r="AG404" t="n">
        <v>-0.001382</v>
      </c>
    </row>
    <row r="405">
      <c r="A405" t="inlineStr">
        <is>
          <t>CTA</t>
        </is>
      </c>
      <c r="B405" t="inlineStr">
        <is>
          <t>CORN FUTURE Sep25</t>
        </is>
      </c>
      <c r="C405" t="inlineStr">
        <is>
          <t>C U5 Comdty</t>
        </is>
      </c>
      <c r="F405" t="inlineStr">
        <is>
          <t>CORN FUTURE Sep25</t>
        </is>
      </c>
      <c r="G405" s="1" t="n">
        <v>546</v>
      </c>
      <c r="H405" s="1" t="n">
        <v>422.25</v>
      </c>
      <c r="I405" s="2" t="n">
        <v>11527425</v>
      </c>
      <c r="J405" s="3" t="n">
        <v>0.01056767</v>
      </c>
      <c r="K405" s="4" t="n">
        <v>1090820125.74</v>
      </c>
      <c r="L405" s="5" t="n">
        <v>38775001</v>
      </c>
      <c r="M405" s="6" t="n">
        <v>28.13204636</v>
      </c>
      <c r="N405" s="7">
        <f>IF(ISNUMBER(_xll.BDP($C405, "DELTA_MID")),_xll.BDP($C405, "DELTA_MID")," ")</f>
        <v/>
      </c>
      <c r="O405" s="7">
        <f>IF(ISNUMBER(N405),_xll.BDP($C405, "OPT_UNDL_TICKER"),"")</f>
        <v/>
      </c>
      <c r="P405" s="8">
        <f>IF(ISNUMBER(N405),_xll.BDP($C405, "OPT_UNDL_PX")," ")</f>
        <v/>
      </c>
      <c r="Q405" s="7">
        <f>IF(ISNUMBER(N405),+G405*_xll.BDP($C405, "PX_POS_MULT_FACTOR")*P405/K405," ")</f>
        <v/>
      </c>
      <c r="R405" s="8">
        <f>IF(OR($A405="TUA",$A405="TYA"),"",IF(ISNUMBER(_xll.BDP($C405,"DUR_ADJ_OAS_MID")),_xll.BDP($C405,"DUR_ADJ_OAS_MID"),IF(ISNUMBER(_xll.BDP($E405&amp;" ISIN","DUR_ADJ_OAS_MID")),_xll.BDP($E405&amp;" ISIN","DUR_ADJ_OAS_MID")," ")))</f>
        <v/>
      </c>
      <c r="S405" s="7">
        <f>IF(ISNUMBER(N405),Q405*N405,IF(ISNUMBER(R405),J405*R405," "))</f>
        <v/>
      </c>
      <c r="T405" t="inlineStr">
        <is>
          <t>C U5</t>
        </is>
      </c>
      <c r="U405" t="inlineStr">
        <is>
          <t>Future</t>
        </is>
      </c>
      <c r="AG405" t="n">
        <v>-0.001382</v>
      </c>
    </row>
    <row r="406">
      <c r="A406" t="inlineStr">
        <is>
          <t>CTA</t>
        </is>
      </c>
      <c r="B406" t="inlineStr">
        <is>
          <t>CORN FUTURE DEC25</t>
        </is>
      </c>
      <c r="C406" t="inlineStr">
        <is>
          <t>C Z5 Comdty</t>
        </is>
      </c>
      <c r="F406" t="inlineStr">
        <is>
          <t>CORN FUTURE DEC25</t>
        </is>
      </c>
      <c r="G406" s="1" t="n">
        <v>601</v>
      </c>
      <c r="H406" s="1" t="n">
        <v>438</v>
      </c>
      <c r="I406" s="2" t="n">
        <v>13161900</v>
      </c>
      <c r="J406" s="3" t="n">
        <v>0.01206606</v>
      </c>
      <c r="K406" s="4" t="n">
        <v>1090820125.74</v>
      </c>
      <c r="L406" s="5" t="n">
        <v>38775001</v>
      </c>
      <c r="M406" s="6" t="n">
        <v>28.13204636</v>
      </c>
      <c r="N406" s="7">
        <f>IF(ISNUMBER(_xll.BDP($C406, "DELTA_MID")),_xll.BDP($C406, "DELTA_MID")," ")</f>
        <v/>
      </c>
      <c r="O406" s="7">
        <f>IF(ISNUMBER(N406),_xll.BDP($C406, "OPT_UNDL_TICKER"),"")</f>
        <v/>
      </c>
      <c r="P406" s="8">
        <f>IF(ISNUMBER(N406),_xll.BDP($C406, "OPT_UNDL_PX")," ")</f>
        <v/>
      </c>
      <c r="Q406" s="7">
        <f>IF(ISNUMBER(N406),+G406*_xll.BDP($C406, "PX_POS_MULT_FACTOR")*P406/K406," ")</f>
        <v/>
      </c>
      <c r="R406" s="8">
        <f>IF(OR($A406="TUA",$A406="TYA"),"",IF(ISNUMBER(_xll.BDP($C406,"DUR_ADJ_OAS_MID")),_xll.BDP($C406,"DUR_ADJ_OAS_MID"),IF(ISNUMBER(_xll.BDP($E406&amp;" ISIN","DUR_ADJ_OAS_MID")),_xll.BDP($E406&amp;" ISIN","DUR_ADJ_OAS_MID")," ")))</f>
        <v/>
      </c>
      <c r="S406" s="7">
        <f>IF(ISNUMBER(N406),Q406*N406,IF(ISNUMBER(R406),J406*R406," "))</f>
        <v/>
      </c>
      <c r="T406" t="inlineStr">
        <is>
          <t>C Z5</t>
        </is>
      </c>
      <c r="U406" t="inlineStr">
        <is>
          <t>Future</t>
        </is>
      </c>
      <c r="AG406" t="n">
        <v>-0.001382</v>
      </c>
    </row>
    <row r="407">
      <c r="A407" t="inlineStr">
        <is>
          <t>CTA</t>
        </is>
      </c>
      <c r="B407" t="inlineStr">
        <is>
          <t>COCOA FUTURE Sep25</t>
        </is>
      </c>
      <c r="C407" t="inlineStr">
        <is>
          <t>CCU5 Comdty</t>
        </is>
      </c>
      <c r="F407" t="inlineStr">
        <is>
          <t>COCOA FUTURE Sep25</t>
        </is>
      </c>
      <c r="G407" s="1" t="n">
        <v>555</v>
      </c>
      <c r="H407" s="1" t="n">
        <v>9456</v>
      </c>
      <c r="I407" s="2" t="n">
        <v>52480800</v>
      </c>
      <c r="J407" s="3" t="n">
        <v>0.04811132</v>
      </c>
      <c r="K407" s="4" t="n">
        <v>1090820125.74</v>
      </c>
      <c r="L407" s="5" t="n">
        <v>38775001</v>
      </c>
      <c r="M407" s="6" t="n">
        <v>28.13204636</v>
      </c>
      <c r="N407" s="7">
        <f>IF(ISNUMBER(_xll.BDP($C407, "DELTA_MID")),_xll.BDP($C407, "DELTA_MID")," ")</f>
        <v/>
      </c>
      <c r="O407" s="7">
        <f>IF(ISNUMBER(N407),_xll.BDP($C407, "OPT_UNDL_TICKER"),"")</f>
        <v/>
      </c>
      <c r="P407" s="8">
        <f>IF(ISNUMBER(N407),_xll.BDP($C407, "OPT_UNDL_PX")," ")</f>
        <v/>
      </c>
      <c r="Q407" s="7">
        <f>IF(ISNUMBER(N407),+G407*_xll.BDP($C407, "PX_POS_MULT_FACTOR")*P407/K407," ")</f>
        <v/>
      </c>
      <c r="R407" s="8">
        <f>IF(OR($A407="TUA",$A407="TYA"),"",IF(ISNUMBER(_xll.BDP($C407,"DUR_ADJ_OAS_MID")),_xll.BDP($C407,"DUR_ADJ_OAS_MID"),IF(ISNUMBER(_xll.BDP($E407&amp;" ISIN","DUR_ADJ_OAS_MID")),_xll.BDP($E407&amp;" ISIN","DUR_ADJ_OAS_MID")," ")))</f>
        <v/>
      </c>
      <c r="S407" s="7">
        <f>IF(ISNUMBER(N407),Q407*N407,IF(ISNUMBER(R407),J407*R407," "))</f>
        <v/>
      </c>
      <c r="T407" t="inlineStr">
        <is>
          <t>CCU5</t>
        </is>
      </c>
      <c r="U407" t="inlineStr">
        <is>
          <t>Future</t>
        </is>
      </c>
      <c r="AG407" t="n">
        <v>-0.001382</v>
      </c>
    </row>
    <row r="408">
      <c r="A408" t="inlineStr">
        <is>
          <t>CTA</t>
        </is>
      </c>
      <c r="B408" t="inlineStr">
        <is>
          <t>COCOA FUTURE Dec25</t>
        </is>
      </c>
      <c r="C408" t="inlineStr">
        <is>
          <t>CCZ5 Comdty</t>
        </is>
      </c>
      <c r="F408" t="inlineStr">
        <is>
          <t>COCOA FUTURE Dec25</t>
        </is>
      </c>
      <c r="G408" s="1" t="n">
        <v>224</v>
      </c>
      <c r="H408" s="1" t="n">
        <v>8758</v>
      </c>
      <c r="I408" s="2" t="n">
        <v>19617920</v>
      </c>
      <c r="J408" s="3" t="n">
        <v>0.01798456</v>
      </c>
      <c r="K408" s="4" t="n">
        <v>1090820125.74</v>
      </c>
      <c r="L408" s="5" t="n">
        <v>38775001</v>
      </c>
      <c r="M408" s="6" t="n">
        <v>28.13204636</v>
      </c>
      <c r="N408" s="7">
        <f>IF(ISNUMBER(_xll.BDP($C408, "DELTA_MID")),_xll.BDP($C408, "DELTA_MID")," ")</f>
        <v/>
      </c>
      <c r="O408" s="7">
        <f>IF(ISNUMBER(N408),_xll.BDP($C408, "OPT_UNDL_TICKER"),"")</f>
        <v/>
      </c>
      <c r="P408" s="8">
        <f>IF(ISNUMBER(N408),_xll.BDP($C408, "OPT_UNDL_PX")," ")</f>
        <v/>
      </c>
      <c r="Q408" s="7">
        <f>IF(ISNUMBER(N408),+G408*_xll.BDP($C408, "PX_POS_MULT_FACTOR")*P408/K408," ")</f>
        <v/>
      </c>
      <c r="R408" s="8">
        <f>IF(OR($A408="TUA",$A408="TYA"),"",IF(ISNUMBER(_xll.BDP($C408,"DUR_ADJ_OAS_MID")),_xll.BDP($C408,"DUR_ADJ_OAS_MID"),IF(ISNUMBER(_xll.BDP($E408&amp;" ISIN","DUR_ADJ_OAS_MID")),_xll.BDP($E408&amp;" ISIN","DUR_ADJ_OAS_MID")," ")))</f>
        <v/>
      </c>
      <c r="S408" s="7">
        <f>IF(ISNUMBER(N408),Q408*N408,IF(ISNUMBER(R408),J408*R408," "))</f>
        <v/>
      </c>
      <c r="T408" t="inlineStr">
        <is>
          <t>CCZ5</t>
        </is>
      </c>
      <c r="U408" t="inlineStr">
        <is>
          <t>Future</t>
        </is>
      </c>
      <c r="AG408" t="n">
        <v>-0.001382</v>
      </c>
    </row>
    <row r="409">
      <c r="A409" t="inlineStr">
        <is>
          <t>CTA</t>
        </is>
      </c>
      <c r="B409" t="inlineStr">
        <is>
          <t>WTI CRUDE FUTURE Jan26</t>
        </is>
      </c>
      <c r="C409" t="inlineStr">
        <is>
          <t>CLF6 Comdty</t>
        </is>
      </c>
      <c r="F409" t="inlineStr">
        <is>
          <t>WTI CRUDE FUTURE Jan26</t>
        </is>
      </c>
      <c r="G409" s="1" t="n">
        <v>35</v>
      </c>
      <c r="H409" s="1" t="n">
        <v>61.6</v>
      </c>
      <c r="I409" s="2" t="n">
        <v>2156000</v>
      </c>
      <c r="J409" s="3" t="n">
        <v>0.00197649</v>
      </c>
      <c r="K409" s="4" t="n">
        <v>1090820125.74</v>
      </c>
      <c r="L409" s="5" t="n">
        <v>38775001</v>
      </c>
      <c r="M409" s="6" t="n">
        <v>28.13204636</v>
      </c>
      <c r="N409" s="7">
        <f>IF(ISNUMBER(_xll.BDP($C409, "DELTA_MID")),_xll.BDP($C409, "DELTA_MID")," ")</f>
        <v/>
      </c>
      <c r="O409" s="7">
        <f>IF(ISNUMBER(N409),_xll.BDP($C409, "OPT_UNDL_TICKER"),"")</f>
        <v/>
      </c>
      <c r="P409" s="8">
        <f>IF(ISNUMBER(N409),_xll.BDP($C409, "OPT_UNDL_PX")," ")</f>
        <v/>
      </c>
      <c r="Q409" s="7">
        <f>IF(ISNUMBER(N409),+G409*_xll.BDP($C409, "PX_POS_MULT_FACTOR")*P409/K409," ")</f>
        <v/>
      </c>
      <c r="R409" s="8">
        <f>IF(OR($A409="TUA",$A409="TYA"),"",IF(ISNUMBER(_xll.BDP($C409,"DUR_ADJ_OAS_MID")),_xll.BDP($C409,"DUR_ADJ_OAS_MID"),IF(ISNUMBER(_xll.BDP($E409&amp;" ISIN","DUR_ADJ_OAS_MID")),_xll.BDP($E409&amp;" ISIN","DUR_ADJ_OAS_MID")," ")))</f>
        <v/>
      </c>
      <c r="S409" s="7">
        <f>IF(ISNUMBER(N409),Q409*N409,IF(ISNUMBER(R409),J409*R409," "))</f>
        <v/>
      </c>
      <c r="T409" t="inlineStr">
        <is>
          <t>CLF6</t>
        </is>
      </c>
      <c r="U409" t="inlineStr">
        <is>
          <t>Future</t>
        </is>
      </c>
      <c r="AG409" t="n">
        <v>-0.001382</v>
      </c>
    </row>
    <row r="410">
      <c r="A410" t="inlineStr">
        <is>
          <t>CTA</t>
        </is>
      </c>
      <c r="B410" t="inlineStr">
        <is>
          <t>WTI CRUDE FUTURE Feb26</t>
        </is>
      </c>
      <c r="C410" t="inlineStr">
        <is>
          <t>CLG6 Comdty</t>
        </is>
      </c>
      <c r="F410" t="inlineStr">
        <is>
          <t>WTI CRUDE FUTURE Feb26</t>
        </is>
      </c>
      <c r="G410" s="1" t="n">
        <v>18</v>
      </c>
      <c r="H410" s="1" t="n">
        <v>61.56</v>
      </c>
      <c r="I410" s="2" t="n">
        <v>1108080</v>
      </c>
      <c r="J410" s="3" t="n">
        <v>0.00101582</v>
      </c>
      <c r="K410" s="4" t="n">
        <v>1090820125.74</v>
      </c>
      <c r="L410" s="5" t="n">
        <v>38775001</v>
      </c>
      <c r="M410" s="6" t="n">
        <v>28.13204636</v>
      </c>
      <c r="N410" s="7">
        <f>IF(ISNUMBER(_xll.BDP($C410, "DELTA_MID")),_xll.BDP($C410, "DELTA_MID")," ")</f>
        <v/>
      </c>
      <c r="O410" s="7">
        <f>IF(ISNUMBER(N410),_xll.BDP($C410, "OPT_UNDL_TICKER"),"")</f>
        <v/>
      </c>
      <c r="P410" s="8">
        <f>IF(ISNUMBER(N410),_xll.BDP($C410, "OPT_UNDL_PX")," ")</f>
        <v/>
      </c>
      <c r="Q410" s="7">
        <f>IF(ISNUMBER(N410),+G410*_xll.BDP($C410, "PX_POS_MULT_FACTOR")*P410/K410," ")</f>
        <v/>
      </c>
      <c r="R410" s="8">
        <f>IF(OR($A410="TUA",$A410="TYA"),"",IF(ISNUMBER(_xll.BDP($C410,"DUR_ADJ_OAS_MID")),_xll.BDP($C410,"DUR_ADJ_OAS_MID"),IF(ISNUMBER(_xll.BDP($E410&amp;" ISIN","DUR_ADJ_OAS_MID")),_xll.BDP($E410&amp;" ISIN","DUR_ADJ_OAS_MID")," ")))</f>
        <v/>
      </c>
      <c r="S410" s="7">
        <f>IF(ISNUMBER(N410),Q410*N410,IF(ISNUMBER(R410),J410*R410," "))</f>
        <v/>
      </c>
      <c r="T410" t="inlineStr">
        <is>
          <t>CLG6</t>
        </is>
      </c>
      <c r="U410" t="inlineStr">
        <is>
          <t>Future</t>
        </is>
      </c>
      <c r="AG410" t="n">
        <v>-0.001382</v>
      </c>
    </row>
    <row r="411">
      <c r="A411" t="inlineStr">
        <is>
          <t>CTA</t>
        </is>
      </c>
      <c r="B411" t="inlineStr">
        <is>
          <t>WTI CRUDE FUTURE  Jul25</t>
        </is>
      </c>
      <c r="C411" t="inlineStr">
        <is>
          <t>CLN5 Comdty</t>
        </is>
      </c>
      <c r="F411" t="inlineStr">
        <is>
          <t>WTI CRUDE FUTURE Jul25</t>
        </is>
      </c>
      <c r="G411" s="1" t="n">
        <v>62</v>
      </c>
      <c r="H411" s="1" t="n">
        <v>65.29000000000001</v>
      </c>
      <c r="I411" s="2" t="n">
        <v>4047980</v>
      </c>
      <c r="J411" s="3" t="n">
        <v>0.00371095</v>
      </c>
      <c r="K411" s="4" t="n">
        <v>1090820125.74</v>
      </c>
      <c r="L411" s="5" t="n">
        <v>38775001</v>
      </c>
      <c r="M411" s="6" t="n">
        <v>28.13204636</v>
      </c>
      <c r="N411" s="7">
        <f>IF(ISNUMBER(_xll.BDP($C411, "DELTA_MID")),_xll.BDP($C411, "DELTA_MID")," ")</f>
        <v/>
      </c>
      <c r="O411" s="7">
        <f>IF(ISNUMBER(N411),_xll.BDP($C411, "OPT_UNDL_TICKER"),"")</f>
        <v/>
      </c>
      <c r="P411" s="8">
        <f>IF(ISNUMBER(N411),_xll.BDP($C411, "OPT_UNDL_PX")," ")</f>
        <v/>
      </c>
      <c r="Q411" s="7">
        <f>IF(ISNUMBER(N411),+G411*_xll.BDP($C411, "PX_POS_MULT_FACTOR")*P411/K411," ")</f>
        <v/>
      </c>
      <c r="R411" s="8">
        <f>IF(OR($A411="TUA",$A411="TYA"),"",IF(ISNUMBER(_xll.BDP($C411,"DUR_ADJ_OAS_MID")),_xll.BDP($C411,"DUR_ADJ_OAS_MID"),IF(ISNUMBER(_xll.BDP($E411&amp;" ISIN","DUR_ADJ_OAS_MID")),_xll.BDP($E411&amp;" ISIN","DUR_ADJ_OAS_MID")," ")))</f>
        <v/>
      </c>
      <c r="S411" s="7">
        <f>IF(ISNUMBER(N411),Q411*N411,IF(ISNUMBER(R411),J411*R411," "))</f>
        <v/>
      </c>
      <c r="T411" t="inlineStr">
        <is>
          <t>CLN5</t>
        </is>
      </c>
      <c r="U411" t="inlineStr">
        <is>
          <t>Future</t>
        </is>
      </c>
      <c r="AG411" t="n">
        <v>-0.001382</v>
      </c>
    </row>
    <row r="412">
      <c r="A412" t="inlineStr">
        <is>
          <t>CTA</t>
        </is>
      </c>
      <c r="B412" t="inlineStr">
        <is>
          <t>WTI CRUDE FUTURE  Aug25</t>
        </is>
      </c>
      <c r="C412" t="inlineStr">
        <is>
          <t>CLQ5 Comdty</t>
        </is>
      </c>
      <c r="F412" t="inlineStr">
        <is>
          <t>WTI CRUDE FUTURE Aug25</t>
        </is>
      </c>
      <c r="G412" s="1" t="n">
        <v>567</v>
      </c>
      <c r="H412" s="1" t="n">
        <v>64.22</v>
      </c>
      <c r="I412" s="2" t="n">
        <v>36412740</v>
      </c>
      <c r="J412" s="3" t="n">
        <v>0.03338107</v>
      </c>
      <c r="K412" s="4" t="n">
        <v>1090820125.74</v>
      </c>
      <c r="L412" s="5" t="n">
        <v>38775001</v>
      </c>
      <c r="M412" s="6" t="n">
        <v>28.13204636</v>
      </c>
      <c r="N412" s="7">
        <f>IF(ISNUMBER(_xll.BDP($C412, "DELTA_MID")),_xll.BDP($C412, "DELTA_MID")," ")</f>
        <v/>
      </c>
      <c r="O412" s="7">
        <f>IF(ISNUMBER(N412),_xll.BDP($C412, "OPT_UNDL_TICKER"),"")</f>
        <v/>
      </c>
      <c r="P412" s="8">
        <f>IF(ISNUMBER(N412),_xll.BDP($C412, "OPT_UNDL_PX")," ")</f>
        <v/>
      </c>
      <c r="Q412" s="7">
        <f>IF(ISNUMBER(N412),+G412*_xll.BDP($C412, "PX_POS_MULT_FACTOR")*P412/K412," ")</f>
        <v/>
      </c>
      <c r="R412" s="8">
        <f>IF(OR($A412="TUA",$A412="TYA"),"",IF(ISNUMBER(_xll.BDP($C412,"DUR_ADJ_OAS_MID")),_xll.BDP($C412,"DUR_ADJ_OAS_MID"),IF(ISNUMBER(_xll.BDP($E412&amp;" ISIN","DUR_ADJ_OAS_MID")),_xll.BDP($E412&amp;" ISIN","DUR_ADJ_OAS_MID")," ")))</f>
        <v/>
      </c>
      <c r="S412" s="7">
        <f>IF(ISNUMBER(N412),Q412*N412,IF(ISNUMBER(R412),J412*R412," "))</f>
        <v/>
      </c>
      <c r="T412" t="inlineStr">
        <is>
          <t>CLQ5</t>
        </is>
      </c>
      <c r="U412" t="inlineStr">
        <is>
          <t>Future</t>
        </is>
      </c>
      <c r="AG412" t="n">
        <v>-0.001382</v>
      </c>
    </row>
    <row r="413">
      <c r="A413" t="inlineStr">
        <is>
          <t>CTA</t>
        </is>
      </c>
      <c r="B413" t="inlineStr">
        <is>
          <t>WTI CRUDE FUTURE Sep25</t>
        </is>
      </c>
      <c r="C413" t="inlineStr">
        <is>
          <t>CLU5 Comdty</t>
        </is>
      </c>
      <c r="F413" t="inlineStr">
        <is>
          <t>WTI CRUDE FUTURE Sep25</t>
        </is>
      </c>
      <c r="G413" s="1" t="n">
        <v>291</v>
      </c>
      <c r="H413" s="1" t="n">
        <v>63.23</v>
      </c>
      <c r="I413" s="2" t="n">
        <v>18399930</v>
      </c>
      <c r="J413" s="3" t="n">
        <v>0.01686798</v>
      </c>
      <c r="K413" s="4" t="n">
        <v>1090820125.74</v>
      </c>
      <c r="L413" s="5" t="n">
        <v>38775001</v>
      </c>
      <c r="M413" s="6" t="n">
        <v>28.13204636</v>
      </c>
      <c r="N413" s="7">
        <f>IF(ISNUMBER(_xll.BDP($C413, "DELTA_MID")),_xll.BDP($C413, "DELTA_MID")," ")</f>
        <v/>
      </c>
      <c r="O413" s="7">
        <f>IF(ISNUMBER(N413),_xll.BDP($C413, "OPT_UNDL_TICKER"),"")</f>
        <v/>
      </c>
      <c r="P413" s="8">
        <f>IF(ISNUMBER(N413),_xll.BDP($C413, "OPT_UNDL_PX")," ")</f>
        <v/>
      </c>
      <c r="Q413" s="7">
        <f>IF(ISNUMBER(N413),+G413*_xll.BDP($C413, "PX_POS_MULT_FACTOR")*P413/K413," ")</f>
        <v/>
      </c>
      <c r="R413" s="8">
        <f>IF(OR($A413="TUA",$A413="TYA"),"",IF(ISNUMBER(_xll.BDP($C413,"DUR_ADJ_OAS_MID")),_xll.BDP($C413,"DUR_ADJ_OAS_MID"),IF(ISNUMBER(_xll.BDP($E413&amp;" ISIN","DUR_ADJ_OAS_MID")),_xll.BDP($E413&amp;" ISIN","DUR_ADJ_OAS_MID")," ")))</f>
        <v/>
      </c>
      <c r="S413" s="7">
        <f>IF(ISNUMBER(N413),Q413*N413,IF(ISNUMBER(R413),J413*R413," "))</f>
        <v/>
      </c>
      <c r="T413" t="inlineStr">
        <is>
          <t>CLU5</t>
        </is>
      </c>
      <c r="U413" t="inlineStr">
        <is>
          <t>Future</t>
        </is>
      </c>
      <c r="AG413" t="n">
        <v>-0.001382</v>
      </c>
    </row>
    <row r="414">
      <c r="A414" t="inlineStr">
        <is>
          <t>CTA</t>
        </is>
      </c>
      <c r="B414" t="inlineStr">
        <is>
          <t>WTI CRUDE FUTURE  Oct25</t>
        </is>
      </c>
      <c r="C414" t="inlineStr">
        <is>
          <t>CLV5 Comdty</t>
        </is>
      </c>
      <c r="F414" t="inlineStr">
        <is>
          <t>WTI CRUDE FUTURE Oct25</t>
        </is>
      </c>
      <c r="G414" s="1" t="n">
        <v>89</v>
      </c>
      <c r="H414" s="1" t="n">
        <v>62.48</v>
      </c>
      <c r="I414" s="2" t="n">
        <v>5560720</v>
      </c>
      <c r="J414" s="3" t="n">
        <v>0.00509774</v>
      </c>
      <c r="K414" s="4" t="n">
        <v>1090820125.74</v>
      </c>
      <c r="L414" s="5" t="n">
        <v>38775001</v>
      </c>
      <c r="M414" s="6" t="n">
        <v>28.13204636</v>
      </c>
      <c r="N414" s="7">
        <f>IF(ISNUMBER(_xll.BDP($C414, "DELTA_MID")),_xll.BDP($C414, "DELTA_MID")," ")</f>
        <v/>
      </c>
      <c r="O414" s="7">
        <f>IF(ISNUMBER(N414),_xll.BDP($C414, "OPT_UNDL_TICKER"),"")</f>
        <v/>
      </c>
      <c r="P414" s="8">
        <f>IF(ISNUMBER(N414),_xll.BDP($C414, "OPT_UNDL_PX")," ")</f>
        <v/>
      </c>
      <c r="Q414" s="7">
        <f>IF(ISNUMBER(N414),+G414*_xll.BDP($C414, "PX_POS_MULT_FACTOR")*P414/K414," ")</f>
        <v/>
      </c>
      <c r="R414" s="8">
        <f>IF(OR($A414="TUA",$A414="TYA"),"",IF(ISNUMBER(_xll.BDP($C414,"DUR_ADJ_OAS_MID")),_xll.BDP($C414,"DUR_ADJ_OAS_MID"),IF(ISNUMBER(_xll.BDP($E414&amp;" ISIN","DUR_ADJ_OAS_MID")),_xll.BDP($E414&amp;" ISIN","DUR_ADJ_OAS_MID")," ")))</f>
        <v/>
      </c>
      <c r="S414" s="7">
        <f>IF(ISNUMBER(N414),Q414*N414,IF(ISNUMBER(R414),J414*R414," "))</f>
        <v/>
      </c>
      <c r="T414" t="inlineStr">
        <is>
          <t>CLV5</t>
        </is>
      </c>
      <c r="U414" t="inlineStr">
        <is>
          <t>Future</t>
        </is>
      </c>
      <c r="AG414" t="n">
        <v>-0.001382</v>
      </c>
    </row>
    <row r="415">
      <c r="A415" t="inlineStr">
        <is>
          <t>CTA</t>
        </is>
      </c>
      <c r="B415" t="inlineStr">
        <is>
          <t>WTI CRUDE FUTURE Nov25</t>
        </is>
      </c>
      <c r="C415" t="inlineStr">
        <is>
          <t>CLX5 Comdty</t>
        </is>
      </c>
      <c r="F415" t="inlineStr">
        <is>
          <t>WTI CRUDE FUTURE Nov25</t>
        </is>
      </c>
      <c r="G415" s="1" t="n">
        <v>53</v>
      </c>
      <c r="H415" s="1" t="n">
        <v>62</v>
      </c>
      <c r="I415" s="2" t="n">
        <v>3286000</v>
      </c>
      <c r="J415" s="3" t="n">
        <v>0.00301241</v>
      </c>
      <c r="K415" s="4" t="n">
        <v>1090820125.74</v>
      </c>
      <c r="L415" s="5" t="n">
        <v>38775001</v>
      </c>
      <c r="M415" s="6" t="n">
        <v>28.13204636</v>
      </c>
      <c r="N415" s="7">
        <f>IF(ISNUMBER(_xll.BDP($C415, "DELTA_MID")),_xll.BDP($C415, "DELTA_MID")," ")</f>
        <v/>
      </c>
      <c r="O415" s="7">
        <f>IF(ISNUMBER(N415),_xll.BDP($C415, "OPT_UNDL_TICKER"),"")</f>
        <v/>
      </c>
      <c r="P415" s="8">
        <f>IF(ISNUMBER(N415),_xll.BDP($C415, "OPT_UNDL_PX")," ")</f>
        <v/>
      </c>
      <c r="Q415" s="7">
        <f>IF(ISNUMBER(N415),+G415*_xll.BDP($C415, "PX_POS_MULT_FACTOR")*P415/K415," ")</f>
        <v/>
      </c>
      <c r="R415" s="8">
        <f>IF(OR($A415="TUA",$A415="TYA"),"",IF(ISNUMBER(_xll.BDP($C415,"DUR_ADJ_OAS_MID")),_xll.BDP($C415,"DUR_ADJ_OAS_MID"),IF(ISNUMBER(_xll.BDP($E415&amp;" ISIN","DUR_ADJ_OAS_MID")),_xll.BDP($E415&amp;" ISIN","DUR_ADJ_OAS_MID")," ")))</f>
        <v/>
      </c>
      <c r="S415" s="7">
        <f>IF(ISNUMBER(N415),Q415*N415,IF(ISNUMBER(R415),J415*R415," "))</f>
        <v/>
      </c>
      <c r="T415" t="inlineStr">
        <is>
          <t>CLX5</t>
        </is>
      </c>
      <c r="U415" t="inlineStr">
        <is>
          <t>Future</t>
        </is>
      </c>
      <c r="AG415" t="n">
        <v>-0.001382</v>
      </c>
    </row>
    <row r="416">
      <c r="A416" t="inlineStr">
        <is>
          <t>CTA</t>
        </is>
      </c>
      <c r="B416" t="inlineStr">
        <is>
          <t>WTI CRUDE FUTURE Dec25</t>
        </is>
      </c>
      <c r="C416" t="inlineStr">
        <is>
          <t>CLZ5 Comdty</t>
        </is>
      </c>
      <c r="F416" t="inlineStr">
        <is>
          <t>WTI CRUDE FUTURE Dec25</t>
        </is>
      </c>
      <c r="G416" s="1" t="n">
        <v>186</v>
      </c>
      <c r="H416" s="1" t="n">
        <v>61.73</v>
      </c>
      <c r="I416" s="2" t="n">
        <v>11481780</v>
      </c>
      <c r="J416" s="3" t="n">
        <v>0.01052582</v>
      </c>
      <c r="K416" s="4" t="n">
        <v>1090820125.74</v>
      </c>
      <c r="L416" s="5" t="n">
        <v>38775001</v>
      </c>
      <c r="M416" s="6" t="n">
        <v>28.13204636</v>
      </c>
      <c r="N416" s="7">
        <f>IF(ISNUMBER(_xll.BDP($C416, "DELTA_MID")),_xll.BDP($C416, "DELTA_MID")," ")</f>
        <v/>
      </c>
      <c r="O416" s="7">
        <f>IF(ISNUMBER(N416),_xll.BDP($C416, "OPT_UNDL_TICKER"),"")</f>
        <v/>
      </c>
      <c r="P416" s="8">
        <f>IF(ISNUMBER(N416),_xll.BDP($C416, "OPT_UNDL_PX")," ")</f>
        <v/>
      </c>
      <c r="Q416" s="7">
        <f>IF(ISNUMBER(N416),+G416*_xll.BDP($C416, "PX_POS_MULT_FACTOR")*P416/K416," ")</f>
        <v/>
      </c>
      <c r="R416" s="8">
        <f>IF(OR($A416="TUA",$A416="TYA"),"",IF(ISNUMBER(_xll.BDP($C416,"DUR_ADJ_OAS_MID")),_xll.BDP($C416,"DUR_ADJ_OAS_MID"),IF(ISNUMBER(_xll.BDP($E416&amp;" ISIN","DUR_ADJ_OAS_MID")),_xll.BDP($E416&amp;" ISIN","DUR_ADJ_OAS_MID")," ")))</f>
        <v/>
      </c>
      <c r="S416" s="7">
        <f>IF(ISNUMBER(N416),Q416*N416,IF(ISNUMBER(R416),J416*R416," "))</f>
        <v/>
      </c>
      <c r="T416" t="inlineStr">
        <is>
          <t>CLZ5</t>
        </is>
      </c>
      <c r="U416" t="inlineStr">
        <is>
          <t>Future</t>
        </is>
      </c>
      <c r="AG416" t="n">
        <v>-0.001382</v>
      </c>
    </row>
    <row r="417">
      <c r="A417" t="inlineStr">
        <is>
          <t>CTA</t>
        </is>
      </c>
      <c r="B417" t="inlineStr">
        <is>
          <t>CAN 10YR BOND FUT SEP25</t>
        </is>
      </c>
      <c r="C417" t="inlineStr">
        <is>
          <t>CNU5 Comdty</t>
        </is>
      </c>
      <c r="F417" t="inlineStr">
        <is>
          <t>CAN 10YR BOND FUT SEP25</t>
        </is>
      </c>
      <c r="G417" s="1" t="n">
        <v>657</v>
      </c>
      <c r="H417" s="1" t="n">
        <v>88.45858800000001</v>
      </c>
      <c r="I417" s="2" t="n">
        <v>58117292.31600001</v>
      </c>
      <c r="J417" s="3" t="n">
        <v>0.05327853</v>
      </c>
      <c r="K417" s="4" t="n">
        <v>1090820125.74</v>
      </c>
      <c r="L417" s="5" t="n">
        <v>38775001</v>
      </c>
      <c r="M417" s="6" t="n">
        <v>28.13204636</v>
      </c>
      <c r="N417" s="7">
        <f>IF(ISNUMBER(_xll.BDP($C417, "DELTA_MID")),_xll.BDP($C417, "DELTA_MID")," ")</f>
        <v/>
      </c>
      <c r="O417" s="7">
        <f>IF(ISNUMBER(N417),_xll.BDP($C417, "OPT_UNDL_TICKER"),"")</f>
        <v/>
      </c>
      <c r="P417" s="8">
        <f>IF(ISNUMBER(N417),_xll.BDP($C417, "OPT_UNDL_PX")," ")</f>
        <v/>
      </c>
      <c r="Q417" s="7">
        <f>IF(ISNUMBER(N417),+G417*_xll.BDP($C417, "PX_POS_MULT_FACTOR")*P417/K417," ")</f>
        <v/>
      </c>
      <c r="R417" s="8">
        <f>IF(OR($A417="TUA",$A417="TYA"),"",IF(ISNUMBER(_xll.BDP($C417,"DUR_ADJ_OAS_MID")),_xll.BDP($C417,"DUR_ADJ_OAS_MID"),IF(ISNUMBER(_xll.BDP($E417&amp;" ISIN","DUR_ADJ_OAS_MID")),_xll.BDP($E417&amp;" ISIN","DUR_ADJ_OAS_MID")," ")))</f>
        <v/>
      </c>
      <c r="S417" s="7">
        <f>IF(ISNUMBER(N417),Q417*N417,IF(ISNUMBER(R417),J417*R417," "))</f>
        <v/>
      </c>
      <c r="T417" t="inlineStr">
        <is>
          <t>CNU5</t>
        </is>
      </c>
      <c r="U417" t="inlineStr">
        <is>
          <t>Future</t>
        </is>
      </c>
      <c r="AG417" t="n">
        <v>-0.001382</v>
      </c>
    </row>
    <row r="418">
      <c r="A418" t="inlineStr">
        <is>
          <t>CTA</t>
        </is>
      </c>
      <c r="B418" t="inlineStr">
        <is>
          <t>3M CORRA FUTURES MAR26</t>
        </is>
      </c>
      <c r="C418" t="inlineStr">
        <is>
          <t>CORH6 Comdty</t>
        </is>
      </c>
      <c r="F418" t="inlineStr">
        <is>
          <t>3M CORRA FUTURES MAR26</t>
        </is>
      </c>
      <c r="G418" s="1" t="n">
        <v>542</v>
      </c>
      <c r="H418" s="1" t="n">
        <v>71.261554</v>
      </c>
      <c r="I418" s="2" t="n">
        <v>96559405.67</v>
      </c>
      <c r="J418" s="3" t="n">
        <v>0.08852001</v>
      </c>
      <c r="K418" s="4" t="n">
        <v>1090820125.74</v>
      </c>
      <c r="L418" s="5" t="n">
        <v>38775001</v>
      </c>
      <c r="M418" s="6" t="n">
        <v>28.13204636</v>
      </c>
      <c r="N418" s="7">
        <f>IF(ISNUMBER(_xll.BDP($C418, "DELTA_MID")),_xll.BDP($C418, "DELTA_MID")," ")</f>
        <v/>
      </c>
      <c r="O418" s="7">
        <f>IF(ISNUMBER(N418),_xll.BDP($C418, "OPT_UNDL_TICKER"),"")</f>
        <v/>
      </c>
      <c r="P418" s="8">
        <f>IF(ISNUMBER(N418),_xll.BDP($C418, "OPT_UNDL_PX")," ")</f>
        <v/>
      </c>
      <c r="Q418" s="7">
        <f>IF(ISNUMBER(N418),+G418*_xll.BDP($C418, "PX_POS_MULT_FACTOR")*P418/K418," ")</f>
        <v/>
      </c>
      <c r="R418" s="8">
        <f>IF(OR($A418="TUA",$A418="TYA"),"",IF(ISNUMBER(_xll.BDP($C418,"DUR_ADJ_OAS_MID")),_xll.BDP($C418,"DUR_ADJ_OAS_MID"),IF(ISNUMBER(_xll.BDP($E418&amp;" ISIN","DUR_ADJ_OAS_MID")),_xll.BDP($E418&amp;" ISIN","DUR_ADJ_OAS_MID")," ")))</f>
        <v/>
      </c>
      <c r="S418" s="7">
        <f>IF(ISNUMBER(N418),Q418*N418,IF(ISNUMBER(R418),J418*R418," "))</f>
        <v/>
      </c>
      <c r="T418" t="inlineStr">
        <is>
          <t>CORH6</t>
        </is>
      </c>
      <c r="U418" t="inlineStr">
        <is>
          <t>Future</t>
        </is>
      </c>
      <c r="AG418" t="n">
        <v>-0.001382</v>
      </c>
    </row>
    <row r="419">
      <c r="A419" t="inlineStr">
        <is>
          <t>CTA</t>
        </is>
      </c>
      <c r="B419" t="inlineStr">
        <is>
          <t>3M CORRA Futures  Jun25</t>
        </is>
      </c>
      <c r="C419" t="inlineStr">
        <is>
          <t>CORM5 Comdty</t>
        </is>
      </c>
      <c r="F419" t="inlineStr">
        <is>
          <t>3M CORRA Futures Jun25</t>
        </is>
      </c>
      <c r="G419" s="1" t="n">
        <v>1003</v>
      </c>
      <c r="H419" s="1" t="n">
        <v>71.086186</v>
      </c>
      <c r="I419" s="2" t="n">
        <v>178248611.395</v>
      </c>
      <c r="J419" s="3" t="n">
        <v>0.16340789</v>
      </c>
      <c r="K419" s="4" t="n">
        <v>1090820125.74</v>
      </c>
      <c r="L419" s="5" t="n">
        <v>38775001</v>
      </c>
      <c r="M419" s="6" t="n">
        <v>28.13204636</v>
      </c>
      <c r="N419" s="7">
        <f>IF(ISNUMBER(_xll.BDP($C419, "DELTA_MID")),_xll.BDP($C419, "DELTA_MID")," ")</f>
        <v/>
      </c>
      <c r="O419" s="7">
        <f>IF(ISNUMBER(N419),_xll.BDP($C419, "OPT_UNDL_TICKER"),"")</f>
        <v/>
      </c>
      <c r="P419" s="8">
        <f>IF(ISNUMBER(N419),_xll.BDP($C419, "OPT_UNDL_PX")," ")</f>
        <v/>
      </c>
      <c r="Q419" s="7">
        <f>IF(ISNUMBER(N419),+G419*_xll.BDP($C419, "PX_POS_MULT_FACTOR")*P419/K419," ")</f>
        <v/>
      </c>
      <c r="R419" s="8">
        <f>IF(OR($A419="TUA",$A419="TYA"),"",IF(ISNUMBER(_xll.BDP($C419,"DUR_ADJ_OAS_MID")),_xll.BDP($C419,"DUR_ADJ_OAS_MID"),IF(ISNUMBER(_xll.BDP($E419&amp;" ISIN","DUR_ADJ_OAS_MID")),_xll.BDP($E419&amp;" ISIN","DUR_ADJ_OAS_MID")," ")))</f>
        <v/>
      </c>
      <c r="S419" s="7">
        <f>IF(ISNUMBER(N419),Q419*N419,IF(ISNUMBER(R419),J419*R419," "))</f>
        <v/>
      </c>
      <c r="T419" t="inlineStr">
        <is>
          <t>CORM5</t>
        </is>
      </c>
      <c r="U419" t="inlineStr">
        <is>
          <t>Future</t>
        </is>
      </c>
      <c r="AG419" t="n">
        <v>-0.001382</v>
      </c>
    </row>
    <row r="420">
      <c r="A420" t="inlineStr">
        <is>
          <t>CTA</t>
        </is>
      </c>
      <c r="B420" t="inlineStr">
        <is>
          <t>3M CORRA Futures Sep25</t>
        </is>
      </c>
      <c r="C420" t="inlineStr">
        <is>
          <t>CORU5 Comdty</t>
        </is>
      </c>
      <c r="F420" t="inlineStr">
        <is>
          <t>3M CORRA FUTURES SEP25</t>
        </is>
      </c>
      <c r="G420" s="1" t="n">
        <v>1558</v>
      </c>
      <c r="H420" s="1" t="n">
        <v>71.199445</v>
      </c>
      <c r="I420" s="2" t="n">
        <v>277321838.275</v>
      </c>
      <c r="J420" s="3" t="n">
        <v>0.25423242</v>
      </c>
      <c r="K420" s="4" t="n">
        <v>1090820125.74</v>
      </c>
      <c r="L420" s="5" t="n">
        <v>38775001</v>
      </c>
      <c r="M420" s="6" t="n">
        <v>28.13204636</v>
      </c>
      <c r="N420" s="7">
        <f>IF(ISNUMBER(_xll.BDP($C420, "DELTA_MID")),_xll.BDP($C420, "DELTA_MID")," ")</f>
        <v/>
      </c>
      <c r="O420" s="7">
        <f>IF(ISNUMBER(N420),_xll.BDP($C420, "OPT_UNDL_TICKER"),"")</f>
        <v/>
      </c>
      <c r="P420" s="8">
        <f>IF(ISNUMBER(N420),_xll.BDP($C420, "OPT_UNDL_PX")," ")</f>
        <v/>
      </c>
      <c r="Q420" s="7">
        <f>IF(ISNUMBER(N420),+G420*_xll.BDP($C420, "PX_POS_MULT_FACTOR")*P420/K420," ")</f>
        <v/>
      </c>
      <c r="R420" s="8">
        <f>IF(OR($A420="TUA",$A420="TYA"),"",IF(ISNUMBER(_xll.BDP($C420,"DUR_ADJ_OAS_MID")),_xll.BDP($C420,"DUR_ADJ_OAS_MID"),IF(ISNUMBER(_xll.BDP($E420&amp;" ISIN","DUR_ADJ_OAS_MID")),_xll.BDP($E420&amp;" ISIN","DUR_ADJ_OAS_MID")," ")))</f>
        <v/>
      </c>
      <c r="S420" s="7">
        <f>IF(ISNUMBER(N420),Q420*N420,IF(ISNUMBER(R420),J420*R420," "))</f>
        <v/>
      </c>
      <c r="T420" t="inlineStr">
        <is>
          <t>CORU5</t>
        </is>
      </c>
      <c r="U420" t="inlineStr">
        <is>
          <t>Future</t>
        </is>
      </c>
      <c r="AG420" t="n">
        <v>-0.001382</v>
      </c>
    </row>
    <row r="421">
      <c r="A421" t="inlineStr">
        <is>
          <t>CTA</t>
        </is>
      </c>
      <c r="B421" t="inlineStr">
        <is>
          <t>3M CORRA Futures  Dec25</t>
        </is>
      </c>
      <c r="C421" t="inlineStr">
        <is>
          <t>CORZ5 Comdty</t>
        </is>
      </c>
      <c r="F421" t="inlineStr">
        <is>
          <t>3M CORRA FUTURES DEC25</t>
        </is>
      </c>
      <c r="G421" s="1" t="n">
        <v>1186</v>
      </c>
      <c r="H421" s="1" t="n">
        <v>71.265208</v>
      </c>
      <c r="I421" s="2" t="n">
        <v>211301341.72</v>
      </c>
      <c r="J421" s="3" t="n">
        <v>0.19370869</v>
      </c>
      <c r="K421" s="4" t="n">
        <v>1090820125.74</v>
      </c>
      <c r="L421" s="5" t="n">
        <v>38775001</v>
      </c>
      <c r="M421" s="6" t="n">
        <v>28.13204636</v>
      </c>
      <c r="N421" s="7">
        <f>IF(ISNUMBER(_xll.BDP($C421, "DELTA_MID")),_xll.BDP($C421, "DELTA_MID")," ")</f>
        <v/>
      </c>
      <c r="O421" s="7">
        <f>IF(ISNUMBER(N421),_xll.BDP($C421, "OPT_UNDL_TICKER"),"")</f>
        <v/>
      </c>
      <c r="P421" s="8">
        <f>IF(ISNUMBER(N421),_xll.BDP($C421, "OPT_UNDL_PX")," ")</f>
        <v/>
      </c>
      <c r="Q421" s="7">
        <f>IF(ISNUMBER(N421),+G421*_xll.BDP($C421, "PX_POS_MULT_FACTOR")*P421/K421," ")</f>
        <v/>
      </c>
      <c r="R421" s="8">
        <f>IF(OR($A421="TUA",$A421="TYA"),"",IF(ISNUMBER(_xll.BDP($C421,"DUR_ADJ_OAS_MID")),_xll.BDP($C421,"DUR_ADJ_OAS_MID"),IF(ISNUMBER(_xll.BDP($E421&amp;" ISIN","DUR_ADJ_OAS_MID")),_xll.BDP($E421&amp;" ISIN","DUR_ADJ_OAS_MID")," ")))</f>
        <v/>
      </c>
      <c r="S421" s="7">
        <f>IF(ISNUMBER(N421),Q421*N421,IF(ISNUMBER(R421),J421*R421," "))</f>
        <v/>
      </c>
      <c r="T421" t="inlineStr">
        <is>
          <t>CORZ5</t>
        </is>
      </c>
      <c r="U421" t="inlineStr">
        <is>
          <t>Future</t>
        </is>
      </c>
      <c r="AG421" t="n">
        <v>-0.001382</v>
      </c>
    </row>
    <row r="422">
      <c r="A422" t="inlineStr">
        <is>
          <t>CTA</t>
        </is>
      </c>
      <c r="B422" t="inlineStr">
        <is>
          <t>COTTON NO.2 FUTR  Jul25</t>
        </is>
      </c>
      <c r="C422" t="inlineStr">
        <is>
          <t>CTN5 Comdty</t>
        </is>
      </c>
      <c r="F422" t="inlineStr">
        <is>
          <t>COTTON NO.2 FUTR Jul25</t>
        </is>
      </c>
      <c r="G422" s="1" t="n">
        <v>-30</v>
      </c>
      <c r="H422" s="1" t="n">
        <v>65.98999999999999</v>
      </c>
      <c r="I422" s="2" t="n">
        <v>-989850</v>
      </c>
      <c r="J422" s="3" t="n">
        <v>-0.00090744</v>
      </c>
      <c r="K422" s="4" t="n">
        <v>1090820125.74</v>
      </c>
      <c r="L422" s="5" t="n">
        <v>38775001</v>
      </c>
      <c r="M422" s="6" t="n">
        <v>28.13204636</v>
      </c>
      <c r="N422" s="7">
        <f>IF(ISNUMBER(_xll.BDP($C422, "DELTA_MID")),_xll.BDP($C422, "DELTA_MID")," ")</f>
        <v/>
      </c>
      <c r="O422" s="7">
        <f>IF(ISNUMBER(N422),_xll.BDP($C422, "OPT_UNDL_TICKER"),"")</f>
        <v/>
      </c>
      <c r="P422" s="8">
        <f>IF(ISNUMBER(N422),_xll.BDP($C422, "OPT_UNDL_PX")," ")</f>
        <v/>
      </c>
      <c r="Q422" s="7">
        <f>IF(ISNUMBER(N422),+G422*_xll.BDP($C422, "PX_POS_MULT_FACTOR")*P422/K422," ")</f>
        <v/>
      </c>
      <c r="R422" s="8">
        <f>IF(OR($A422="TUA",$A422="TYA"),"",IF(ISNUMBER(_xll.BDP($C422,"DUR_ADJ_OAS_MID")),_xll.BDP($C422,"DUR_ADJ_OAS_MID"),IF(ISNUMBER(_xll.BDP($E422&amp;" ISIN","DUR_ADJ_OAS_MID")),_xll.BDP($E422&amp;" ISIN","DUR_ADJ_OAS_MID")," ")))</f>
        <v/>
      </c>
      <c r="S422" s="7">
        <f>IF(ISNUMBER(N422),Q422*N422,IF(ISNUMBER(R422),J422*R422," "))</f>
        <v/>
      </c>
      <c r="T422" t="inlineStr">
        <is>
          <t>CTN5</t>
        </is>
      </c>
      <c r="U422" t="inlineStr">
        <is>
          <t>Future</t>
        </is>
      </c>
      <c r="AG422" t="n">
        <v>-0.001382</v>
      </c>
    </row>
    <row r="423">
      <c r="A423" t="inlineStr">
        <is>
          <t>CTA</t>
        </is>
      </c>
      <c r="B423" t="inlineStr">
        <is>
          <t>COTTON NO.2 FUTR Dec25</t>
        </is>
      </c>
      <c r="C423" t="inlineStr">
        <is>
          <t>CTZ5 Comdty</t>
        </is>
      </c>
      <c r="F423" t="inlineStr">
        <is>
          <t>COTTON NO.2 FUTR Dec25</t>
        </is>
      </c>
      <c r="G423" s="1" t="n">
        <v>-219</v>
      </c>
      <c r="H423" s="1" t="n">
        <v>68.34999999999999</v>
      </c>
      <c r="I423" s="2" t="n">
        <v>-7484325</v>
      </c>
      <c r="J423" s="3" t="n">
        <v>-0.00686119</v>
      </c>
      <c r="K423" s="4" t="n">
        <v>1090820125.74</v>
      </c>
      <c r="L423" s="5" t="n">
        <v>38775001</v>
      </c>
      <c r="M423" s="6" t="n">
        <v>28.13204636</v>
      </c>
      <c r="N423" s="7">
        <f>IF(ISNUMBER(_xll.BDP($C423, "DELTA_MID")),_xll.BDP($C423, "DELTA_MID")," ")</f>
        <v/>
      </c>
      <c r="O423" s="7">
        <f>IF(ISNUMBER(N423),_xll.BDP($C423, "OPT_UNDL_TICKER"),"")</f>
        <v/>
      </c>
      <c r="P423" s="8">
        <f>IF(ISNUMBER(N423),_xll.BDP($C423, "OPT_UNDL_PX")," ")</f>
        <v/>
      </c>
      <c r="Q423" s="7">
        <f>IF(ISNUMBER(N423),+G423*_xll.BDP($C423, "PX_POS_MULT_FACTOR")*P423/K423," ")</f>
        <v/>
      </c>
      <c r="R423" s="8">
        <f>IF(OR($A423="TUA",$A423="TYA"),"",IF(ISNUMBER(_xll.BDP($C423,"DUR_ADJ_OAS_MID")),_xll.BDP($C423,"DUR_ADJ_OAS_MID"),IF(ISNUMBER(_xll.BDP($E423&amp;" ISIN","DUR_ADJ_OAS_MID")),_xll.BDP($E423&amp;" ISIN","DUR_ADJ_OAS_MID")," ")))</f>
        <v/>
      </c>
      <c r="S423" s="7">
        <f>IF(ISNUMBER(N423),Q423*N423,IF(ISNUMBER(R423),J423*R423," "))</f>
        <v/>
      </c>
      <c r="T423" t="inlineStr">
        <is>
          <t>CTZ5</t>
        </is>
      </c>
      <c r="U423" t="inlineStr">
        <is>
          <t>Future</t>
        </is>
      </c>
      <c r="AG423" t="n">
        <v>-0.001382</v>
      </c>
    </row>
    <row r="424">
      <c r="A424" t="inlineStr">
        <is>
          <t>CTA</t>
        </is>
      </c>
      <c r="B424" t="inlineStr">
        <is>
          <t>CAN 2YR BOND FUT SEP25</t>
        </is>
      </c>
      <c r="C424" t="inlineStr">
        <is>
          <t>CVU5 Comdty</t>
        </is>
      </c>
      <c r="F424" t="inlineStr">
        <is>
          <t>CAN 2YR BOND FUT SEP25</t>
        </is>
      </c>
      <c r="G424" s="1" t="n">
        <v>94</v>
      </c>
      <c r="H424" s="1" t="n">
        <v>77.077929</v>
      </c>
      <c r="I424" s="2" t="n">
        <v>7245325.326</v>
      </c>
      <c r="J424" s="3" t="n">
        <v>0.00664209</v>
      </c>
      <c r="K424" s="4" t="n">
        <v>1090820125.74</v>
      </c>
      <c r="L424" s="5" t="n">
        <v>38775001</v>
      </c>
      <c r="M424" s="6" t="n">
        <v>28.13204636</v>
      </c>
      <c r="N424" s="7">
        <f>IF(ISNUMBER(_xll.BDP($C424, "DELTA_MID")),_xll.BDP($C424, "DELTA_MID")," ")</f>
        <v/>
      </c>
      <c r="O424" s="7">
        <f>IF(ISNUMBER(N424),_xll.BDP($C424, "OPT_UNDL_TICKER"),"")</f>
        <v/>
      </c>
      <c r="P424" s="8">
        <f>IF(ISNUMBER(N424),_xll.BDP($C424, "OPT_UNDL_PX")," ")</f>
        <v/>
      </c>
      <c r="Q424" s="7">
        <f>IF(ISNUMBER(N424),+G424*_xll.BDP($C424, "PX_POS_MULT_FACTOR")*P424/K424," ")</f>
        <v/>
      </c>
      <c r="R424" s="8">
        <f>IF(OR($A424="TUA",$A424="TYA"),"",IF(ISNUMBER(_xll.BDP($C424,"DUR_ADJ_OAS_MID")),_xll.BDP($C424,"DUR_ADJ_OAS_MID"),IF(ISNUMBER(_xll.BDP($E424&amp;" ISIN","DUR_ADJ_OAS_MID")),_xll.BDP($E424&amp;" ISIN","DUR_ADJ_OAS_MID")," ")))</f>
        <v/>
      </c>
      <c r="S424" s="7">
        <f>IF(ISNUMBER(N424),Q424*N424,IF(ISNUMBER(R424),J424*R424," "))</f>
        <v/>
      </c>
      <c r="T424" t="inlineStr">
        <is>
          <t>CVU5</t>
        </is>
      </c>
      <c r="U424" t="inlineStr">
        <is>
          <t>Future</t>
        </is>
      </c>
      <c r="AG424" t="n">
        <v>-0.001382</v>
      </c>
    </row>
    <row r="425">
      <c r="A425" t="inlineStr">
        <is>
          <t>CTA</t>
        </is>
      </c>
      <c r="B425" t="inlineStr">
        <is>
          <t>CATTLE FEEDER FUT Aug25</t>
        </is>
      </c>
      <c r="C425" t="inlineStr">
        <is>
          <t>FCQ5 Comdty</t>
        </is>
      </c>
      <c r="F425" t="inlineStr">
        <is>
          <t>CATTLE FEEDER FUT Aug25</t>
        </is>
      </c>
      <c r="G425" s="1" t="n">
        <v>748</v>
      </c>
      <c r="H425" s="1" t="n">
        <v>311.65</v>
      </c>
      <c r="I425" s="2" t="n">
        <v>116557100</v>
      </c>
      <c r="J425" s="3" t="n">
        <v>0.10685272</v>
      </c>
      <c r="K425" s="4" t="n">
        <v>1090820125.74</v>
      </c>
      <c r="L425" s="5" t="n">
        <v>38775001</v>
      </c>
      <c r="M425" s="6" t="n">
        <v>28.13204636</v>
      </c>
      <c r="N425" s="7">
        <f>IF(ISNUMBER(_xll.BDP($C425, "DELTA_MID")),_xll.BDP($C425, "DELTA_MID")," ")</f>
        <v/>
      </c>
      <c r="O425" s="7">
        <f>IF(ISNUMBER(N425),_xll.BDP($C425, "OPT_UNDL_TICKER"),"")</f>
        <v/>
      </c>
      <c r="P425" s="8">
        <f>IF(ISNUMBER(N425),_xll.BDP($C425, "OPT_UNDL_PX")," ")</f>
        <v/>
      </c>
      <c r="Q425" s="7">
        <f>IF(ISNUMBER(N425),+G425*_xll.BDP($C425, "PX_POS_MULT_FACTOR")*P425/K425," ")</f>
        <v/>
      </c>
      <c r="R425" s="8">
        <f>IF(OR($A425="TUA",$A425="TYA"),"",IF(ISNUMBER(_xll.BDP($C425,"DUR_ADJ_OAS_MID")),_xll.BDP($C425,"DUR_ADJ_OAS_MID"),IF(ISNUMBER(_xll.BDP($E425&amp;" ISIN","DUR_ADJ_OAS_MID")),_xll.BDP($E425&amp;" ISIN","DUR_ADJ_OAS_MID")," ")))</f>
        <v/>
      </c>
      <c r="S425" s="7">
        <f>IF(ISNUMBER(N425),Q425*N425,IF(ISNUMBER(R425),J425*R425," "))</f>
        <v/>
      </c>
      <c r="T425" t="inlineStr">
        <is>
          <t>FCQ5</t>
        </is>
      </c>
      <c r="U425" t="inlineStr">
        <is>
          <t>Future</t>
        </is>
      </c>
      <c r="AG425" t="n">
        <v>-0.001382</v>
      </c>
    </row>
    <row r="426">
      <c r="A426" t="inlineStr">
        <is>
          <t>CTA</t>
        </is>
      </c>
      <c r="B426" t="inlineStr">
        <is>
          <t>CATTLE FEEDER FUT Sep25</t>
        </is>
      </c>
      <c r="C426" t="inlineStr">
        <is>
          <t>FCU5 Comdty</t>
        </is>
      </c>
      <c r="F426" t="inlineStr">
        <is>
          <t>CATTLE FEEDER FUT Sep25</t>
        </is>
      </c>
      <c r="G426" s="1" t="n">
        <v>369</v>
      </c>
      <c r="H426" s="1" t="n">
        <v>310.7</v>
      </c>
      <c r="I426" s="2" t="n">
        <v>57324150</v>
      </c>
      <c r="J426" s="3" t="n">
        <v>0.05255142</v>
      </c>
      <c r="K426" s="4" t="n">
        <v>1090820125.74</v>
      </c>
      <c r="L426" s="5" t="n">
        <v>38775001</v>
      </c>
      <c r="M426" s="6" t="n">
        <v>28.13204636</v>
      </c>
      <c r="N426" s="7">
        <f>IF(ISNUMBER(_xll.BDP($C426, "DELTA_MID")),_xll.BDP($C426, "DELTA_MID")," ")</f>
        <v/>
      </c>
      <c r="O426" s="7">
        <f>IF(ISNUMBER(N426),_xll.BDP($C426, "OPT_UNDL_TICKER"),"")</f>
        <v/>
      </c>
      <c r="P426" s="8">
        <f>IF(ISNUMBER(N426),_xll.BDP($C426, "OPT_UNDL_PX")," ")</f>
        <v/>
      </c>
      <c r="Q426" s="7">
        <f>IF(ISNUMBER(N426),+G426*_xll.BDP($C426, "PX_POS_MULT_FACTOR")*P426/K426," ")</f>
        <v/>
      </c>
      <c r="R426" s="8">
        <f>IF(OR($A426="TUA",$A426="TYA"),"",IF(ISNUMBER(_xll.BDP($C426,"DUR_ADJ_OAS_MID")),_xll.BDP($C426,"DUR_ADJ_OAS_MID"),IF(ISNUMBER(_xll.BDP($E426&amp;" ISIN","DUR_ADJ_OAS_MID")),_xll.BDP($E426&amp;" ISIN","DUR_ADJ_OAS_MID")," ")))</f>
        <v/>
      </c>
      <c r="S426" s="7">
        <f>IF(ISNUMBER(N426),Q426*N426,IF(ISNUMBER(R426),J426*R426," "))</f>
        <v/>
      </c>
      <c r="T426" t="inlineStr">
        <is>
          <t>FCU5</t>
        </is>
      </c>
      <c r="U426" t="inlineStr">
        <is>
          <t>Future</t>
        </is>
      </c>
      <c r="AG426" t="n">
        <v>-0.001382</v>
      </c>
    </row>
    <row r="427">
      <c r="A427" t="inlineStr">
        <is>
          <t>CTA</t>
        </is>
      </c>
      <c r="B427" t="inlineStr">
        <is>
          <t>CATTLE FEEDER FUT Oct25</t>
        </is>
      </c>
      <c r="C427" t="inlineStr">
        <is>
          <t>FCV5 Comdty</t>
        </is>
      </c>
      <c r="F427" t="inlineStr">
        <is>
          <t>CATTLE FEEDER FUT Oct25</t>
        </is>
      </c>
      <c r="G427" s="1" t="n">
        <v>193</v>
      </c>
      <c r="H427" s="1" t="n">
        <v>308.375</v>
      </c>
      <c r="I427" s="2" t="n">
        <v>29758187.5</v>
      </c>
      <c r="J427" s="3" t="n">
        <v>0.02728056</v>
      </c>
      <c r="K427" s="4" t="n">
        <v>1090820125.74</v>
      </c>
      <c r="L427" s="5" t="n">
        <v>38775001</v>
      </c>
      <c r="M427" s="6" t="n">
        <v>28.13204636</v>
      </c>
      <c r="N427" s="7">
        <f>IF(ISNUMBER(_xll.BDP($C427, "DELTA_MID")),_xll.BDP($C427, "DELTA_MID")," ")</f>
        <v/>
      </c>
      <c r="O427" s="7">
        <f>IF(ISNUMBER(N427),_xll.BDP($C427, "OPT_UNDL_TICKER"),"")</f>
        <v/>
      </c>
      <c r="P427" s="8">
        <f>IF(ISNUMBER(N427),_xll.BDP($C427, "OPT_UNDL_PX")," ")</f>
        <v/>
      </c>
      <c r="Q427" s="7">
        <f>IF(ISNUMBER(N427),+G427*_xll.BDP($C427, "PX_POS_MULT_FACTOR")*P427/K427," ")</f>
        <v/>
      </c>
      <c r="R427" s="8">
        <f>IF(OR($A427="TUA",$A427="TYA"),"",IF(ISNUMBER(_xll.BDP($C427,"DUR_ADJ_OAS_MID")),_xll.BDP($C427,"DUR_ADJ_OAS_MID"),IF(ISNUMBER(_xll.BDP($E427&amp;" ISIN","DUR_ADJ_OAS_MID")),_xll.BDP($E427&amp;" ISIN","DUR_ADJ_OAS_MID")," ")))</f>
        <v/>
      </c>
      <c r="S427" s="7">
        <f>IF(ISNUMBER(N427),Q427*N427,IF(ISNUMBER(R427),J427*R427," "))</f>
        <v/>
      </c>
      <c r="T427" t="inlineStr">
        <is>
          <t>FCV5</t>
        </is>
      </c>
      <c r="U427" t="inlineStr">
        <is>
          <t>Future</t>
        </is>
      </c>
      <c r="AG427" t="n">
        <v>-0.001382</v>
      </c>
    </row>
    <row r="428">
      <c r="A428" t="inlineStr">
        <is>
          <t>CTA</t>
        </is>
      </c>
      <c r="B428" t="inlineStr">
        <is>
          <t>GOLD 100 OZ FUTR Feb26</t>
        </is>
      </c>
      <c r="C428" t="inlineStr">
        <is>
          <t>GCG6 Comdty</t>
        </is>
      </c>
      <c r="F428" t="inlineStr">
        <is>
          <t>GOLD 100 OZ FUTR Feb26</t>
        </is>
      </c>
      <c r="G428" s="1" t="n">
        <v>2</v>
      </c>
      <c r="H428" s="1" t="n">
        <v>3437.4</v>
      </c>
      <c r="I428" s="2" t="n">
        <v>687480</v>
      </c>
      <c r="J428" s="3" t="n">
        <v>0.00063024</v>
      </c>
      <c r="K428" s="4" t="n">
        <v>1090820125.74</v>
      </c>
      <c r="L428" s="5" t="n">
        <v>38775001</v>
      </c>
      <c r="M428" s="6" t="n">
        <v>28.13204636</v>
      </c>
      <c r="N428" s="7">
        <f>IF(ISNUMBER(_xll.BDP($C428, "DELTA_MID")),_xll.BDP($C428, "DELTA_MID")," ")</f>
        <v/>
      </c>
      <c r="O428" s="7">
        <f>IF(ISNUMBER(N428),_xll.BDP($C428, "OPT_UNDL_TICKER"),"")</f>
        <v/>
      </c>
      <c r="P428" s="8">
        <f>IF(ISNUMBER(N428),_xll.BDP($C428, "OPT_UNDL_PX")," ")</f>
        <v/>
      </c>
      <c r="Q428" s="7">
        <f>IF(ISNUMBER(N428),+G428*_xll.BDP($C428, "PX_POS_MULT_FACTOR")*P428/K428," ")</f>
        <v/>
      </c>
      <c r="R428" s="8">
        <f>IF(OR($A428="TUA",$A428="TYA"),"",IF(ISNUMBER(_xll.BDP($C428,"DUR_ADJ_OAS_MID")),_xll.BDP($C428,"DUR_ADJ_OAS_MID"),IF(ISNUMBER(_xll.BDP($E428&amp;" ISIN","DUR_ADJ_OAS_MID")),_xll.BDP($E428&amp;" ISIN","DUR_ADJ_OAS_MID")," ")))</f>
        <v/>
      </c>
      <c r="S428" s="7">
        <f>IF(ISNUMBER(N428),Q428*N428,IF(ISNUMBER(R428),J428*R428," "))</f>
        <v/>
      </c>
      <c r="T428" t="inlineStr">
        <is>
          <t>GCG6</t>
        </is>
      </c>
      <c r="U428" t="inlineStr">
        <is>
          <t>Future</t>
        </is>
      </c>
      <c r="AG428" t="n">
        <v>-0.001382</v>
      </c>
    </row>
    <row r="429">
      <c r="A429" t="inlineStr">
        <is>
          <t>CTA</t>
        </is>
      </c>
      <c r="B429" t="inlineStr">
        <is>
          <t>GOLD 100 OZ FUT Aug25</t>
        </is>
      </c>
      <c r="C429" t="inlineStr">
        <is>
          <t>GCQ5 Comdty</t>
        </is>
      </c>
      <c r="F429" t="inlineStr">
        <is>
          <t>GOLD 100 OZ FUTR Aug25</t>
        </is>
      </c>
      <c r="G429" s="1" t="n">
        <v>265</v>
      </c>
      <c r="H429" s="1" t="n">
        <v>3354.9</v>
      </c>
      <c r="I429" s="2" t="n">
        <v>88904850</v>
      </c>
      <c r="J429" s="3" t="n">
        <v>0.08150275999999999</v>
      </c>
      <c r="K429" s="4" t="n">
        <v>1090820125.74</v>
      </c>
      <c r="L429" s="5" t="n">
        <v>38775001</v>
      </c>
      <c r="M429" s="6" t="n">
        <v>28.13204636</v>
      </c>
      <c r="N429" s="7">
        <f>IF(ISNUMBER(_xll.BDP($C429, "DELTA_MID")),_xll.BDP($C429, "DELTA_MID")," ")</f>
        <v/>
      </c>
      <c r="O429" s="7">
        <f>IF(ISNUMBER(N429),_xll.BDP($C429, "OPT_UNDL_TICKER"),"")</f>
        <v/>
      </c>
      <c r="P429" s="8">
        <f>IF(ISNUMBER(N429),_xll.BDP($C429, "OPT_UNDL_PX")," ")</f>
        <v/>
      </c>
      <c r="Q429" s="7">
        <f>IF(ISNUMBER(N429),+G429*_xll.BDP($C429, "PX_POS_MULT_FACTOR")*P429/K429," ")</f>
        <v/>
      </c>
      <c r="R429" s="8">
        <f>IF(OR($A429="TUA",$A429="TYA"),"",IF(ISNUMBER(_xll.BDP($C429,"DUR_ADJ_OAS_MID")),_xll.BDP($C429,"DUR_ADJ_OAS_MID"),IF(ISNUMBER(_xll.BDP($E429&amp;" ISIN","DUR_ADJ_OAS_MID")),_xll.BDP($E429&amp;" ISIN","DUR_ADJ_OAS_MID")," ")))</f>
        <v/>
      </c>
      <c r="S429" s="7">
        <f>IF(ISNUMBER(N429),Q429*N429,IF(ISNUMBER(R429),J429*R429," "))</f>
        <v/>
      </c>
      <c r="T429" t="inlineStr">
        <is>
          <t>GCQ5</t>
        </is>
      </c>
      <c r="U429" t="inlineStr">
        <is>
          <t>Future</t>
        </is>
      </c>
      <c r="AG429" t="n">
        <v>-0.001382</v>
      </c>
    </row>
    <row r="430">
      <c r="A430" t="inlineStr">
        <is>
          <t>CTA</t>
        </is>
      </c>
      <c r="B430" t="inlineStr">
        <is>
          <t>GOLD 100 OZ FUTR Dec25</t>
        </is>
      </c>
      <c r="C430" t="inlineStr">
        <is>
          <t>GCZ5 Comdty</t>
        </is>
      </c>
      <c r="F430" t="inlineStr">
        <is>
          <t>GOLD 100 OZ FUTR Dec25</t>
        </is>
      </c>
      <c r="G430" s="1" t="n">
        <v>44</v>
      </c>
      <c r="H430" s="1" t="n">
        <v>3410.6</v>
      </c>
      <c r="I430" s="2" t="n">
        <v>15006640</v>
      </c>
      <c r="J430" s="3" t="n">
        <v>0.01375721</v>
      </c>
      <c r="K430" s="4" t="n">
        <v>1090820125.74</v>
      </c>
      <c r="L430" s="5" t="n">
        <v>38775001</v>
      </c>
      <c r="M430" s="6" t="n">
        <v>28.13204636</v>
      </c>
      <c r="N430" s="7">
        <f>IF(ISNUMBER(_xll.BDP($C430, "DELTA_MID")),_xll.BDP($C430, "DELTA_MID")," ")</f>
        <v/>
      </c>
      <c r="O430" s="7">
        <f>IF(ISNUMBER(N430),_xll.BDP($C430, "OPT_UNDL_TICKER"),"")</f>
        <v/>
      </c>
      <c r="P430" s="8">
        <f>IF(ISNUMBER(N430),_xll.BDP($C430, "OPT_UNDL_PX")," ")</f>
        <v/>
      </c>
      <c r="Q430" s="7">
        <f>IF(ISNUMBER(N430),+G430*_xll.BDP($C430, "PX_POS_MULT_FACTOR")*P430/K430," ")</f>
        <v/>
      </c>
      <c r="R430" s="8">
        <f>IF(OR($A430="TUA",$A430="TYA"),"",IF(ISNUMBER(_xll.BDP($C430,"DUR_ADJ_OAS_MID")),_xll.BDP($C430,"DUR_ADJ_OAS_MID"),IF(ISNUMBER(_xll.BDP($E430&amp;" ISIN","DUR_ADJ_OAS_MID")),_xll.BDP($E430&amp;" ISIN","DUR_ADJ_OAS_MID")," ")))</f>
        <v/>
      </c>
      <c r="S430" s="7">
        <f>IF(ISNUMBER(N430),Q430*N430,IF(ISNUMBER(R430),J430*R430," "))</f>
        <v/>
      </c>
      <c r="T430" t="inlineStr">
        <is>
          <t>GCZ5</t>
        </is>
      </c>
      <c r="U430" t="inlineStr">
        <is>
          <t>Future</t>
        </is>
      </c>
      <c r="AG430" t="n">
        <v>-0.001382</v>
      </c>
    </row>
    <row r="431">
      <c r="A431" t="inlineStr">
        <is>
          <t>CTA</t>
        </is>
      </c>
      <c r="B431" t="inlineStr">
        <is>
          <t>COPPER FUTURE Jul25</t>
        </is>
      </c>
      <c r="C431" t="inlineStr">
        <is>
          <t>HGN5 Comdty</t>
        </is>
      </c>
      <c r="F431" t="inlineStr">
        <is>
          <t>COPPER FUTURE Jul25</t>
        </is>
      </c>
      <c r="G431" s="1" t="n">
        <v>51</v>
      </c>
      <c r="H431" s="1" t="n">
        <v>492.5</v>
      </c>
      <c r="I431" s="2" t="n">
        <v>6279375</v>
      </c>
      <c r="J431" s="3" t="n">
        <v>0.00575656</v>
      </c>
      <c r="K431" s="4" t="n">
        <v>1090820125.74</v>
      </c>
      <c r="L431" s="5" t="n">
        <v>38775001</v>
      </c>
      <c r="M431" s="6" t="n">
        <v>28.13204636</v>
      </c>
      <c r="N431" s="7">
        <f>IF(ISNUMBER(_xll.BDP($C431, "DELTA_MID")),_xll.BDP($C431, "DELTA_MID")," ")</f>
        <v/>
      </c>
      <c r="O431" s="7">
        <f>IF(ISNUMBER(N431),_xll.BDP($C431, "OPT_UNDL_TICKER"),"")</f>
        <v/>
      </c>
      <c r="P431" s="8">
        <f>IF(ISNUMBER(N431),_xll.BDP($C431, "OPT_UNDL_PX")," ")</f>
        <v/>
      </c>
      <c r="Q431" s="7">
        <f>IF(ISNUMBER(N431),+G431*_xll.BDP($C431, "PX_POS_MULT_FACTOR")*P431/K431," ")</f>
        <v/>
      </c>
      <c r="R431" s="8">
        <f>IF(OR($A431="TUA",$A431="TYA"),"",IF(ISNUMBER(_xll.BDP($C431,"DUR_ADJ_OAS_MID")),_xll.BDP($C431,"DUR_ADJ_OAS_MID"),IF(ISNUMBER(_xll.BDP($E431&amp;" ISIN","DUR_ADJ_OAS_MID")),_xll.BDP($E431&amp;" ISIN","DUR_ADJ_OAS_MID")," ")))</f>
        <v/>
      </c>
      <c r="S431" s="7">
        <f>IF(ISNUMBER(N431),Q431*N431,IF(ISNUMBER(R431),J431*R431," "))</f>
        <v/>
      </c>
      <c r="T431" t="inlineStr">
        <is>
          <t>HGN5</t>
        </is>
      </c>
      <c r="U431" t="inlineStr">
        <is>
          <t>Future</t>
        </is>
      </c>
      <c r="AG431" t="n">
        <v>-0.001382</v>
      </c>
    </row>
    <row r="432">
      <c r="A432" t="inlineStr">
        <is>
          <t>CTA</t>
        </is>
      </c>
      <c r="B432" t="inlineStr">
        <is>
          <t>COPPER FUTURE Sep25</t>
        </is>
      </c>
      <c r="C432" t="inlineStr">
        <is>
          <t>HGU5 Comdty</t>
        </is>
      </c>
      <c r="F432" t="inlineStr">
        <is>
          <t>COPPER FUTURE Sep25</t>
        </is>
      </c>
      <c r="G432" s="1" t="n">
        <v>58</v>
      </c>
      <c r="H432" s="1" t="n">
        <v>497.9</v>
      </c>
      <c r="I432" s="2" t="n">
        <v>7219550</v>
      </c>
      <c r="J432" s="3" t="n">
        <v>0.00661846</v>
      </c>
      <c r="K432" s="4" t="n">
        <v>1090820125.74</v>
      </c>
      <c r="L432" s="5" t="n">
        <v>38775001</v>
      </c>
      <c r="M432" s="6" t="n">
        <v>28.13204636</v>
      </c>
      <c r="N432" s="7">
        <f>IF(ISNUMBER(_xll.BDP($C432, "DELTA_MID")),_xll.BDP($C432, "DELTA_MID")," ")</f>
        <v/>
      </c>
      <c r="O432" s="7">
        <f>IF(ISNUMBER(N432),_xll.BDP($C432, "OPT_UNDL_TICKER"),"")</f>
        <v/>
      </c>
      <c r="P432" s="8">
        <f>IF(ISNUMBER(N432),_xll.BDP($C432, "OPT_UNDL_PX")," ")</f>
        <v/>
      </c>
      <c r="Q432" s="7">
        <f>IF(ISNUMBER(N432),+G432*_xll.BDP($C432, "PX_POS_MULT_FACTOR")*P432/K432," ")</f>
        <v/>
      </c>
      <c r="R432" s="8">
        <f>IF(OR($A432="TUA",$A432="TYA"),"",IF(ISNUMBER(_xll.BDP($C432,"DUR_ADJ_OAS_MID")),_xll.BDP($C432,"DUR_ADJ_OAS_MID"),IF(ISNUMBER(_xll.BDP($E432&amp;" ISIN","DUR_ADJ_OAS_MID")),_xll.BDP($E432&amp;" ISIN","DUR_ADJ_OAS_MID")," ")))</f>
        <v/>
      </c>
      <c r="S432" s="7">
        <f>IF(ISNUMBER(N432),Q432*N432,IF(ISNUMBER(R432),J432*R432," "))</f>
        <v/>
      </c>
      <c r="T432" t="inlineStr">
        <is>
          <t>HGU5</t>
        </is>
      </c>
      <c r="U432" t="inlineStr">
        <is>
          <t>Future</t>
        </is>
      </c>
      <c r="AG432" t="n">
        <v>-0.001382</v>
      </c>
    </row>
    <row r="433">
      <c r="A433" t="inlineStr">
        <is>
          <t>CTA</t>
        </is>
      </c>
      <c r="B433" t="inlineStr">
        <is>
          <t>COPPER FUTURE Dec25</t>
        </is>
      </c>
      <c r="C433" t="inlineStr">
        <is>
          <t>HGZ5 Comdty</t>
        </is>
      </c>
      <c r="F433" t="inlineStr">
        <is>
          <t>COPPER FUTURE Dec25</t>
        </is>
      </c>
      <c r="G433" s="1" t="n">
        <v>16</v>
      </c>
      <c r="H433" s="1" t="n">
        <v>504.65</v>
      </c>
      <c r="I433" s="2" t="n">
        <v>2018600</v>
      </c>
      <c r="J433" s="3" t="n">
        <v>0.00185053</v>
      </c>
      <c r="K433" s="4" t="n">
        <v>1090820125.74</v>
      </c>
      <c r="L433" s="5" t="n">
        <v>38775001</v>
      </c>
      <c r="M433" s="6" t="n">
        <v>28.13204636</v>
      </c>
      <c r="N433" s="7">
        <f>IF(ISNUMBER(_xll.BDP($C433, "DELTA_MID")),_xll.BDP($C433, "DELTA_MID")," ")</f>
        <v/>
      </c>
      <c r="O433" s="7">
        <f>IF(ISNUMBER(N433),_xll.BDP($C433, "OPT_UNDL_TICKER"),"")</f>
        <v/>
      </c>
      <c r="P433" s="8">
        <f>IF(ISNUMBER(N433),_xll.BDP($C433, "OPT_UNDL_PX")," ")</f>
        <v/>
      </c>
      <c r="Q433" s="7">
        <f>IF(ISNUMBER(N433),+G433*_xll.BDP($C433, "PX_POS_MULT_FACTOR")*P433/K433," ")</f>
        <v/>
      </c>
      <c r="R433" s="8">
        <f>IF(OR($A433="TUA",$A433="TYA"),"",IF(ISNUMBER(_xll.BDP($C433,"DUR_ADJ_OAS_MID")),_xll.BDP($C433,"DUR_ADJ_OAS_MID"),IF(ISNUMBER(_xll.BDP($E433&amp;" ISIN","DUR_ADJ_OAS_MID")),_xll.BDP($E433&amp;" ISIN","DUR_ADJ_OAS_MID")," ")))</f>
        <v/>
      </c>
      <c r="S433" s="7">
        <f>IF(ISNUMBER(N433),Q433*N433,IF(ISNUMBER(R433),J433*R433," "))</f>
        <v/>
      </c>
      <c r="T433" t="inlineStr">
        <is>
          <t>HGZ5</t>
        </is>
      </c>
      <c r="U433" t="inlineStr">
        <is>
          <t>Future</t>
        </is>
      </c>
      <c r="AG433" t="n">
        <v>-0.001382</v>
      </c>
    </row>
    <row r="434">
      <c r="A434" t="inlineStr">
        <is>
          <t>CTA</t>
        </is>
      </c>
      <c r="B434" t="inlineStr">
        <is>
          <t>NY Harb ULSD Fut Jul25</t>
        </is>
      </c>
      <c r="C434" t="inlineStr">
        <is>
          <t>HON5 Comdty</t>
        </is>
      </c>
      <c r="F434" t="inlineStr">
        <is>
          <t>NY Harb ULSD Fut Jul25</t>
        </is>
      </c>
      <c r="G434" s="1" t="n">
        <v>60</v>
      </c>
      <c r="H434" s="1" t="n">
        <v>214.64</v>
      </c>
      <c r="I434" s="2" t="n">
        <v>5408928</v>
      </c>
      <c r="J434" s="3" t="n">
        <v>0.00495859</v>
      </c>
      <c r="K434" s="4" t="n">
        <v>1090820125.74</v>
      </c>
      <c r="L434" s="5" t="n">
        <v>38775001</v>
      </c>
      <c r="M434" s="6" t="n">
        <v>28.13204636</v>
      </c>
      <c r="N434" s="7">
        <f>IF(ISNUMBER(_xll.BDP($C434, "DELTA_MID")),_xll.BDP($C434, "DELTA_MID")," ")</f>
        <v/>
      </c>
      <c r="O434" s="7">
        <f>IF(ISNUMBER(N434),_xll.BDP($C434, "OPT_UNDL_TICKER"),"")</f>
        <v/>
      </c>
      <c r="P434" s="8">
        <f>IF(ISNUMBER(N434),_xll.BDP($C434, "OPT_UNDL_PX")," ")</f>
        <v/>
      </c>
      <c r="Q434" s="7">
        <f>IF(ISNUMBER(N434),+G434*_xll.BDP($C434, "PX_POS_MULT_FACTOR")*P434/K434," ")</f>
        <v/>
      </c>
      <c r="R434" s="8">
        <f>IF(OR($A434="TUA",$A434="TYA"),"",IF(ISNUMBER(_xll.BDP($C434,"DUR_ADJ_OAS_MID")),_xll.BDP($C434,"DUR_ADJ_OAS_MID"),IF(ISNUMBER(_xll.BDP($E434&amp;" ISIN","DUR_ADJ_OAS_MID")),_xll.BDP($E434&amp;" ISIN","DUR_ADJ_OAS_MID")," ")))</f>
        <v/>
      </c>
      <c r="S434" s="7">
        <f>IF(ISNUMBER(N434),Q434*N434,IF(ISNUMBER(R434),J434*R434," "))</f>
        <v/>
      </c>
      <c r="T434" t="inlineStr">
        <is>
          <t>HON5</t>
        </is>
      </c>
      <c r="U434" t="inlineStr">
        <is>
          <t>Future</t>
        </is>
      </c>
      <c r="AG434" t="n">
        <v>-0.001382</v>
      </c>
    </row>
    <row r="435">
      <c r="A435" t="inlineStr">
        <is>
          <t>CTA</t>
        </is>
      </c>
      <c r="B435" t="inlineStr">
        <is>
          <t>NY Harb ULSD Fut Aug25</t>
        </is>
      </c>
      <c r="C435" t="inlineStr">
        <is>
          <t>HOQ5 Comdty</t>
        </is>
      </c>
      <c r="F435" t="inlineStr">
        <is>
          <t>NY Harb ULSD Fut Aug25</t>
        </is>
      </c>
      <c r="G435" s="1" t="n">
        <v>183</v>
      </c>
      <c r="H435" s="1" t="n">
        <v>212.89</v>
      </c>
      <c r="I435" s="2" t="n">
        <v>16362725.4</v>
      </c>
      <c r="J435" s="3" t="n">
        <v>0.01500039</v>
      </c>
      <c r="K435" s="4" t="n">
        <v>1090820125.74</v>
      </c>
      <c r="L435" s="5" t="n">
        <v>38775001</v>
      </c>
      <c r="M435" s="6" t="n">
        <v>28.13204636</v>
      </c>
      <c r="N435" s="7">
        <f>IF(ISNUMBER(_xll.BDP($C435, "DELTA_MID")),_xll.BDP($C435, "DELTA_MID")," ")</f>
        <v/>
      </c>
      <c r="O435" s="7">
        <f>IF(ISNUMBER(N435),_xll.BDP($C435, "OPT_UNDL_TICKER"),"")</f>
        <v/>
      </c>
      <c r="P435" s="8">
        <f>IF(ISNUMBER(N435),_xll.BDP($C435, "OPT_UNDL_PX")," ")</f>
        <v/>
      </c>
      <c r="Q435" s="7">
        <f>IF(ISNUMBER(N435),+G435*_xll.BDP($C435, "PX_POS_MULT_FACTOR")*P435/K435," ")</f>
        <v/>
      </c>
      <c r="R435" s="8">
        <f>IF(OR($A435="TUA",$A435="TYA"),"",IF(ISNUMBER(_xll.BDP($C435,"DUR_ADJ_OAS_MID")),_xll.BDP($C435,"DUR_ADJ_OAS_MID"),IF(ISNUMBER(_xll.BDP($E435&amp;" ISIN","DUR_ADJ_OAS_MID")),_xll.BDP($E435&amp;" ISIN","DUR_ADJ_OAS_MID")," ")))</f>
        <v/>
      </c>
      <c r="S435" s="7">
        <f>IF(ISNUMBER(N435),Q435*N435,IF(ISNUMBER(R435),J435*R435," "))</f>
        <v/>
      </c>
      <c r="T435" t="inlineStr">
        <is>
          <t>HOQ5</t>
        </is>
      </c>
      <c r="U435" t="inlineStr">
        <is>
          <t>Future</t>
        </is>
      </c>
      <c r="AG435" t="n">
        <v>-0.001382</v>
      </c>
    </row>
    <row r="436">
      <c r="A436" t="inlineStr">
        <is>
          <t>CTA</t>
        </is>
      </c>
      <c r="B436" t="inlineStr">
        <is>
          <t>NY Harb ULSD Fut Sep25</t>
        </is>
      </c>
      <c r="C436" t="inlineStr">
        <is>
          <t>HOU5 Comdty</t>
        </is>
      </c>
      <c r="F436" t="inlineStr">
        <is>
          <t>NY Harb ULSD Fut Sep25</t>
        </is>
      </c>
      <c r="G436" s="1" t="n">
        <v>60</v>
      </c>
      <c r="H436" s="1" t="n">
        <v>213.02</v>
      </c>
      <c r="I436" s="2" t="n">
        <v>5368104</v>
      </c>
      <c r="J436" s="3" t="n">
        <v>0.00492116</v>
      </c>
      <c r="K436" s="4" t="n">
        <v>1090820125.74</v>
      </c>
      <c r="L436" s="5" t="n">
        <v>38775001</v>
      </c>
      <c r="M436" s="6" t="n">
        <v>28.13204636</v>
      </c>
      <c r="N436" s="7">
        <f>IF(ISNUMBER(_xll.BDP($C436, "DELTA_MID")),_xll.BDP($C436, "DELTA_MID")," ")</f>
        <v/>
      </c>
      <c r="O436" s="7">
        <f>IF(ISNUMBER(N436),_xll.BDP($C436, "OPT_UNDL_TICKER"),"")</f>
        <v/>
      </c>
      <c r="P436" s="8">
        <f>IF(ISNUMBER(N436),_xll.BDP($C436, "OPT_UNDL_PX")," ")</f>
        <v/>
      </c>
      <c r="Q436" s="7">
        <f>IF(ISNUMBER(N436),+G436*_xll.BDP($C436, "PX_POS_MULT_FACTOR")*P436/K436," ")</f>
        <v/>
      </c>
      <c r="R436" s="8">
        <f>IF(OR($A436="TUA",$A436="TYA"),"",IF(ISNUMBER(_xll.BDP($C436,"DUR_ADJ_OAS_MID")),_xll.BDP($C436,"DUR_ADJ_OAS_MID"),IF(ISNUMBER(_xll.BDP($E436&amp;" ISIN","DUR_ADJ_OAS_MID")),_xll.BDP($E436&amp;" ISIN","DUR_ADJ_OAS_MID")," ")))</f>
        <v/>
      </c>
      <c r="S436" s="7">
        <f>IF(ISNUMBER(N436),Q436*N436,IF(ISNUMBER(R436),J436*R436," "))</f>
        <v/>
      </c>
      <c r="T436" t="inlineStr">
        <is>
          <t>HOU5</t>
        </is>
      </c>
      <c r="U436" t="inlineStr">
        <is>
          <t>Future</t>
        </is>
      </c>
      <c r="AG436" t="n">
        <v>-0.001382</v>
      </c>
    </row>
    <row r="437">
      <c r="A437" t="inlineStr">
        <is>
          <t>CTA</t>
        </is>
      </c>
      <c r="B437" t="inlineStr">
        <is>
          <t>NY Harb ULSD Fut Oct25</t>
        </is>
      </c>
      <c r="C437" t="inlineStr">
        <is>
          <t>HOV5 Comdty</t>
        </is>
      </c>
      <c r="F437" t="inlineStr">
        <is>
          <t>NY Harb ULSD Fut Oct25</t>
        </is>
      </c>
      <c r="G437" s="1" t="n">
        <v>8</v>
      </c>
      <c r="H437" s="1" t="n">
        <v>213.2</v>
      </c>
      <c r="I437" s="2" t="n">
        <v>716352</v>
      </c>
      <c r="J437" s="3" t="n">
        <v>0.00065671</v>
      </c>
      <c r="K437" s="4" t="n">
        <v>1090820125.74</v>
      </c>
      <c r="L437" s="5" t="n">
        <v>38775001</v>
      </c>
      <c r="M437" s="6" t="n">
        <v>28.13204636</v>
      </c>
      <c r="N437" s="7">
        <f>IF(ISNUMBER(_xll.BDP($C437, "DELTA_MID")),_xll.BDP($C437, "DELTA_MID")," ")</f>
        <v/>
      </c>
      <c r="O437" s="7">
        <f>IF(ISNUMBER(N437),_xll.BDP($C437, "OPT_UNDL_TICKER"),"")</f>
        <v/>
      </c>
      <c r="P437" s="8">
        <f>IF(ISNUMBER(N437),_xll.BDP($C437, "OPT_UNDL_PX")," ")</f>
        <v/>
      </c>
      <c r="Q437" s="7">
        <f>IF(ISNUMBER(N437),+G437*_xll.BDP($C437, "PX_POS_MULT_FACTOR")*P437/K437," ")</f>
        <v/>
      </c>
      <c r="R437" s="8">
        <f>IF(OR($A437="TUA",$A437="TYA"),"",IF(ISNUMBER(_xll.BDP($C437,"DUR_ADJ_OAS_MID")),_xll.BDP($C437,"DUR_ADJ_OAS_MID"),IF(ISNUMBER(_xll.BDP($E437&amp;" ISIN","DUR_ADJ_OAS_MID")),_xll.BDP($E437&amp;" ISIN","DUR_ADJ_OAS_MID")," ")))</f>
        <v/>
      </c>
      <c r="S437" s="7">
        <f>IF(ISNUMBER(N437),Q437*N437,IF(ISNUMBER(R437),J437*R437," "))</f>
        <v/>
      </c>
      <c r="T437" t="inlineStr">
        <is>
          <t>HOV5</t>
        </is>
      </c>
      <c r="U437" t="inlineStr">
        <is>
          <t>Future</t>
        </is>
      </c>
      <c r="AG437" t="n">
        <v>-0.001382</v>
      </c>
    </row>
    <row r="438">
      <c r="A438" t="inlineStr">
        <is>
          <t>CTA</t>
        </is>
      </c>
      <c r="B438" t="inlineStr">
        <is>
          <t>COFFEE 'C' FUTURE Jul25</t>
        </is>
      </c>
      <c r="C438" t="inlineStr">
        <is>
          <t>KCN5 Comdty</t>
        </is>
      </c>
      <c r="F438" t="inlineStr">
        <is>
          <t>COFFEE 'C' FUTURE Jul25</t>
        </is>
      </c>
      <c r="G438" s="1" t="n">
        <v>-7</v>
      </c>
      <c r="H438" s="1" t="n">
        <v>361.55</v>
      </c>
      <c r="I438" s="2" t="n">
        <v>-949068.75</v>
      </c>
      <c r="J438" s="3" t="n">
        <v>-0.00087005</v>
      </c>
      <c r="K438" s="4" t="n">
        <v>1090820125.74</v>
      </c>
      <c r="L438" s="5" t="n">
        <v>38775001</v>
      </c>
      <c r="M438" s="6" t="n">
        <v>28.13204636</v>
      </c>
      <c r="N438" s="7">
        <f>IF(ISNUMBER(_xll.BDP($C438, "DELTA_MID")),_xll.BDP($C438, "DELTA_MID")," ")</f>
        <v/>
      </c>
      <c r="O438" s="7">
        <f>IF(ISNUMBER(N438),_xll.BDP($C438, "OPT_UNDL_TICKER"),"")</f>
        <v/>
      </c>
      <c r="P438" s="8">
        <f>IF(ISNUMBER(N438),_xll.BDP($C438, "OPT_UNDL_PX")," ")</f>
        <v/>
      </c>
      <c r="Q438" s="7">
        <f>IF(ISNUMBER(N438),+G438*_xll.BDP($C438, "PX_POS_MULT_FACTOR")*P438/K438," ")</f>
        <v/>
      </c>
      <c r="R438" s="8">
        <f>IF(OR($A438="TUA",$A438="TYA"),"",IF(ISNUMBER(_xll.BDP($C438,"DUR_ADJ_OAS_MID")),_xll.BDP($C438,"DUR_ADJ_OAS_MID"),IF(ISNUMBER(_xll.BDP($E438&amp;" ISIN","DUR_ADJ_OAS_MID")),_xll.BDP($E438&amp;" ISIN","DUR_ADJ_OAS_MID")," ")))</f>
        <v/>
      </c>
      <c r="S438" s="7">
        <f>IF(ISNUMBER(N438),Q438*N438,IF(ISNUMBER(R438),J438*R438," "))</f>
        <v/>
      </c>
      <c r="T438" t="inlineStr">
        <is>
          <t>KCN5</t>
        </is>
      </c>
      <c r="U438" t="inlineStr">
        <is>
          <t>Future</t>
        </is>
      </c>
      <c r="AG438" t="n">
        <v>-0.001382</v>
      </c>
    </row>
    <row r="439">
      <c r="A439" t="inlineStr">
        <is>
          <t>CTA</t>
        </is>
      </c>
      <c r="B439" t="inlineStr">
        <is>
          <t>COFFEE 'C' FUTURE Sep25</t>
        </is>
      </c>
      <c r="C439" t="inlineStr">
        <is>
          <t>KCU5 Comdty</t>
        </is>
      </c>
      <c r="F439" t="inlineStr">
        <is>
          <t>COFFEE 'C' FUTURE Sep25</t>
        </is>
      </c>
      <c r="G439" s="1" t="n">
        <v>-4</v>
      </c>
      <c r="H439" s="1" t="n">
        <v>359.4</v>
      </c>
      <c r="I439" s="2" t="n">
        <v>-539100</v>
      </c>
      <c r="J439" s="3" t="n">
        <v>-0.00049422</v>
      </c>
      <c r="K439" s="4" t="n">
        <v>1090820125.74</v>
      </c>
      <c r="L439" s="5" t="n">
        <v>38775001</v>
      </c>
      <c r="M439" s="6" t="n">
        <v>28.13204636</v>
      </c>
      <c r="N439" s="7">
        <f>IF(ISNUMBER(_xll.BDP($C439, "DELTA_MID")),_xll.BDP($C439, "DELTA_MID")," ")</f>
        <v/>
      </c>
      <c r="O439" s="7">
        <f>IF(ISNUMBER(N439),_xll.BDP($C439, "OPT_UNDL_TICKER"),"")</f>
        <v/>
      </c>
      <c r="P439" s="8">
        <f>IF(ISNUMBER(N439),_xll.BDP($C439, "OPT_UNDL_PX")," ")</f>
        <v/>
      </c>
      <c r="Q439" s="7">
        <f>IF(ISNUMBER(N439),+G439*_xll.BDP($C439, "PX_POS_MULT_FACTOR")*P439/K439," ")</f>
        <v/>
      </c>
      <c r="R439" s="8">
        <f>IF(OR($A439="TUA",$A439="TYA"),"",IF(ISNUMBER(_xll.BDP($C439,"DUR_ADJ_OAS_MID")),_xll.BDP($C439,"DUR_ADJ_OAS_MID"),IF(ISNUMBER(_xll.BDP($E439&amp;" ISIN","DUR_ADJ_OAS_MID")),_xll.BDP($E439&amp;" ISIN","DUR_ADJ_OAS_MID")," ")))</f>
        <v/>
      </c>
      <c r="S439" s="7">
        <f>IF(ISNUMBER(N439),Q439*N439,IF(ISNUMBER(R439),J439*R439," "))</f>
        <v/>
      </c>
      <c r="T439" t="inlineStr">
        <is>
          <t>KCU5</t>
        </is>
      </c>
      <c r="U439" t="inlineStr">
        <is>
          <t>Future</t>
        </is>
      </c>
      <c r="AG439" t="n">
        <v>-0.001382</v>
      </c>
    </row>
    <row r="440">
      <c r="A440" t="inlineStr">
        <is>
          <t>CTA</t>
        </is>
      </c>
      <c r="B440" t="inlineStr">
        <is>
          <t>COFFEE 'C' FUTURE Dec25</t>
        </is>
      </c>
      <c r="C440" t="inlineStr">
        <is>
          <t>KCZ5 Comdty</t>
        </is>
      </c>
      <c r="F440" t="inlineStr">
        <is>
          <t>COFFEE 'C' FUTURE Dec25</t>
        </is>
      </c>
      <c r="G440" s="1" t="n">
        <v>3</v>
      </c>
      <c r="H440" s="1" t="n">
        <v>353.5</v>
      </c>
      <c r="I440" s="2" t="n">
        <v>397687.5</v>
      </c>
      <c r="J440" s="3" t="n">
        <v>0.00036458</v>
      </c>
      <c r="K440" s="4" t="n">
        <v>1090820125.74</v>
      </c>
      <c r="L440" s="5" t="n">
        <v>38775001</v>
      </c>
      <c r="M440" s="6" t="n">
        <v>28.13204636</v>
      </c>
      <c r="N440" s="7">
        <f>IF(ISNUMBER(_xll.BDP($C440, "DELTA_MID")),_xll.BDP($C440, "DELTA_MID")," ")</f>
        <v/>
      </c>
      <c r="O440" s="7">
        <f>IF(ISNUMBER(N440),_xll.BDP($C440, "OPT_UNDL_TICKER"),"")</f>
        <v/>
      </c>
      <c r="P440" s="8">
        <f>IF(ISNUMBER(N440),_xll.BDP($C440, "OPT_UNDL_PX")," ")</f>
        <v/>
      </c>
      <c r="Q440" s="7">
        <f>IF(ISNUMBER(N440),+G440*_xll.BDP($C440, "PX_POS_MULT_FACTOR")*P440/K440," ")</f>
        <v/>
      </c>
      <c r="R440" s="8">
        <f>IF(OR($A440="TUA",$A440="TYA"),"",IF(ISNUMBER(_xll.BDP($C440,"DUR_ADJ_OAS_MID")),_xll.BDP($C440,"DUR_ADJ_OAS_MID"),IF(ISNUMBER(_xll.BDP($E440&amp;" ISIN","DUR_ADJ_OAS_MID")),_xll.BDP($E440&amp;" ISIN","DUR_ADJ_OAS_MID")," ")))</f>
        <v/>
      </c>
      <c r="S440" s="7">
        <f>IF(ISNUMBER(N440),Q440*N440,IF(ISNUMBER(R440),J440*R440," "))</f>
        <v/>
      </c>
      <c r="T440" t="inlineStr">
        <is>
          <t>KCZ5</t>
        </is>
      </c>
      <c r="U440" t="inlineStr">
        <is>
          <t>Future</t>
        </is>
      </c>
      <c r="AG440" t="n">
        <v>-0.001382</v>
      </c>
    </row>
    <row r="441">
      <c r="A441" t="inlineStr">
        <is>
          <t>CTA</t>
        </is>
      </c>
      <c r="B441" t="inlineStr">
        <is>
          <t>KC HRW WHEAT FUT Jul25</t>
        </is>
      </c>
      <c r="C441" t="inlineStr">
        <is>
          <t>KWN5 Comdty</t>
        </is>
      </c>
      <c r="F441" t="inlineStr">
        <is>
          <t>KC HRW WHEAT FUT JUL25</t>
        </is>
      </c>
      <c r="G441" s="1" t="n">
        <v>-66</v>
      </c>
      <c r="H441" s="1" t="n">
        <v>537.5</v>
      </c>
      <c r="I441" s="2" t="n">
        <v>-1773750</v>
      </c>
      <c r="J441" s="3" t="n">
        <v>-0.00162607</v>
      </c>
      <c r="K441" s="4" t="n">
        <v>1090820125.74</v>
      </c>
      <c r="L441" s="5" t="n">
        <v>38775001</v>
      </c>
      <c r="M441" s="6" t="n">
        <v>28.13204636</v>
      </c>
      <c r="N441" s="7">
        <f>IF(ISNUMBER(_xll.BDP($C441, "DELTA_MID")),_xll.BDP($C441, "DELTA_MID")," ")</f>
        <v/>
      </c>
      <c r="O441" s="7">
        <f>IF(ISNUMBER(N441),_xll.BDP($C441, "OPT_UNDL_TICKER"),"")</f>
        <v/>
      </c>
      <c r="P441" s="8">
        <f>IF(ISNUMBER(N441),_xll.BDP($C441, "OPT_UNDL_PX")," ")</f>
        <v/>
      </c>
      <c r="Q441" s="7">
        <f>IF(ISNUMBER(N441),+G441*_xll.BDP($C441, "PX_POS_MULT_FACTOR")*P441/K441," ")</f>
        <v/>
      </c>
      <c r="R441" s="8">
        <f>IF(OR($A441="TUA",$A441="TYA"),"",IF(ISNUMBER(_xll.BDP($C441,"DUR_ADJ_OAS_MID")),_xll.BDP($C441,"DUR_ADJ_OAS_MID"),IF(ISNUMBER(_xll.BDP($E441&amp;" ISIN","DUR_ADJ_OAS_MID")),_xll.BDP($E441&amp;" ISIN","DUR_ADJ_OAS_MID")," ")))</f>
        <v/>
      </c>
      <c r="S441" s="7">
        <f>IF(ISNUMBER(N441),Q441*N441,IF(ISNUMBER(R441),J441*R441," "))</f>
        <v/>
      </c>
      <c r="T441" t="inlineStr">
        <is>
          <t>KWN5</t>
        </is>
      </c>
      <c r="U441" t="inlineStr">
        <is>
          <t>Future</t>
        </is>
      </c>
      <c r="AG441" t="n">
        <v>-0.001382</v>
      </c>
    </row>
    <row r="442">
      <c r="A442" t="inlineStr">
        <is>
          <t>CTA</t>
        </is>
      </c>
      <c r="B442" t="inlineStr">
        <is>
          <t>KC HRW WHEAT FUT Sep25</t>
        </is>
      </c>
      <c r="C442" t="inlineStr">
        <is>
          <t>KWU5 Comdty</t>
        </is>
      </c>
      <c r="F442" t="inlineStr">
        <is>
          <t>KC HRW WHEAT FUT Sep25</t>
        </is>
      </c>
      <c r="G442" s="1" t="n">
        <v>-33</v>
      </c>
      <c r="H442" s="1" t="n">
        <v>550.25</v>
      </c>
      <c r="I442" s="2" t="n">
        <v>-907912.5</v>
      </c>
      <c r="J442" s="3" t="n">
        <v>-0.00083232</v>
      </c>
      <c r="K442" s="4" t="n">
        <v>1090820125.74</v>
      </c>
      <c r="L442" s="5" t="n">
        <v>38775001</v>
      </c>
      <c r="M442" s="6" t="n">
        <v>28.13204636</v>
      </c>
      <c r="N442" s="7">
        <f>IF(ISNUMBER(_xll.BDP($C442, "DELTA_MID")),_xll.BDP($C442, "DELTA_MID")," ")</f>
        <v/>
      </c>
      <c r="O442" s="7">
        <f>IF(ISNUMBER(N442),_xll.BDP($C442, "OPT_UNDL_TICKER"),"")</f>
        <v/>
      </c>
      <c r="P442" s="8">
        <f>IF(ISNUMBER(N442),_xll.BDP($C442, "OPT_UNDL_PX")," ")</f>
        <v/>
      </c>
      <c r="Q442" s="7">
        <f>IF(ISNUMBER(N442),+G442*_xll.BDP($C442, "PX_POS_MULT_FACTOR")*P442/K442," ")</f>
        <v/>
      </c>
      <c r="R442" s="8">
        <f>IF(OR($A442="TUA",$A442="TYA"),"",IF(ISNUMBER(_xll.BDP($C442,"DUR_ADJ_OAS_MID")),_xll.BDP($C442,"DUR_ADJ_OAS_MID"),IF(ISNUMBER(_xll.BDP($E442&amp;" ISIN","DUR_ADJ_OAS_MID")),_xll.BDP($E442&amp;" ISIN","DUR_ADJ_OAS_MID")," ")))</f>
        <v/>
      </c>
      <c r="S442" s="7">
        <f>IF(ISNUMBER(N442),Q442*N442,IF(ISNUMBER(R442),J442*R442," "))</f>
        <v/>
      </c>
      <c r="T442" t="inlineStr">
        <is>
          <t>KWU5</t>
        </is>
      </c>
      <c r="U442" t="inlineStr">
        <is>
          <t>Future</t>
        </is>
      </c>
      <c r="AG442" t="n">
        <v>-0.001382</v>
      </c>
    </row>
    <row r="443">
      <c r="A443" t="inlineStr">
        <is>
          <t>CTA</t>
        </is>
      </c>
      <c r="B443" t="inlineStr">
        <is>
          <t>KC HRW WHEAT FUT Dec25</t>
        </is>
      </c>
      <c r="C443" t="inlineStr">
        <is>
          <t>KWZ5 Comdty</t>
        </is>
      </c>
      <c r="F443" t="inlineStr">
        <is>
          <t>KC HRW WHEAT FUT Dec25</t>
        </is>
      </c>
      <c r="G443" s="1" t="n">
        <v>-9</v>
      </c>
      <c r="H443" s="1" t="n">
        <v>571.25</v>
      </c>
      <c r="I443" s="2" t="n">
        <v>-257062.5</v>
      </c>
      <c r="J443" s="3" t="n">
        <v>-0.00023566</v>
      </c>
      <c r="K443" s="4" t="n">
        <v>1090820125.74</v>
      </c>
      <c r="L443" s="5" t="n">
        <v>38775001</v>
      </c>
      <c r="M443" s="6" t="n">
        <v>28.13204636</v>
      </c>
      <c r="N443" s="7">
        <f>IF(ISNUMBER(_xll.BDP($C443, "DELTA_MID")),_xll.BDP($C443, "DELTA_MID")," ")</f>
        <v/>
      </c>
      <c r="O443" s="7">
        <f>IF(ISNUMBER(N443),_xll.BDP($C443, "OPT_UNDL_TICKER"),"")</f>
        <v/>
      </c>
      <c r="P443" s="8">
        <f>IF(ISNUMBER(N443),_xll.BDP($C443, "OPT_UNDL_PX")," ")</f>
        <v/>
      </c>
      <c r="Q443" s="7">
        <f>IF(ISNUMBER(N443),+G443*_xll.BDP($C443, "PX_POS_MULT_FACTOR")*P443/K443," ")</f>
        <v/>
      </c>
      <c r="R443" s="8">
        <f>IF(OR($A443="TUA",$A443="TYA"),"",IF(ISNUMBER(_xll.BDP($C443,"DUR_ADJ_OAS_MID")),_xll.BDP($C443,"DUR_ADJ_OAS_MID"),IF(ISNUMBER(_xll.BDP($E443&amp;" ISIN","DUR_ADJ_OAS_MID")),_xll.BDP($E443&amp;" ISIN","DUR_ADJ_OAS_MID")," ")))</f>
        <v/>
      </c>
      <c r="S443" s="7">
        <f>IF(ISNUMBER(N443),Q443*N443,IF(ISNUMBER(R443),J443*R443," "))</f>
        <v/>
      </c>
      <c r="T443" t="inlineStr">
        <is>
          <t>KWZ5</t>
        </is>
      </c>
      <c r="U443" t="inlineStr">
        <is>
          <t>Future</t>
        </is>
      </c>
      <c r="AG443" t="n">
        <v>-0.001382</v>
      </c>
    </row>
    <row r="444">
      <c r="A444" t="inlineStr">
        <is>
          <t>CTA</t>
        </is>
      </c>
      <c r="B444" t="inlineStr">
        <is>
          <t>LIVE CATTLE FUTR  Aug25</t>
        </is>
      </c>
      <c r="C444" t="inlineStr">
        <is>
          <t>LCQ5 Comdty</t>
        </is>
      </c>
      <c r="F444" t="inlineStr">
        <is>
          <t>LIVE CATTLE FUTR Aug25</t>
        </is>
      </c>
      <c r="G444" s="1" t="n">
        <v>1752</v>
      </c>
      <c r="H444" s="1" t="n">
        <v>219.25</v>
      </c>
      <c r="I444" s="2" t="n">
        <v>153650400</v>
      </c>
      <c r="J444" s="3" t="n">
        <v>0.14085769</v>
      </c>
      <c r="K444" s="4" t="n">
        <v>1090820125.74</v>
      </c>
      <c r="L444" s="5" t="n">
        <v>38775001</v>
      </c>
      <c r="M444" s="6" t="n">
        <v>28.13204636</v>
      </c>
      <c r="N444" s="7">
        <f>IF(ISNUMBER(_xll.BDP($C444, "DELTA_MID")),_xll.BDP($C444, "DELTA_MID")," ")</f>
        <v/>
      </c>
      <c r="O444" s="7">
        <f>IF(ISNUMBER(N444),_xll.BDP($C444, "OPT_UNDL_TICKER"),"")</f>
        <v/>
      </c>
      <c r="P444" s="8">
        <f>IF(ISNUMBER(N444),_xll.BDP($C444, "OPT_UNDL_PX")," ")</f>
        <v/>
      </c>
      <c r="Q444" s="7">
        <f>IF(ISNUMBER(N444),+G444*_xll.BDP($C444, "PX_POS_MULT_FACTOR")*P444/K444," ")</f>
        <v/>
      </c>
      <c r="R444" s="8">
        <f>IF(OR($A444="TUA",$A444="TYA"),"",IF(ISNUMBER(_xll.BDP($C444,"DUR_ADJ_OAS_MID")),_xll.BDP($C444,"DUR_ADJ_OAS_MID"),IF(ISNUMBER(_xll.BDP($E444&amp;" ISIN","DUR_ADJ_OAS_MID")),_xll.BDP($E444&amp;" ISIN","DUR_ADJ_OAS_MID")," ")))</f>
        <v/>
      </c>
      <c r="S444" s="7">
        <f>IF(ISNUMBER(N444),Q444*N444,IF(ISNUMBER(R444),J444*R444," "))</f>
        <v/>
      </c>
      <c r="T444" t="inlineStr">
        <is>
          <t>LCQ5</t>
        </is>
      </c>
      <c r="U444" t="inlineStr">
        <is>
          <t>Future</t>
        </is>
      </c>
      <c r="AG444" t="n">
        <v>-0.001382</v>
      </c>
    </row>
    <row r="445">
      <c r="A445" t="inlineStr">
        <is>
          <t>CTA</t>
        </is>
      </c>
      <c r="B445" t="inlineStr">
        <is>
          <t>LIVE CATTLE FUTR Oct25</t>
        </is>
      </c>
      <c r="C445" t="inlineStr">
        <is>
          <t>LCV5 Comdty</t>
        </is>
      </c>
      <c r="F445" t="inlineStr">
        <is>
          <t>LIVE CATTLE FUTR Oct25</t>
        </is>
      </c>
      <c r="G445" s="1" t="n">
        <v>1058</v>
      </c>
      <c r="H445" s="1" t="n">
        <v>215.875</v>
      </c>
      <c r="I445" s="2" t="n">
        <v>91358300</v>
      </c>
      <c r="J445" s="3" t="n">
        <v>0.08375194</v>
      </c>
      <c r="K445" s="4" t="n">
        <v>1090820125.74</v>
      </c>
      <c r="L445" s="5" t="n">
        <v>38775001</v>
      </c>
      <c r="M445" s="6" t="n">
        <v>28.13204636</v>
      </c>
      <c r="N445" s="7">
        <f>IF(ISNUMBER(_xll.BDP($C445, "DELTA_MID")),_xll.BDP($C445, "DELTA_MID")," ")</f>
        <v/>
      </c>
      <c r="O445" s="7">
        <f>IF(ISNUMBER(N445),_xll.BDP($C445, "OPT_UNDL_TICKER"),"")</f>
        <v/>
      </c>
      <c r="P445" s="8">
        <f>IF(ISNUMBER(N445),_xll.BDP($C445, "OPT_UNDL_PX")," ")</f>
        <v/>
      </c>
      <c r="Q445" s="7">
        <f>IF(ISNUMBER(N445),+G445*_xll.BDP($C445, "PX_POS_MULT_FACTOR")*P445/K445," ")</f>
        <v/>
      </c>
      <c r="R445" s="8">
        <f>IF(OR($A445="TUA",$A445="TYA"),"",IF(ISNUMBER(_xll.BDP($C445,"DUR_ADJ_OAS_MID")),_xll.BDP($C445,"DUR_ADJ_OAS_MID"),IF(ISNUMBER(_xll.BDP($E445&amp;" ISIN","DUR_ADJ_OAS_MID")),_xll.BDP($E445&amp;" ISIN","DUR_ADJ_OAS_MID")," ")))</f>
        <v/>
      </c>
      <c r="S445" s="7">
        <f>IF(ISNUMBER(N445),Q445*N445,IF(ISNUMBER(R445),J445*R445," "))</f>
        <v/>
      </c>
      <c r="T445" t="inlineStr">
        <is>
          <t>LCV5</t>
        </is>
      </c>
      <c r="U445" t="inlineStr">
        <is>
          <t>Future</t>
        </is>
      </c>
      <c r="AG445" t="n">
        <v>-0.001382</v>
      </c>
    </row>
    <row r="446">
      <c r="A446" t="inlineStr">
        <is>
          <t>CTA</t>
        </is>
      </c>
      <c r="B446" t="inlineStr">
        <is>
          <t>LIVE CATTLE FUTR Dec25</t>
        </is>
      </c>
      <c r="C446" t="inlineStr">
        <is>
          <t>LCZ5 Comdty</t>
        </is>
      </c>
      <c r="F446" t="inlineStr">
        <is>
          <t>LIVE CATTLE FUTR Dec25</t>
        </is>
      </c>
      <c r="G446" s="1" t="n">
        <v>471</v>
      </c>
      <c r="H446" s="1" t="n">
        <v>215.4</v>
      </c>
      <c r="I446" s="2" t="n">
        <v>40581360</v>
      </c>
      <c r="J446" s="3" t="n">
        <v>0.03720261</v>
      </c>
      <c r="K446" s="4" t="n">
        <v>1090820125.74</v>
      </c>
      <c r="L446" s="5" t="n">
        <v>38775001</v>
      </c>
      <c r="M446" s="6" t="n">
        <v>28.13204636</v>
      </c>
      <c r="N446" s="7">
        <f>IF(ISNUMBER(_xll.BDP($C446, "DELTA_MID")),_xll.BDP($C446, "DELTA_MID")," ")</f>
        <v/>
      </c>
      <c r="O446" s="7">
        <f>IF(ISNUMBER(N446),_xll.BDP($C446, "OPT_UNDL_TICKER"),"")</f>
        <v/>
      </c>
      <c r="P446" s="8">
        <f>IF(ISNUMBER(N446),_xll.BDP($C446, "OPT_UNDL_PX")," ")</f>
        <v/>
      </c>
      <c r="Q446" s="7">
        <f>IF(ISNUMBER(N446),+G446*_xll.BDP($C446, "PX_POS_MULT_FACTOR")*P446/K446," ")</f>
        <v/>
      </c>
      <c r="R446" s="8">
        <f>IF(OR($A446="TUA",$A446="TYA"),"",IF(ISNUMBER(_xll.BDP($C446,"DUR_ADJ_OAS_MID")),_xll.BDP($C446,"DUR_ADJ_OAS_MID"),IF(ISNUMBER(_xll.BDP($E446&amp;" ISIN","DUR_ADJ_OAS_MID")),_xll.BDP($E446&amp;" ISIN","DUR_ADJ_OAS_MID")," ")))</f>
        <v/>
      </c>
      <c r="S446" s="7">
        <f>IF(ISNUMBER(N446),Q446*N446,IF(ISNUMBER(R446),J446*R446," "))</f>
        <v/>
      </c>
      <c r="T446" t="inlineStr">
        <is>
          <t>LCZ5</t>
        </is>
      </c>
      <c r="U446" t="inlineStr">
        <is>
          <t>Future</t>
        </is>
      </c>
      <c r="AG446" t="n">
        <v>-0.001382</v>
      </c>
    </row>
    <row r="447">
      <c r="A447" t="inlineStr">
        <is>
          <t>CTA</t>
        </is>
      </c>
      <c r="B447" t="inlineStr">
        <is>
          <t>LEAN HOGS FUTURE  Jul25</t>
        </is>
      </c>
      <c r="C447" t="inlineStr">
        <is>
          <t>LHN5 Comdty</t>
        </is>
      </c>
      <c r="F447" t="inlineStr">
        <is>
          <t>LEAN HOGS FUTURE Jul25</t>
        </is>
      </c>
      <c r="G447" s="1" t="n">
        <v>773</v>
      </c>
      <c r="H447" s="1" t="n">
        <v>107.2</v>
      </c>
      <c r="I447" s="2" t="n">
        <v>33146240</v>
      </c>
      <c r="J447" s="3" t="n">
        <v>0.03038653</v>
      </c>
      <c r="K447" s="4" t="n">
        <v>1090820125.74</v>
      </c>
      <c r="L447" s="5" t="n">
        <v>38775001</v>
      </c>
      <c r="M447" s="6" t="n">
        <v>28.13204636</v>
      </c>
      <c r="N447" s="7">
        <f>IF(ISNUMBER(_xll.BDP($C447, "DELTA_MID")),_xll.BDP($C447, "DELTA_MID")," ")</f>
        <v/>
      </c>
      <c r="O447" s="7">
        <f>IF(ISNUMBER(N447),_xll.BDP($C447, "OPT_UNDL_TICKER"),"")</f>
        <v/>
      </c>
      <c r="P447" s="8">
        <f>IF(ISNUMBER(N447),_xll.BDP($C447, "OPT_UNDL_PX")," ")</f>
        <v/>
      </c>
      <c r="Q447" s="7">
        <f>IF(ISNUMBER(N447),+G447*_xll.BDP($C447, "PX_POS_MULT_FACTOR")*P447/K447," ")</f>
        <v/>
      </c>
      <c r="R447" s="8">
        <f>IF(OR($A447="TUA",$A447="TYA"),"",IF(ISNUMBER(_xll.BDP($C447,"DUR_ADJ_OAS_MID")),_xll.BDP($C447,"DUR_ADJ_OAS_MID"),IF(ISNUMBER(_xll.BDP($E447&amp;" ISIN","DUR_ADJ_OAS_MID")),_xll.BDP($E447&amp;" ISIN","DUR_ADJ_OAS_MID")," ")))</f>
        <v/>
      </c>
      <c r="S447" s="7">
        <f>IF(ISNUMBER(N447),Q447*N447,IF(ISNUMBER(R447),J447*R447," "))</f>
        <v/>
      </c>
      <c r="T447" t="inlineStr">
        <is>
          <t>LHN5</t>
        </is>
      </c>
      <c r="U447" t="inlineStr">
        <is>
          <t>Future</t>
        </is>
      </c>
      <c r="AG447" t="n">
        <v>-0.001382</v>
      </c>
    </row>
    <row r="448">
      <c r="A448" t="inlineStr">
        <is>
          <t>CTA</t>
        </is>
      </c>
      <c r="B448" t="inlineStr">
        <is>
          <t>LEAN HOGS FUTURE Aug25</t>
        </is>
      </c>
      <c r="C448" t="inlineStr">
        <is>
          <t>LHQ5 Comdty</t>
        </is>
      </c>
      <c r="F448" t="inlineStr">
        <is>
          <t>LEAN HOGS FUTURE Aug25</t>
        </is>
      </c>
      <c r="G448" s="1" t="n">
        <v>1914</v>
      </c>
      <c r="H448" s="1" t="n">
        <v>110.1</v>
      </c>
      <c r="I448" s="2" t="n">
        <v>84292560</v>
      </c>
      <c r="J448" s="3" t="n">
        <v>0.07727448000000001</v>
      </c>
      <c r="K448" s="4" t="n">
        <v>1090820125.74</v>
      </c>
      <c r="L448" s="5" t="n">
        <v>38775001</v>
      </c>
      <c r="M448" s="6" t="n">
        <v>28.13204636</v>
      </c>
      <c r="N448" s="7">
        <f>IF(ISNUMBER(_xll.BDP($C448, "DELTA_MID")),_xll.BDP($C448, "DELTA_MID")," ")</f>
        <v/>
      </c>
      <c r="O448" s="7">
        <f>IF(ISNUMBER(N448),_xll.BDP($C448, "OPT_UNDL_TICKER"),"")</f>
        <v/>
      </c>
      <c r="P448" s="8">
        <f>IF(ISNUMBER(N448),_xll.BDP($C448, "OPT_UNDL_PX")," ")</f>
        <v/>
      </c>
      <c r="Q448" s="7">
        <f>IF(ISNUMBER(N448),+G448*_xll.BDP($C448, "PX_POS_MULT_FACTOR")*P448/K448," ")</f>
        <v/>
      </c>
      <c r="R448" s="8">
        <f>IF(OR($A448="TUA",$A448="TYA"),"",IF(ISNUMBER(_xll.BDP($C448,"DUR_ADJ_OAS_MID")),_xll.BDP($C448,"DUR_ADJ_OAS_MID"),IF(ISNUMBER(_xll.BDP($E448&amp;" ISIN","DUR_ADJ_OAS_MID")),_xll.BDP($E448&amp;" ISIN","DUR_ADJ_OAS_MID")," ")))</f>
        <v/>
      </c>
      <c r="S448" s="7">
        <f>IF(ISNUMBER(N448),Q448*N448,IF(ISNUMBER(R448),J448*R448," "))</f>
        <v/>
      </c>
      <c r="T448" t="inlineStr">
        <is>
          <t>LHQ5</t>
        </is>
      </c>
      <c r="U448" t="inlineStr">
        <is>
          <t>Future</t>
        </is>
      </c>
      <c r="AG448" t="n">
        <v>-0.001382</v>
      </c>
    </row>
    <row r="449">
      <c r="A449" t="inlineStr">
        <is>
          <t>CTA</t>
        </is>
      </c>
      <c r="B449" t="inlineStr">
        <is>
          <t>LEAN HOGS FUTURE Oct25</t>
        </is>
      </c>
      <c r="C449" t="inlineStr">
        <is>
          <t>LHV5 Comdty</t>
        </is>
      </c>
      <c r="F449" t="inlineStr">
        <is>
          <t>LEAN HOGS FUTURE Oct25</t>
        </is>
      </c>
      <c r="G449" s="1" t="n">
        <v>764</v>
      </c>
      <c r="H449" s="1" t="n">
        <v>93.3</v>
      </c>
      <c r="I449" s="2" t="n">
        <v>28512480</v>
      </c>
      <c r="J449" s="3" t="n">
        <v>0.02613857</v>
      </c>
      <c r="K449" s="4" t="n">
        <v>1090820125.74</v>
      </c>
      <c r="L449" s="5" t="n">
        <v>38775001</v>
      </c>
      <c r="M449" s="6" t="n">
        <v>28.13204636</v>
      </c>
      <c r="N449" s="7">
        <f>IF(ISNUMBER(_xll.BDP($C449, "DELTA_MID")),_xll.BDP($C449, "DELTA_MID")," ")</f>
        <v/>
      </c>
      <c r="O449" s="7">
        <f>IF(ISNUMBER(N449),_xll.BDP($C449, "OPT_UNDL_TICKER"),"")</f>
        <v/>
      </c>
      <c r="P449" s="8">
        <f>IF(ISNUMBER(N449),_xll.BDP($C449, "OPT_UNDL_PX")," ")</f>
        <v/>
      </c>
      <c r="Q449" s="7">
        <f>IF(ISNUMBER(N449),+G449*_xll.BDP($C449, "PX_POS_MULT_FACTOR")*P449/K449," ")</f>
        <v/>
      </c>
      <c r="R449" s="8">
        <f>IF(OR($A449="TUA",$A449="TYA"),"",IF(ISNUMBER(_xll.BDP($C449,"DUR_ADJ_OAS_MID")),_xll.BDP($C449,"DUR_ADJ_OAS_MID"),IF(ISNUMBER(_xll.BDP($E449&amp;" ISIN","DUR_ADJ_OAS_MID")),_xll.BDP($E449&amp;" ISIN","DUR_ADJ_OAS_MID")," ")))</f>
        <v/>
      </c>
      <c r="S449" s="7">
        <f>IF(ISNUMBER(N449),Q449*N449,IF(ISNUMBER(R449),J449*R449," "))</f>
        <v/>
      </c>
      <c r="T449" t="inlineStr">
        <is>
          <t>LHV5</t>
        </is>
      </c>
      <c r="U449" t="inlineStr">
        <is>
          <t>Future</t>
        </is>
      </c>
      <c r="AG449" t="n">
        <v>-0.001382</v>
      </c>
    </row>
    <row r="450">
      <c r="A450" t="inlineStr">
        <is>
          <t>CTA</t>
        </is>
      </c>
      <c r="B450" t="inlineStr">
        <is>
          <t>NATURAL GAS FUTR Jan26</t>
        </is>
      </c>
      <c r="C450" t="inlineStr">
        <is>
          <t>NGF26 Comdty</t>
        </is>
      </c>
      <c r="F450" t="inlineStr">
        <is>
          <t>NATURAL GAS FUTR Jan26</t>
        </is>
      </c>
      <c r="G450" s="1" t="n">
        <v>-384</v>
      </c>
      <c r="H450" s="1" t="n">
        <v>4.991</v>
      </c>
      <c r="I450" s="2" t="n">
        <v>-19165440</v>
      </c>
      <c r="J450" s="3" t="n">
        <v>-0.01756975</v>
      </c>
      <c r="K450" s="4" t="n">
        <v>1090820125.74</v>
      </c>
      <c r="L450" s="5" t="n">
        <v>38775001</v>
      </c>
      <c r="M450" s="6" t="n">
        <v>28.13204636</v>
      </c>
      <c r="N450" s="7">
        <f>IF(ISNUMBER(_xll.BDP($C450, "DELTA_MID")),_xll.BDP($C450, "DELTA_MID")," ")</f>
        <v/>
      </c>
      <c r="O450" s="7">
        <f>IF(ISNUMBER(N450),_xll.BDP($C450, "OPT_UNDL_TICKER"),"")</f>
        <v/>
      </c>
      <c r="P450" s="8">
        <f>IF(ISNUMBER(N450),_xll.BDP($C450, "OPT_UNDL_PX")," ")</f>
        <v/>
      </c>
      <c r="Q450" s="7">
        <f>IF(ISNUMBER(N450),+G450*_xll.BDP($C450, "PX_POS_MULT_FACTOR")*P450/K450," ")</f>
        <v/>
      </c>
      <c r="R450" s="8">
        <f>IF(OR($A450="TUA",$A450="TYA"),"",IF(ISNUMBER(_xll.BDP($C450,"DUR_ADJ_OAS_MID")),_xll.BDP($C450,"DUR_ADJ_OAS_MID"),IF(ISNUMBER(_xll.BDP($E450&amp;" ISIN","DUR_ADJ_OAS_MID")),_xll.BDP($E450&amp;" ISIN","DUR_ADJ_OAS_MID")," ")))</f>
        <v/>
      </c>
      <c r="S450" s="7">
        <f>IF(ISNUMBER(N450),Q450*N450,IF(ISNUMBER(R450),J450*R450," "))</f>
        <v/>
      </c>
      <c r="T450" t="inlineStr">
        <is>
          <t>NGF26</t>
        </is>
      </c>
      <c r="U450" t="inlineStr">
        <is>
          <t>Future</t>
        </is>
      </c>
      <c r="AG450" t="n">
        <v>-0.001382</v>
      </c>
    </row>
    <row r="451">
      <c r="A451" t="inlineStr">
        <is>
          <t>CTA</t>
        </is>
      </c>
      <c r="B451" t="inlineStr">
        <is>
          <t>NATURAL GAS FUTR Feb26</t>
        </is>
      </c>
      <c r="C451" t="inlineStr">
        <is>
          <t>NGG26 Comdty</t>
        </is>
      </c>
      <c r="F451" t="inlineStr">
        <is>
          <t>NATURAL GAS FUTR Feb26</t>
        </is>
      </c>
      <c r="G451" s="1" t="n">
        <v>-146</v>
      </c>
      <c r="H451" s="1" t="n">
        <v>4.726</v>
      </c>
      <c r="I451" s="2" t="n">
        <v>-6899960</v>
      </c>
      <c r="J451" s="3" t="n">
        <v>-0.00632548</v>
      </c>
      <c r="K451" s="4" t="n">
        <v>1090820125.74</v>
      </c>
      <c r="L451" s="5" t="n">
        <v>38775001</v>
      </c>
      <c r="M451" s="6" t="n">
        <v>28.13204636</v>
      </c>
      <c r="N451" s="7">
        <f>IF(ISNUMBER(_xll.BDP($C451, "DELTA_MID")),_xll.BDP($C451, "DELTA_MID")," ")</f>
        <v/>
      </c>
      <c r="O451" s="7">
        <f>IF(ISNUMBER(N451),_xll.BDP($C451, "OPT_UNDL_TICKER"),"")</f>
        <v/>
      </c>
      <c r="P451" s="8">
        <f>IF(ISNUMBER(N451),_xll.BDP($C451, "OPT_UNDL_PX")," ")</f>
        <v/>
      </c>
      <c r="Q451" s="7">
        <f>IF(ISNUMBER(N451),+G451*_xll.BDP($C451, "PX_POS_MULT_FACTOR")*P451/K451," ")</f>
        <v/>
      </c>
      <c r="R451" s="8">
        <f>IF(OR($A451="TUA",$A451="TYA"),"",IF(ISNUMBER(_xll.BDP($C451,"DUR_ADJ_OAS_MID")),_xll.BDP($C451,"DUR_ADJ_OAS_MID"),IF(ISNUMBER(_xll.BDP($E451&amp;" ISIN","DUR_ADJ_OAS_MID")),_xll.BDP($E451&amp;" ISIN","DUR_ADJ_OAS_MID")," ")))</f>
        <v/>
      </c>
      <c r="S451" s="7">
        <f>IF(ISNUMBER(N451),Q451*N451,IF(ISNUMBER(R451),J451*R451," "))</f>
        <v/>
      </c>
      <c r="T451" t="inlineStr">
        <is>
          <t>NGG26</t>
        </is>
      </c>
      <c r="U451" t="inlineStr">
        <is>
          <t>Future</t>
        </is>
      </c>
      <c r="AG451" t="n">
        <v>-0.001382</v>
      </c>
    </row>
    <row r="452">
      <c r="A452" t="inlineStr">
        <is>
          <t>CTA</t>
        </is>
      </c>
      <c r="B452" t="inlineStr">
        <is>
          <t>NATURAL GAS FUTR Mar26</t>
        </is>
      </c>
      <c r="C452" t="inlineStr">
        <is>
          <t>NGH26 Comdty</t>
        </is>
      </c>
      <c r="F452" t="inlineStr">
        <is>
          <t>NATURAL GAS FUTR Mar26</t>
        </is>
      </c>
      <c r="G452" s="1" t="n">
        <v>-216</v>
      </c>
      <c r="H452" s="1" t="n">
        <v>4.287</v>
      </c>
      <c r="I452" s="2" t="n">
        <v>-9259920</v>
      </c>
      <c r="J452" s="3" t="n">
        <v>-0.00848895</v>
      </c>
      <c r="K452" s="4" t="n">
        <v>1090820125.74</v>
      </c>
      <c r="L452" s="5" t="n">
        <v>38775001</v>
      </c>
      <c r="M452" s="6" t="n">
        <v>28.13204636</v>
      </c>
      <c r="N452" s="7">
        <f>IF(ISNUMBER(_xll.BDP($C452, "DELTA_MID")),_xll.BDP($C452, "DELTA_MID")," ")</f>
        <v/>
      </c>
      <c r="O452" s="7">
        <f>IF(ISNUMBER(N452),_xll.BDP($C452, "OPT_UNDL_TICKER"),"")</f>
        <v/>
      </c>
      <c r="P452" s="8">
        <f>IF(ISNUMBER(N452),_xll.BDP($C452, "OPT_UNDL_PX")," ")</f>
        <v/>
      </c>
      <c r="Q452" s="7">
        <f>IF(ISNUMBER(N452),+G452*_xll.BDP($C452, "PX_POS_MULT_FACTOR")*P452/K452," ")</f>
        <v/>
      </c>
      <c r="R452" s="8">
        <f>IF(OR($A452="TUA",$A452="TYA"),"",IF(ISNUMBER(_xll.BDP($C452,"DUR_ADJ_OAS_MID")),_xll.BDP($C452,"DUR_ADJ_OAS_MID"),IF(ISNUMBER(_xll.BDP($E452&amp;" ISIN","DUR_ADJ_OAS_MID")),_xll.BDP($E452&amp;" ISIN","DUR_ADJ_OAS_MID")," ")))</f>
        <v/>
      </c>
      <c r="S452" s="7">
        <f>IF(ISNUMBER(N452),Q452*N452,IF(ISNUMBER(R452),J452*R452," "))</f>
        <v/>
      </c>
      <c r="T452" t="inlineStr">
        <is>
          <t>NGH26</t>
        </is>
      </c>
      <c r="U452" t="inlineStr">
        <is>
          <t>Future</t>
        </is>
      </c>
      <c r="AG452" t="n">
        <v>-0.001382</v>
      </c>
    </row>
    <row r="453">
      <c r="A453" t="inlineStr">
        <is>
          <t>CTA</t>
        </is>
      </c>
      <c r="B453" t="inlineStr">
        <is>
          <t>NATURAL GAS FUTR Jul25</t>
        </is>
      </c>
      <c r="C453" t="inlineStr">
        <is>
          <t>NGN25 Comdty</t>
        </is>
      </c>
      <c r="F453" t="inlineStr">
        <is>
          <t>NATURAL GAS FUTR Jul25</t>
        </is>
      </c>
      <c r="G453" s="1" t="n">
        <v>-214</v>
      </c>
      <c r="H453" s="1" t="n">
        <v>3.635</v>
      </c>
      <c r="I453" s="2" t="n">
        <v>-7778900</v>
      </c>
      <c r="J453" s="3" t="n">
        <v>-0.00713124</v>
      </c>
      <c r="K453" s="4" t="n">
        <v>1090820125.74</v>
      </c>
      <c r="L453" s="5" t="n">
        <v>38775001</v>
      </c>
      <c r="M453" s="6" t="n">
        <v>28.13204636</v>
      </c>
      <c r="N453" s="7">
        <f>IF(ISNUMBER(_xll.BDP($C453, "DELTA_MID")),_xll.BDP($C453, "DELTA_MID")," ")</f>
        <v/>
      </c>
      <c r="O453" s="7">
        <f>IF(ISNUMBER(N453),_xll.BDP($C453, "OPT_UNDL_TICKER"),"")</f>
        <v/>
      </c>
      <c r="P453" s="8">
        <f>IF(ISNUMBER(N453),_xll.BDP($C453, "OPT_UNDL_PX")," ")</f>
        <v/>
      </c>
      <c r="Q453" s="7">
        <f>IF(ISNUMBER(N453),+G453*_xll.BDP($C453, "PX_POS_MULT_FACTOR")*P453/K453," ")</f>
        <v/>
      </c>
      <c r="R453" s="8">
        <f>IF(OR($A453="TUA",$A453="TYA"),"",IF(ISNUMBER(_xll.BDP($C453,"DUR_ADJ_OAS_MID")),_xll.BDP($C453,"DUR_ADJ_OAS_MID"),IF(ISNUMBER(_xll.BDP($E453&amp;" ISIN","DUR_ADJ_OAS_MID")),_xll.BDP($E453&amp;" ISIN","DUR_ADJ_OAS_MID")," ")))</f>
        <v/>
      </c>
      <c r="S453" s="7">
        <f>IF(ISNUMBER(N453),Q453*N453,IF(ISNUMBER(R453),J453*R453," "))</f>
        <v/>
      </c>
      <c r="T453" t="inlineStr">
        <is>
          <t>NGN25</t>
        </is>
      </c>
      <c r="U453" t="inlineStr">
        <is>
          <t>Future</t>
        </is>
      </c>
      <c r="AG453" t="n">
        <v>-0.001382</v>
      </c>
    </row>
    <row r="454">
      <c r="A454" t="inlineStr">
        <is>
          <t>CTA</t>
        </is>
      </c>
      <c r="B454" t="inlineStr">
        <is>
          <t>NATURAL GAS FUTR Aug25</t>
        </is>
      </c>
      <c r="C454" t="inlineStr">
        <is>
          <t>NGQ25 Comdty</t>
        </is>
      </c>
      <c r="F454" t="inlineStr">
        <is>
          <t>NATURAL GAS FUTR Aug25</t>
        </is>
      </c>
      <c r="G454" s="1" t="n">
        <v>-218</v>
      </c>
      <c r="H454" s="1" t="n">
        <v>3.72</v>
      </c>
      <c r="I454" s="2" t="n">
        <v>-8109600</v>
      </c>
      <c r="J454" s="3" t="n">
        <v>-0.00743441</v>
      </c>
      <c r="K454" s="4" t="n">
        <v>1090820125.74</v>
      </c>
      <c r="L454" s="5" t="n">
        <v>38775001</v>
      </c>
      <c r="M454" s="6" t="n">
        <v>28.13204636</v>
      </c>
      <c r="N454" s="7">
        <f>IF(ISNUMBER(_xll.BDP($C454, "DELTA_MID")),_xll.BDP($C454, "DELTA_MID")," ")</f>
        <v/>
      </c>
      <c r="O454" s="7">
        <f>IF(ISNUMBER(N454),_xll.BDP($C454, "OPT_UNDL_TICKER"),"")</f>
        <v/>
      </c>
      <c r="P454" s="8">
        <f>IF(ISNUMBER(N454),_xll.BDP($C454, "OPT_UNDL_PX")," ")</f>
        <v/>
      </c>
      <c r="Q454" s="7">
        <f>IF(ISNUMBER(N454),+G454*_xll.BDP($C454, "PX_POS_MULT_FACTOR")*P454/K454," ")</f>
        <v/>
      </c>
      <c r="R454" s="8">
        <f>IF(OR($A454="TUA",$A454="TYA"),"",IF(ISNUMBER(_xll.BDP($C454,"DUR_ADJ_OAS_MID")),_xll.BDP($C454,"DUR_ADJ_OAS_MID"),IF(ISNUMBER(_xll.BDP($E454&amp;" ISIN","DUR_ADJ_OAS_MID")),_xll.BDP($E454&amp;" ISIN","DUR_ADJ_OAS_MID")," ")))</f>
        <v/>
      </c>
      <c r="S454" s="7">
        <f>IF(ISNUMBER(N454),Q454*N454,IF(ISNUMBER(R454),J454*R454," "))</f>
        <v/>
      </c>
      <c r="T454" t="inlineStr">
        <is>
          <t>NGQ25</t>
        </is>
      </c>
      <c r="U454" t="inlineStr">
        <is>
          <t>Future</t>
        </is>
      </c>
      <c r="AG454" t="n">
        <v>-0.001382</v>
      </c>
    </row>
    <row r="455">
      <c r="A455" t="inlineStr">
        <is>
          <t>CTA</t>
        </is>
      </c>
      <c r="B455" t="inlineStr">
        <is>
          <t>NATURAL GAS FUTR  Sep25</t>
        </is>
      </c>
      <c r="C455" t="inlineStr">
        <is>
          <t>NGU25 Comdty</t>
        </is>
      </c>
      <c r="F455" t="inlineStr">
        <is>
          <t>NATURAL GAS FUTR Sep25</t>
        </is>
      </c>
      <c r="G455" s="1" t="n">
        <v>-306</v>
      </c>
      <c r="H455" s="1" t="n">
        <v>3.7</v>
      </c>
      <c r="I455" s="2" t="n">
        <v>-11322000</v>
      </c>
      <c r="J455" s="3" t="n">
        <v>-0.01037935</v>
      </c>
      <c r="K455" s="4" t="n">
        <v>1090820125.74</v>
      </c>
      <c r="L455" s="5" t="n">
        <v>38775001</v>
      </c>
      <c r="M455" s="6" t="n">
        <v>28.13204636</v>
      </c>
      <c r="N455" s="7">
        <f>IF(ISNUMBER(_xll.BDP($C455, "DELTA_MID")),_xll.BDP($C455, "DELTA_MID")," ")</f>
        <v/>
      </c>
      <c r="O455" s="7">
        <f>IF(ISNUMBER(N455),_xll.BDP($C455, "OPT_UNDL_TICKER"),"")</f>
        <v/>
      </c>
      <c r="P455" s="8">
        <f>IF(ISNUMBER(N455),_xll.BDP($C455, "OPT_UNDL_PX")," ")</f>
        <v/>
      </c>
      <c r="Q455" s="7">
        <f>IF(ISNUMBER(N455),+G455*_xll.BDP($C455, "PX_POS_MULT_FACTOR")*P455/K455," ")</f>
        <v/>
      </c>
      <c r="R455" s="8">
        <f>IF(OR($A455="TUA",$A455="TYA"),"",IF(ISNUMBER(_xll.BDP($C455,"DUR_ADJ_OAS_MID")),_xll.BDP($C455,"DUR_ADJ_OAS_MID"),IF(ISNUMBER(_xll.BDP($E455&amp;" ISIN","DUR_ADJ_OAS_MID")),_xll.BDP($E455&amp;" ISIN","DUR_ADJ_OAS_MID")," ")))</f>
        <v/>
      </c>
      <c r="S455" s="7">
        <f>IF(ISNUMBER(N455),Q455*N455,IF(ISNUMBER(R455),J455*R455," "))</f>
        <v/>
      </c>
      <c r="T455" t="inlineStr">
        <is>
          <t>NGU25</t>
        </is>
      </c>
      <c r="U455" t="inlineStr">
        <is>
          <t>Future</t>
        </is>
      </c>
      <c r="AG455" t="n">
        <v>-0.001382</v>
      </c>
    </row>
    <row r="456">
      <c r="A456" t="inlineStr">
        <is>
          <t>CTA</t>
        </is>
      </c>
      <c r="B456" t="inlineStr">
        <is>
          <t>NATURAL GAS FUTR Oct25</t>
        </is>
      </c>
      <c r="C456" t="inlineStr">
        <is>
          <t>NGV25 Comdty</t>
        </is>
      </c>
      <c r="F456" t="inlineStr">
        <is>
          <t>NATURAL GAS FUTR Oct25</t>
        </is>
      </c>
      <c r="G456" s="1" t="n">
        <v>-460</v>
      </c>
      <c r="H456" s="1" t="n">
        <v>3.797</v>
      </c>
      <c r="I456" s="2" t="n">
        <v>-17466200</v>
      </c>
      <c r="J456" s="3" t="n">
        <v>-0.01601199</v>
      </c>
      <c r="K456" s="4" t="n">
        <v>1090820125.74</v>
      </c>
      <c r="L456" s="5" t="n">
        <v>38775001</v>
      </c>
      <c r="M456" s="6" t="n">
        <v>28.13204636</v>
      </c>
      <c r="N456" s="7">
        <f>IF(ISNUMBER(_xll.BDP($C456, "DELTA_MID")),_xll.BDP($C456, "DELTA_MID")," ")</f>
        <v/>
      </c>
      <c r="O456" s="7">
        <f>IF(ISNUMBER(N456),_xll.BDP($C456, "OPT_UNDL_TICKER"),"")</f>
        <v/>
      </c>
      <c r="P456" s="8">
        <f>IF(ISNUMBER(N456),_xll.BDP($C456, "OPT_UNDL_PX")," ")</f>
        <v/>
      </c>
      <c r="Q456" s="7">
        <f>IF(ISNUMBER(N456),+G456*_xll.BDP($C456, "PX_POS_MULT_FACTOR")*P456/K456," ")</f>
        <v/>
      </c>
      <c r="R456" s="8">
        <f>IF(OR($A456="TUA",$A456="TYA"),"",IF(ISNUMBER(_xll.BDP($C456,"DUR_ADJ_OAS_MID")),_xll.BDP($C456,"DUR_ADJ_OAS_MID"),IF(ISNUMBER(_xll.BDP($E456&amp;" ISIN","DUR_ADJ_OAS_MID")),_xll.BDP($E456&amp;" ISIN","DUR_ADJ_OAS_MID")," ")))</f>
        <v/>
      </c>
      <c r="S456" s="7">
        <f>IF(ISNUMBER(N456),Q456*N456,IF(ISNUMBER(R456),J456*R456," "))</f>
        <v/>
      </c>
      <c r="T456" t="inlineStr">
        <is>
          <t>NGV25</t>
        </is>
      </c>
      <c r="U456" t="inlineStr">
        <is>
          <t>Future</t>
        </is>
      </c>
      <c r="AG456" t="n">
        <v>-0.001382</v>
      </c>
    </row>
    <row r="457">
      <c r="A457" t="inlineStr">
        <is>
          <t>CTA</t>
        </is>
      </c>
      <c r="B457" t="inlineStr">
        <is>
          <t>NATURAL GAS FUTR  Nov25</t>
        </is>
      </c>
      <c r="C457" t="inlineStr">
        <is>
          <t>NGX25 Comdty</t>
        </is>
      </c>
      <c r="F457" t="inlineStr">
        <is>
          <t>NATURAL GAS FUTR Nov25</t>
        </is>
      </c>
      <c r="G457" s="1" t="n">
        <v>-264</v>
      </c>
      <c r="H457" s="1" t="n">
        <v>4.179</v>
      </c>
      <c r="I457" s="2" t="n">
        <v>-11032560</v>
      </c>
      <c r="J457" s="3" t="n">
        <v>-0.010114</v>
      </c>
      <c r="K457" s="4" t="n">
        <v>1090820125.74</v>
      </c>
      <c r="L457" s="5" t="n">
        <v>38775001</v>
      </c>
      <c r="M457" s="6" t="n">
        <v>28.13204636</v>
      </c>
      <c r="N457" s="7">
        <f>IF(ISNUMBER(_xll.BDP($C457, "DELTA_MID")),_xll.BDP($C457, "DELTA_MID")," ")</f>
        <v/>
      </c>
      <c r="O457" s="7">
        <f>IF(ISNUMBER(N457),_xll.BDP($C457, "OPT_UNDL_TICKER"),"")</f>
        <v/>
      </c>
      <c r="P457" s="8">
        <f>IF(ISNUMBER(N457),_xll.BDP($C457, "OPT_UNDL_PX")," ")</f>
        <v/>
      </c>
      <c r="Q457" s="7">
        <f>IF(ISNUMBER(N457),+G457*_xll.BDP($C457, "PX_POS_MULT_FACTOR")*P457/K457," ")</f>
        <v/>
      </c>
      <c r="R457" s="8">
        <f>IF(OR($A457="TUA",$A457="TYA"),"",IF(ISNUMBER(_xll.BDP($C457,"DUR_ADJ_OAS_MID")),_xll.BDP($C457,"DUR_ADJ_OAS_MID"),IF(ISNUMBER(_xll.BDP($E457&amp;" ISIN","DUR_ADJ_OAS_MID")),_xll.BDP($E457&amp;" ISIN","DUR_ADJ_OAS_MID")," ")))</f>
        <v/>
      </c>
      <c r="S457" s="7">
        <f>IF(ISNUMBER(N457),Q457*N457,IF(ISNUMBER(R457),J457*R457," "))</f>
        <v/>
      </c>
      <c r="T457" t="inlineStr">
        <is>
          <t>NGX25</t>
        </is>
      </c>
      <c r="U457" t="inlineStr">
        <is>
          <t>Future</t>
        </is>
      </c>
      <c r="AG457" t="n">
        <v>-0.001382</v>
      </c>
    </row>
    <row r="458">
      <c r="A458" t="inlineStr">
        <is>
          <t>CTA</t>
        </is>
      </c>
      <c r="B458" t="inlineStr">
        <is>
          <t>NATURAL GAS FUTR Dec25</t>
        </is>
      </c>
      <c r="C458" t="inlineStr">
        <is>
          <t>NGZ25 Comdty</t>
        </is>
      </c>
      <c r="F458" t="inlineStr">
        <is>
          <t>NATURAL GAS FUTR Dec25</t>
        </is>
      </c>
      <c r="G458" s="1" t="n">
        <v>-233</v>
      </c>
      <c r="H458" s="1" t="n">
        <v>4.715</v>
      </c>
      <c r="I458" s="2" t="n">
        <v>-10985950</v>
      </c>
      <c r="J458" s="3" t="n">
        <v>-0.01007128</v>
      </c>
      <c r="K458" s="4" t="n">
        <v>1090820125.74</v>
      </c>
      <c r="L458" s="5" t="n">
        <v>38775001</v>
      </c>
      <c r="M458" s="6" t="n">
        <v>28.13204636</v>
      </c>
      <c r="N458" s="7">
        <f>IF(ISNUMBER(_xll.BDP($C458, "DELTA_MID")),_xll.BDP($C458, "DELTA_MID")," ")</f>
        <v/>
      </c>
      <c r="O458" s="7">
        <f>IF(ISNUMBER(N458),_xll.BDP($C458, "OPT_UNDL_TICKER"),"")</f>
        <v/>
      </c>
      <c r="P458" s="8">
        <f>IF(ISNUMBER(N458),_xll.BDP($C458, "OPT_UNDL_PX")," ")</f>
        <v/>
      </c>
      <c r="Q458" s="7">
        <f>IF(ISNUMBER(N458),+G458*_xll.BDP($C458, "PX_POS_MULT_FACTOR")*P458/K458," ")</f>
        <v/>
      </c>
      <c r="R458" s="8">
        <f>IF(OR($A458="TUA",$A458="TYA"),"",IF(ISNUMBER(_xll.BDP($C458,"DUR_ADJ_OAS_MID")),_xll.BDP($C458,"DUR_ADJ_OAS_MID"),IF(ISNUMBER(_xll.BDP($E458&amp;" ISIN","DUR_ADJ_OAS_MID")),_xll.BDP($E458&amp;" ISIN","DUR_ADJ_OAS_MID")," ")))</f>
        <v/>
      </c>
      <c r="S458" s="7">
        <f>IF(ISNUMBER(N458),Q458*N458,IF(ISNUMBER(R458),J458*R458," "))</f>
        <v/>
      </c>
      <c r="T458" t="inlineStr">
        <is>
          <t>NGZ25</t>
        </is>
      </c>
      <c r="U458" t="inlineStr">
        <is>
          <t>Future</t>
        </is>
      </c>
      <c r="AG458" t="n">
        <v>-0.001382</v>
      </c>
    </row>
    <row r="459">
      <c r="A459" t="inlineStr">
        <is>
          <t>CTA</t>
        </is>
      </c>
      <c r="B459" t="inlineStr">
        <is>
          <t>PALLADIUM FUTURE Sep25</t>
        </is>
      </c>
      <c r="C459" t="inlineStr">
        <is>
          <t>PAU5 Comdty</t>
        </is>
      </c>
      <c r="F459" t="inlineStr">
        <is>
          <t>PALLADIUM FUTURE Sep25</t>
        </is>
      </c>
      <c r="G459" s="1" t="n">
        <v>331</v>
      </c>
      <c r="H459" s="1" t="n">
        <v>1094.2</v>
      </c>
      <c r="I459" s="2" t="n">
        <v>36218020</v>
      </c>
      <c r="J459" s="3" t="n">
        <v>0.03320256</v>
      </c>
      <c r="K459" s="4" t="n">
        <v>1090820125.74</v>
      </c>
      <c r="L459" s="5" t="n">
        <v>38775001</v>
      </c>
      <c r="M459" s="6" t="n">
        <v>28.13204636</v>
      </c>
      <c r="N459" s="7">
        <f>IF(ISNUMBER(_xll.BDP($C459, "DELTA_MID")),_xll.BDP($C459, "DELTA_MID")," ")</f>
        <v/>
      </c>
      <c r="O459" s="7">
        <f>IF(ISNUMBER(N459),_xll.BDP($C459, "OPT_UNDL_TICKER"),"")</f>
        <v/>
      </c>
      <c r="P459" s="8">
        <f>IF(ISNUMBER(N459),_xll.BDP($C459, "OPT_UNDL_PX")," ")</f>
        <v/>
      </c>
      <c r="Q459" s="7">
        <f>IF(ISNUMBER(N459),+G459*_xll.BDP($C459, "PX_POS_MULT_FACTOR")*P459/K459," ")</f>
        <v/>
      </c>
      <c r="R459" s="8">
        <f>IF(OR($A459="TUA",$A459="TYA"),"",IF(ISNUMBER(_xll.BDP($C459,"DUR_ADJ_OAS_MID")),_xll.BDP($C459,"DUR_ADJ_OAS_MID"),IF(ISNUMBER(_xll.BDP($E459&amp;" ISIN","DUR_ADJ_OAS_MID")),_xll.BDP($E459&amp;" ISIN","DUR_ADJ_OAS_MID")," ")))</f>
        <v/>
      </c>
      <c r="S459" s="7">
        <f>IF(ISNUMBER(N459),Q459*N459,IF(ISNUMBER(R459),J459*R459," "))</f>
        <v/>
      </c>
      <c r="T459" t="inlineStr">
        <is>
          <t>PAU5</t>
        </is>
      </c>
      <c r="U459" t="inlineStr">
        <is>
          <t>Future</t>
        </is>
      </c>
      <c r="AG459" t="n">
        <v>-0.001382</v>
      </c>
    </row>
    <row r="460">
      <c r="A460" t="inlineStr">
        <is>
          <t>CTA</t>
        </is>
      </c>
      <c r="B460" t="inlineStr">
        <is>
          <t>PLATINUM FUTURE Jul25</t>
        </is>
      </c>
      <c r="C460" t="inlineStr">
        <is>
          <t>PLN5 Comdty</t>
        </is>
      </c>
      <c r="F460" t="inlineStr">
        <is>
          <t>PLATINUM FUTURE Jul25</t>
        </is>
      </c>
      <c r="G460" s="1" t="n">
        <v>887</v>
      </c>
      <c r="H460" s="1" t="n">
        <v>1214.5</v>
      </c>
      <c r="I460" s="2" t="n">
        <v>53863075</v>
      </c>
      <c r="J460" s="3" t="n">
        <v>0.04937851</v>
      </c>
      <c r="K460" s="4" t="n">
        <v>1090820125.74</v>
      </c>
      <c r="L460" s="5" t="n">
        <v>38775001</v>
      </c>
      <c r="M460" s="6" t="n">
        <v>28.13204636</v>
      </c>
      <c r="N460" s="7">
        <f>IF(ISNUMBER(_xll.BDP($C460, "DELTA_MID")),_xll.BDP($C460, "DELTA_MID")," ")</f>
        <v/>
      </c>
      <c r="O460" s="7">
        <f>IF(ISNUMBER(N460),_xll.BDP($C460, "OPT_UNDL_TICKER"),"")</f>
        <v/>
      </c>
      <c r="P460" s="8">
        <f>IF(ISNUMBER(N460),_xll.BDP($C460, "OPT_UNDL_PX")," ")</f>
        <v/>
      </c>
      <c r="Q460" s="7">
        <f>IF(ISNUMBER(N460),+G460*_xll.BDP($C460, "PX_POS_MULT_FACTOR")*P460/K460," ")</f>
        <v/>
      </c>
      <c r="R460" s="8">
        <f>IF(OR($A460="TUA",$A460="TYA"),"",IF(ISNUMBER(_xll.BDP($C460,"DUR_ADJ_OAS_MID")),_xll.BDP($C460,"DUR_ADJ_OAS_MID"),IF(ISNUMBER(_xll.BDP($E460&amp;" ISIN","DUR_ADJ_OAS_MID")),_xll.BDP($E460&amp;" ISIN","DUR_ADJ_OAS_MID")," ")))</f>
        <v/>
      </c>
      <c r="S460" s="7">
        <f>IF(ISNUMBER(N460),Q460*N460,IF(ISNUMBER(R460),J460*R460," "))</f>
        <v/>
      </c>
      <c r="T460" t="inlineStr">
        <is>
          <t>PLN5</t>
        </is>
      </c>
      <c r="U460" t="inlineStr">
        <is>
          <t>Future</t>
        </is>
      </c>
      <c r="AG460" t="n">
        <v>-0.001382</v>
      </c>
    </row>
    <row r="461">
      <c r="A461" t="inlineStr">
        <is>
          <t>CTA</t>
        </is>
      </c>
      <c r="B461" t="inlineStr">
        <is>
          <t>CANOLA FUTR (WCE) Jul25</t>
        </is>
      </c>
      <c r="C461" t="inlineStr">
        <is>
          <t>RSN5 Comdty</t>
        </is>
      </c>
      <c r="F461" t="inlineStr">
        <is>
          <t>CANOLA FUTR (WCE) JUL25</t>
        </is>
      </c>
      <c r="G461" s="1" t="n">
        <v>196</v>
      </c>
      <c r="H461" s="1" t="n">
        <v>710</v>
      </c>
      <c r="I461" s="2" t="n">
        <v>2033685.29</v>
      </c>
      <c r="J461" s="3" t="n">
        <v>0.00186436</v>
      </c>
      <c r="K461" s="4" t="n">
        <v>1090820125.74</v>
      </c>
      <c r="L461" s="5" t="n">
        <v>38775001</v>
      </c>
      <c r="M461" s="6" t="n">
        <v>28.13204636</v>
      </c>
      <c r="N461" s="7">
        <f>IF(ISNUMBER(_xll.BDP($C461, "DELTA_MID")),_xll.BDP($C461, "DELTA_MID")," ")</f>
        <v/>
      </c>
      <c r="O461" s="7">
        <f>IF(ISNUMBER(N461),_xll.BDP($C461, "OPT_UNDL_TICKER"),"")</f>
        <v/>
      </c>
      <c r="P461" s="8">
        <f>IF(ISNUMBER(N461),_xll.BDP($C461, "OPT_UNDL_PX")," ")</f>
        <v/>
      </c>
      <c r="Q461" s="7">
        <f>IF(ISNUMBER(N461),+G461*_xll.BDP($C461, "PX_POS_MULT_FACTOR")*P461/K461," ")</f>
        <v/>
      </c>
      <c r="R461" s="8">
        <f>IF(OR($A461="TUA",$A461="TYA"),"",IF(ISNUMBER(_xll.BDP($C461,"DUR_ADJ_OAS_MID")),_xll.BDP($C461,"DUR_ADJ_OAS_MID"),IF(ISNUMBER(_xll.BDP($E461&amp;" ISIN","DUR_ADJ_OAS_MID")),_xll.BDP($E461&amp;" ISIN","DUR_ADJ_OAS_MID")," ")))</f>
        <v/>
      </c>
      <c r="S461" s="7">
        <f>IF(ISNUMBER(N461),Q461*N461,IF(ISNUMBER(R461),J461*R461," "))</f>
        <v/>
      </c>
      <c r="T461" t="inlineStr">
        <is>
          <t>RSN5</t>
        </is>
      </c>
      <c r="U461" t="inlineStr">
        <is>
          <t>Future</t>
        </is>
      </c>
      <c r="AG461" t="n">
        <v>-0.001382</v>
      </c>
    </row>
    <row r="462">
      <c r="A462" t="inlineStr">
        <is>
          <t>CTA</t>
        </is>
      </c>
      <c r="B462" t="inlineStr">
        <is>
          <t>CANOLA FUTR (WCE) Nov25</t>
        </is>
      </c>
      <c r="C462" t="inlineStr">
        <is>
          <t>RSX5 Comdty</t>
        </is>
      </c>
      <c r="F462" t="inlineStr">
        <is>
          <t>CANOLA FUTR (WCE) Nov25</t>
        </is>
      </c>
      <c r="G462" s="1" t="n">
        <v>64</v>
      </c>
      <c r="H462" s="1" t="n">
        <v>693.9</v>
      </c>
      <c r="I462" s="2" t="n">
        <v>649002.23</v>
      </c>
      <c r="J462" s="3" t="n">
        <v>0.00059497</v>
      </c>
      <c r="K462" s="4" t="n">
        <v>1090820125.74</v>
      </c>
      <c r="L462" s="5" t="n">
        <v>38775001</v>
      </c>
      <c r="M462" s="6" t="n">
        <v>28.13204636</v>
      </c>
      <c r="N462" s="7">
        <f>IF(ISNUMBER(_xll.BDP($C462, "DELTA_MID")),_xll.BDP($C462, "DELTA_MID")," ")</f>
        <v/>
      </c>
      <c r="O462" s="7">
        <f>IF(ISNUMBER(N462),_xll.BDP($C462, "OPT_UNDL_TICKER"),"")</f>
        <v/>
      </c>
      <c r="P462" s="8">
        <f>IF(ISNUMBER(N462),_xll.BDP($C462, "OPT_UNDL_PX")," ")</f>
        <v/>
      </c>
      <c r="Q462" s="7">
        <f>IF(ISNUMBER(N462),+G462*_xll.BDP($C462, "PX_POS_MULT_FACTOR")*P462/K462," ")</f>
        <v/>
      </c>
      <c r="R462" s="8">
        <f>IF(OR($A462="TUA",$A462="TYA"),"",IF(ISNUMBER(_xll.BDP($C462,"DUR_ADJ_OAS_MID")),_xll.BDP($C462,"DUR_ADJ_OAS_MID"),IF(ISNUMBER(_xll.BDP($E462&amp;" ISIN","DUR_ADJ_OAS_MID")),_xll.BDP($E462&amp;" ISIN","DUR_ADJ_OAS_MID")," ")))</f>
        <v/>
      </c>
      <c r="S462" s="7">
        <f>IF(ISNUMBER(N462),Q462*N462,IF(ISNUMBER(R462),J462*R462," "))</f>
        <v/>
      </c>
      <c r="T462" t="inlineStr">
        <is>
          <t>RSX5</t>
        </is>
      </c>
      <c r="U462" t="inlineStr">
        <is>
          <t>Future</t>
        </is>
      </c>
      <c r="AG462" t="n">
        <v>-0.001382</v>
      </c>
    </row>
    <row r="463">
      <c r="A463" t="inlineStr">
        <is>
          <t>CTA</t>
        </is>
      </c>
      <c r="B463" t="inlineStr">
        <is>
          <t>SOYBEAN FUTURE Jul25</t>
        </is>
      </c>
      <c r="C463" t="inlineStr">
        <is>
          <t>S N5 Comdty</t>
        </is>
      </c>
      <c r="F463" t="inlineStr">
        <is>
          <t>SOYBEAN FUTURE Jul25</t>
        </is>
      </c>
      <c r="G463" s="1" t="n">
        <v>410</v>
      </c>
      <c r="H463" s="1" t="n">
        <v>1056</v>
      </c>
      <c r="I463" s="2" t="n">
        <v>21648000</v>
      </c>
      <c r="J463" s="3" t="n">
        <v>0.01984562</v>
      </c>
      <c r="K463" s="4" t="n">
        <v>1090820125.74</v>
      </c>
      <c r="L463" s="5" t="n">
        <v>38775001</v>
      </c>
      <c r="M463" s="6" t="n">
        <v>28.13204636</v>
      </c>
      <c r="N463" s="7">
        <f>IF(ISNUMBER(_xll.BDP($C463, "DELTA_MID")),_xll.BDP($C463, "DELTA_MID")," ")</f>
        <v/>
      </c>
      <c r="O463" s="7">
        <f>IF(ISNUMBER(N463),_xll.BDP($C463, "OPT_UNDL_TICKER"),"")</f>
        <v/>
      </c>
      <c r="P463" s="8">
        <f>IF(ISNUMBER(N463),_xll.BDP($C463, "OPT_UNDL_PX")," ")</f>
        <v/>
      </c>
      <c r="Q463" s="7">
        <f>IF(ISNUMBER(N463),+G463*_xll.BDP($C463, "PX_POS_MULT_FACTOR")*P463/K463," ")</f>
        <v/>
      </c>
      <c r="R463" s="8">
        <f>IF(OR($A463="TUA",$A463="TYA"),"",IF(ISNUMBER(_xll.BDP($C463,"DUR_ADJ_OAS_MID")),_xll.BDP($C463,"DUR_ADJ_OAS_MID"),IF(ISNUMBER(_xll.BDP($E463&amp;" ISIN","DUR_ADJ_OAS_MID")),_xll.BDP($E463&amp;" ISIN","DUR_ADJ_OAS_MID")," ")))</f>
        <v/>
      </c>
      <c r="S463" s="7">
        <f>IF(ISNUMBER(N463),Q463*N463,IF(ISNUMBER(R463),J463*R463," "))</f>
        <v/>
      </c>
      <c r="T463" t="inlineStr">
        <is>
          <t>S N5</t>
        </is>
      </c>
      <c r="U463" t="inlineStr">
        <is>
          <t>Future</t>
        </is>
      </c>
      <c r="AG463" t="n">
        <v>-0.001382</v>
      </c>
    </row>
    <row r="464">
      <c r="A464" t="inlineStr">
        <is>
          <t>CTA</t>
        </is>
      </c>
      <c r="B464" t="inlineStr">
        <is>
          <t>SOYBEAN FUTURE Aug25</t>
        </is>
      </c>
      <c r="C464" t="inlineStr">
        <is>
          <t>S Q5 Comdty</t>
        </is>
      </c>
      <c r="F464" t="inlineStr">
        <is>
          <t>SOYBEAN FUTURE Aug25</t>
        </is>
      </c>
      <c r="G464" s="1" t="n">
        <v>245</v>
      </c>
      <c r="H464" s="1" t="n">
        <v>1047.75</v>
      </c>
      <c r="I464" s="2" t="n">
        <v>12834937.5</v>
      </c>
      <c r="J464" s="3" t="n">
        <v>0.01176632</v>
      </c>
      <c r="K464" s="4" t="n">
        <v>1090820125.74</v>
      </c>
      <c r="L464" s="5" t="n">
        <v>38775001</v>
      </c>
      <c r="M464" s="6" t="n">
        <v>28.13204636</v>
      </c>
      <c r="N464" s="7">
        <f>IF(ISNUMBER(_xll.BDP($C464, "DELTA_MID")),_xll.BDP($C464, "DELTA_MID")," ")</f>
        <v/>
      </c>
      <c r="O464" s="7">
        <f>IF(ISNUMBER(N464),_xll.BDP($C464, "OPT_UNDL_TICKER"),"")</f>
        <v/>
      </c>
      <c r="P464" s="8">
        <f>IF(ISNUMBER(N464),_xll.BDP($C464, "OPT_UNDL_PX")," ")</f>
        <v/>
      </c>
      <c r="Q464" s="7">
        <f>IF(ISNUMBER(N464),+G464*_xll.BDP($C464, "PX_POS_MULT_FACTOR")*P464/K464," ")</f>
        <v/>
      </c>
      <c r="R464" s="8">
        <f>IF(OR($A464="TUA",$A464="TYA"),"",IF(ISNUMBER(_xll.BDP($C464,"DUR_ADJ_OAS_MID")),_xll.BDP($C464,"DUR_ADJ_OAS_MID"),IF(ISNUMBER(_xll.BDP($E464&amp;" ISIN","DUR_ADJ_OAS_MID")),_xll.BDP($E464&amp;" ISIN","DUR_ADJ_OAS_MID")," ")))</f>
        <v/>
      </c>
      <c r="S464" s="7">
        <f>IF(ISNUMBER(N464),Q464*N464,IF(ISNUMBER(R464),J464*R464," "))</f>
        <v/>
      </c>
      <c r="T464" t="inlineStr">
        <is>
          <t>S Q5</t>
        </is>
      </c>
      <c r="U464" t="inlineStr">
        <is>
          <t>Future</t>
        </is>
      </c>
      <c r="AG464" t="n">
        <v>-0.001382</v>
      </c>
    </row>
    <row r="465">
      <c r="A465" t="inlineStr">
        <is>
          <t>CTA</t>
        </is>
      </c>
      <c r="B465" t="inlineStr">
        <is>
          <t>SOYBEAN FUTURE Sep25</t>
        </is>
      </c>
      <c r="C465" t="inlineStr">
        <is>
          <t>S U5 Comdty</t>
        </is>
      </c>
      <c r="F465" t="inlineStr">
        <is>
          <t>SOYBEAN FUTURE Sep25</t>
        </is>
      </c>
      <c r="G465" s="1" t="n">
        <v>118</v>
      </c>
      <c r="H465" s="1" t="n">
        <v>1023</v>
      </c>
      <c r="I465" s="2" t="n">
        <v>6035700</v>
      </c>
      <c r="J465" s="3" t="n">
        <v>0.00553318</v>
      </c>
      <c r="K465" s="4" t="n">
        <v>1090820125.74</v>
      </c>
      <c r="L465" s="5" t="n">
        <v>38775001</v>
      </c>
      <c r="M465" s="6" t="n">
        <v>28.13204636</v>
      </c>
      <c r="N465" s="7">
        <f>IF(ISNUMBER(_xll.BDP($C465, "DELTA_MID")),_xll.BDP($C465, "DELTA_MID")," ")</f>
        <v/>
      </c>
      <c r="O465" s="7">
        <f>IF(ISNUMBER(N465),_xll.BDP($C465, "OPT_UNDL_TICKER"),"")</f>
        <v/>
      </c>
      <c r="P465" s="8">
        <f>IF(ISNUMBER(N465),_xll.BDP($C465, "OPT_UNDL_PX")," ")</f>
        <v/>
      </c>
      <c r="Q465" s="7">
        <f>IF(ISNUMBER(N465),+G465*_xll.BDP($C465, "PX_POS_MULT_FACTOR")*P465/K465," ")</f>
        <v/>
      </c>
      <c r="R465" s="8">
        <f>IF(OR($A465="TUA",$A465="TYA"),"",IF(ISNUMBER(_xll.BDP($C465,"DUR_ADJ_OAS_MID")),_xll.BDP($C465,"DUR_ADJ_OAS_MID"),IF(ISNUMBER(_xll.BDP($E465&amp;" ISIN","DUR_ADJ_OAS_MID")),_xll.BDP($E465&amp;" ISIN","DUR_ADJ_OAS_MID")," ")))</f>
        <v/>
      </c>
      <c r="S465" s="7">
        <f>IF(ISNUMBER(N465),Q465*N465,IF(ISNUMBER(R465),J465*R465," "))</f>
        <v/>
      </c>
      <c r="T465" t="inlineStr">
        <is>
          <t>S U5</t>
        </is>
      </c>
      <c r="U465" t="inlineStr">
        <is>
          <t>Future</t>
        </is>
      </c>
      <c r="AG465" t="n">
        <v>-0.001382</v>
      </c>
    </row>
    <row r="466">
      <c r="A466" t="inlineStr">
        <is>
          <t>CTA</t>
        </is>
      </c>
      <c r="B466" t="inlineStr">
        <is>
          <t>SOYBEAN FUTURE Nov25</t>
        </is>
      </c>
      <c r="C466" t="inlineStr">
        <is>
          <t>S X5 Comdty</t>
        </is>
      </c>
      <c r="F466" t="inlineStr">
        <is>
          <t>SOYBEAN FUTURE Nov25</t>
        </is>
      </c>
      <c r="G466" s="1" t="n">
        <v>1003</v>
      </c>
      <c r="H466" s="1" t="n">
        <v>1030.75</v>
      </c>
      <c r="I466" s="2" t="n">
        <v>51692112.5</v>
      </c>
      <c r="J466" s="3" t="n">
        <v>0.0473883</v>
      </c>
      <c r="K466" s="4" t="n">
        <v>1090820125.74</v>
      </c>
      <c r="L466" s="5" t="n">
        <v>38775001</v>
      </c>
      <c r="M466" s="6" t="n">
        <v>28.13204636</v>
      </c>
      <c r="N466" s="7">
        <f>IF(ISNUMBER(_xll.BDP($C466, "DELTA_MID")),_xll.BDP($C466, "DELTA_MID")," ")</f>
        <v/>
      </c>
      <c r="O466" s="7">
        <f>IF(ISNUMBER(N466),_xll.BDP($C466, "OPT_UNDL_TICKER"),"")</f>
        <v/>
      </c>
      <c r="P466" s="8">
        <f>IF(ISNUMBER(N466),_xll.BDP($C466, "OPT_UNDL_PX")," ")</f>
        <v/>
      </c>
      <c r="Q466" s="7">
        <f>IF(ISNUMBER(N466),+G466*_xll.BDP($C466, "PX_POS_MULT_FACTOR")*P466/K466," ")</f>
        <v/>
      </c>
      <c r="R466" s="8">
        <f>IF(OR($A466="TUA",$A466="TYA"),"",IF(ISNUMBER(_xll.BDP($C466,"DUR_ADJ_OAS_MID")),_xll.BDP($C466,"DUR_ADJ_OAS_MID"),IF(ISNUMBER(_xll.BDP($E466&amp;" ISIN","DUR_ADJ_OAS_MID")),_xll.BDP($E466&amp;" ISIN","DUR_ADJ_OAS_MID")," ")))</f>
        <v/>
      </c>
      <c r="S466" s="7">
        <f>IF(ISNUMBER(N466),Q466*N466,IF(ISNUMBER(R466),J466*R466," "))</f>
        <v/>
      </c>
      <c r="T466" t="inlineStr">
        <is>
          <t>S X5</t>
        </is>
      </c>
      <c r="U466" t="inlineStr">
        <is>
          <t>Future</t>
        </is>
      </c>
      <c r="AG466" t="n">
        <v>-0.001382</v>
      </c>
    </row>
    <row r="467">
      <c r="A467" t="inlineStr">
        <is>
          <t>CTA</t>
        </is>
      </c>
      <c r="B467" t="inlineStr">
        <is>
          <t>SUGAR #11 (WORLD) Mar26</t>
        </is>
      </c>
      <c r="C467" t="inlineStr">
        <is>
          <t>SBH6 Comdty</t>
        </is>
      </c>
      <c r="F467" t="inlineStr">
        <is>
          <t>SUGAR #11 (WORLD) Mar26</t>
        </is>
      </c>
      <c r="G467" s="1" t="n">
        <v>-267</v>
      </c>
      <c r="H467" s="1" t="n">
        <v>17.52</v>
      </c>
      <c r="I467" s="2" t="n">
        <v>-5239180.8</v>
      </c>
      <c r="J467" s="3" t="n">
        <v>-0.00480297</v>
      </c>
      <c r="K467" s="4" t="n">
        <v>1090820125.74</v>
      </c>
      <c r="L467" s="5" t="n">
        <v>38775001</v>
      </c>
      <c r="M467" s="6" t="n">
        <v>28.13204636</v>
      </c>
      <c r="N467" s="7">
        <f>IF(ISNUMBER(_xll.BDP($C467, "DELTA_MID")),_xll.BDP($C467, "DELTA_MID")," ")</f>
        <v/>
      </c>
      <c r="O467" s="7">
        <f>IF(ISNUMBER(N467),_xll.BDP($C467, "OPT_UNDL_TICKER"),"")</f>
        <v/>
      </c>
      <c r="P467" s="8">
        <f>IF(ISNUMBER(N467),_xll.BDP($C467, "OPT_UNDL_PX")," ")</f>
        <v/>
      </c>
      <c r="Q467" s="7">
        <f>IF(ISNUMBER(N467),+G467*_xll.BDP($C467, "PX_POS_MULT_FACTOR")*P467/K467," ")</f>
        <v/>
      </c>
      <c r="R467" s="8">
        <f>IF(OR($A467="TUA",$A467="TYA"),"",IF(ISNUMBER(_xll.BDP($C467,"DUR_ADJ_OAS_MID")),_xll.BDP($C467,"DUR_ADJ_OAS_MID"),IF(ISNUMBER(_xll.BDP($E467&amp;" ISIN","DUR_ADJ_OAS_MID")),_xll.BDP($E467&amp;" ISIN","DUR_ADJ_OAS_MID")," ")))</f>
        <v/>
      </c>
      <c r="S467" s="7">
        <f>IF(ISNUMBER(N467),Q467*N467,IF(ISNUMBER(R467),J467*R467," "))</f>
        <v/>
      </c>
      <c r="T467" t="inlineStr">
        <is>
          <t>SBH6</t>
        </is>
      </c>
      <c r="U467" t="inlineStr">
        <is>
          <t>Future</t>
        </is>
      </c>
      <c r="AG467" t="n">
        <v>-0.001382</v>
      </c>
    </row>
    <row r="468">
      <c r="A468" t="inlineStr">
        <is>
          <t>CTA</t>
        </is>
      </c>
      <c r="B468" t="inlineStr">
        <is>
          <t>SUGAR #11 (WORLD) May26</t>
        </is>
      </c>
      <c r="C468" t="inlineStr">
        <is>
          <t>SBK6 Comdty</t>
        </is>
      </c>
      <c r="F468" t="inlineStr">
        <is>
          <t>SUGAR #11 (WORLD) May26</t>
        </is>
      </c>
      <c r="G468" s="1" t="n">
        <v>-69</v>
      </c>
      <c r="H468" s="1" t="n">
        <v>17.07</v>
      </c>
      <c r="I468" s="2" t="n">
        <v>-1319169.6</v>
      </c>
      <c r="J468" s="3" t="n">
        <v>-0.00120934</v>
      </c>
      <c r="K468" s="4" t="n">
        <v>1090820125.74</v>
      </c>
      <c r="L468" s="5" t="n">
        <v>38775001</v>
      </c>
      <c r="M468" s="6" t="n">
        <v>28.13204636</v>
      </c>
      <c r="N468" s="7">
        <f>IF(ISNUMBER(_xll.BDP($C468, "DELTA_MID")),_xll.BDP($C468, "DELTA_MID")," ")</f>
        <v/>
      </c>
      <c r="O468" s="7">
        <f>IF(ISNUMBER(N468),_xll.BDP($C468, "OPT_UNDL_TICKER"),"")</f>
        <v/>
      </c>
      <c r="P468" s="8">
        <f>IF(ISNUMBER(N468),_xll.BDP($C468, "OPT_UNDL_PX")," ")</f>
        <v/>
      </c>
      <c r="Q468" s="7">
        <f>IF(ISNUMBER(N468),+G468*_xll.BDP($C468, "PX_POS_MULT_FACTOR")*P468/K468," ")</f>
        <v/>
      </c>
      <c r="R468" s="8">
        <f>IF(OR($A468="TUA",$A468="TYA"),"",IF(ISNUMBER(_xll.BDP($C468,"DUR_ADJ_OAS_MID")),_xll.BDP($C468,"DUR_ADJ_OAS_MID"),IF(ISNUMBER(_xll.BDP($E468&amp;" ISIN","DUR_ADJ_OAS_MID")),_xll.BDP($E468&amp;" ISIN","DUR_ADJ_OAS_MID")," ")))</f>
        <v/>
      </c>
      <c r="S468" s="7">
        <f>IF(ISNUMBER(N468),Q468*N468,IF(ISNUMBER(R468),J468*R468," "))</f>
        <v/>
      </c>
      <c r="T468" t="inlineStr">
        <is>
          <t>SBK6</t>
        </is>
      </c>
      <c r="U468" t="inlineStr">
        <is>
          <t>Future</t>
        </is>
      </c>
      <c r="AG468" t="n">
        <v>-0.001382</v>
      </c>
    </row>
    <row r="469">
      <c r="A469" t="inlineStr">
        <is>
          <t>CTA</t>
        </is>
      </c>
      <c r="B469" t="inlineStr">
        <is>
          <t>SUGAR #11 (WORLD) Oct25</t>
        </is>
      </c>
      <c r="C469" t="inlineStr">
        <is>
          <t>SBV5 Comdty</t>
        </is>
      </c>
      <c r="F469" t="inlineStr">
        <is>
          <t>SUGAR #11 (WORLD) Oct25</t>
        </is>
      </c>
      <c r="G469" s="1" t="n">
        <v>-771</v>
      </c>
      <c r="H469" s="1" t="n">
        <v>17.01</v>
      </c>
      <c r="I469" s="2" t="n">
        <v>-14688475.2</v>
      </c>
      <c r="J469" s="3" t="n">
        <v>-0.01346553</v>
      </c>
      <c r="K469" s="4" t="n">
        <v>1090820125.74</v>
      </c>
      <c r="L469" s="5" t="n">
        <v>38775001</v>
      </c>
      <c r="M469" s="6" t="n">
        <v>28.13204636</v>
      </c>
      <c r="N469" s="7">
        <f>IF(ISNUMBER(_xll.BDP($C469, "DELTA_MID")),_xll.BDP($C469, "DELTA_MID")," ")</f>
        <v/>
      </c>
      <c r="O469" s="7">
        <f>IF(ISNUMBER(N469),_xll.BDP($C469, "OPT_UNDL_TICKER"),"")</f>
        <v/>
      </c>
      <c r="P469" s="8">
        <f>IF(ISNUMBER(N469),_xll.BDP($C469, "OPT_UNDL_PX")," ")</f>
        <v/>
      </c>
      <c r="Q469" s="7">
        <f>IF(ISNUMBER(N469),+G469*_xll.BDP($C469, "PX_POS_MULT_FACTOR")*P469/K469," ")</f>
        <v/>
      </c>
      <c r="R469" s="8">
        <f>IF(OR($A469="TUA",$A469="TYA"),"",IF(ISNUMBER(_xll.BDP($C469,"DUR_ADJ_OAS_MID")),_xll.BDP($C469,"DUR_ADJ_OAS_MID"),IF(ISNUMBER(_xll.BDP($E469&amp;" ISIN","DUR_ADJ_OAS_MID")),_xll.BDP($E469&amp;" ISIN","DUR_ADJ_OAS_MID")," ")))</f>
        <v/>
      </c>
      <c r="S469" s="7">
        <f>IF(ISNUMBER(N469),Q469*N469,IF(ISNUMBER(R469),J469*R469," "))</f>
        <v/>
      </c>
      <c r="T469" t="inlineStr">
        <is>
          <t>SBV5</t>
        </is>
      </c>
      <c r="U469" t="inlineStr">
        <is>
          <t>Future</t>
        </is>
      </c>
      <c r="AG469" t="n">
        <v>-0.001382</v>
      </c>
    </row>
    <row r="470">
      <c r="A470" t="inlineStr">
        <is>
          <t>CTA</t>
        </is>
      </c>
      <c r="B470" t="inlineStr">
        <is>
          <t>3 MONTH SOFR FUT  Mar26</t>
        </is>
      </c>
      <c r="C470" t="inlineStr">
        <is>
          <t>SFRH6 Comdty</t>
        </is>
      </c>
      <c r="F470" t="inlineStr">
        <is>
          <t>3 MONTH SOFR FUT MAR26</t>
        </is>
      </c>
      <c r="G470" s="1" t="n">
        <v>-1250</v>
      </c>
      <c r="H470" s="1" t="n">
        <v>96.315</v>
      </c>
      <c r="I470" s="2" t="n">
        <v>-300984375</v>
      </c>
      <c r="J470" s="3" t="n">
        <v>-0.27592485</v>
      </c>
      <c r="K470" s="4" t="n">
        <v>1090820125.74</v>
      </c>
      <c r="L470" s="5" t="n">
        <v>38775001</v>
      </c>
      <c r="M470" s="6" t="n">
        <v>28.13204636</v>
      </c>
      <c r="N470" s="7">
        <f>IF(ISNUMBER(_xll.BDP($C470, "DELTA_MID")),_xll.BDP($C470, "DELTA_MID")," ")</f>
        <v/>
      </c>
      <c r="O470" s="7">
        <f>IF(ISNUMBER(N470),_xll.BDP($C470, "OPT_UNDL_TICKER"),"")</f>
        <v/>
      </c>
      <c r="P470" s="8">
        <f>IF(ISNUMBER(N470),_xll.BDP($C470, "OPT_UNDL_PX")," ")</f>
        <v/>
      </c>
      <c r="Q470" s="7">
        <f>IF(ISNUMBER(N470),+G470*_xll.BDP($C470, "PX_POS_MULT_FACTOR")*P470/K470," ")</f>
        <v/>
      </c>
      <c r="R470" s="8">
        <f>IF(OR($A470="TUA",$A470="TYA"),"",IF(ISNUMBER(_xll.BDP($C470,"DUR_ADJ_OAS_MID")),_xll.BDP($C470,"DUR_ADJ_OAS_MID"),IF(ISNUMBER(_xll.BDP($E470&amp;" ISIN","DUR_ADJ_OAS_MID")),_xll.BDP($E470&amp;" ISIN","DUR_ADJ_OAS_MID")," ")))</f>
        <v/>
      </c>
      <c r="S470" s="7">
        <f>IF(ISNUMBER(N470),Q470*N470,IF(ISNUMBER(R470),J470*R470," "))</f>
        <v/>
      </c>
      <c r="T470" t="inlineStr">
        <is>
          <t>SFRH6</t>
        </is>
      </c>
      <c r="U470" t="inlineStr">
        <is>
          <t>Future</t>
        </is>
      </c>
      <c r="AG470" t="n">
        <v>-0.001382</v>
      </c>
    </row>
    <row r="471">
      <c r="A471" t="inlineStr">
        <is>
          <t>CTA</t>
        </is>
      </c>
      <c r="B471" t="inlineStr">
        <is>
          <t>3 MONTH SOFR FUT JUN26</t>
        </is>
      </c>
      <c r="C471" t="inlineStr">
        <is>
          <t>SFRM6 Comdty</t>
        </is>
      </c>
      <c r="F471" t="inlineStr">
        <is>
          <t>3 MONTH SOFR FUT JUN26</t>
        </is>
      </c>
      <c r="G471" s="1" t="n">
        <v>-1415</v>
      </c>
      <c r="H471" s="1" t="n">
        <v>96.48</v>
      </c>
      <c r="I471" s="2" t="n">
        <v>-341298000</v>
      </c>
      <c r="J471" s="3" t="n">
        <v>-0.31288202</v>
      </c>
      <c r="K471" s="4" t="n">
        <v>1090820125.74</v>
      </c>
      <c r="L471" s="5" t="n">
        <v>38775001</v>
      </c>
      <c r="M471" s="6" t="n">
        <v>28.13204636</v>
      </c>
      <c r="N471" s="7">
        <f>IF(ISNUMBER(_xll.BDP($C471, "DELTA_MID")),_xll.BDP($C471, "DELTA_MID")," ")</f>
        <v/>
      </c>
      <c r="O471" s="7">
        <f>IF(ISNUMBER(N471),_xll.BDP($C471, "OPT_UNDL_TICKER"),"")</f>
        <v/>
      </c>
      <c r="P471" s="8">
        <f>IF(ISNUMBER(N471),_xll.BDP($C471, "OPT_UNDL_PX")," ")</f>
        <v/>
      </c>
      <c r="Q471" s="7">
        <f>IF(ISNUMBER(N471),+G471*_xll.BDP($C471, "PX_POS_MULT_FACTOR")*P471/K471," ")</f>
        <v/>
      </c>
      <c r="R471" s="8">
        <f>IF(OR($A471="TUA",$A471="TYA"),"",IF(ISNUMBER(_xll.BDP($C471,"DUR_ADJ_OAS_MID")),_xll.BDP($C471,"DUR_ADJ_OAS_MID"),IF(ISNUMBER(_xll.BDP($E471&amp;" ISIN","DUR_ADJ_OAS_MID")),_xll.BDP($E471&amp;" ISIN","DUR_ADJ_OAS_MID")," ")))</f>
        <v/>
      </c>
      <c r="S471" s="7">
        <f>IF(ISNUMBER(N471),Q471*N471,IF(ISNUMBER(R471),J471*R471," "))</f>
        <v/>
      </c>
      <c r="T471" t="inlineStr">
        <is>
          <t>SFRM6</t>
        </is>
      </c>
      <c r="U471" t="inlineStr">
        <is>
          <t>Future</t>
        </is>
      </c>
      <c r="AG471" t="n">
        <v>-0.001382</v>
      </c>
    </row>
    <row r="472">
      <c r="A472" t="inlineStr">
        <is>
          <t>CTA</t>
        </is>
      </c>
      <c r="B472" t="inlineStr">
        <is>
          <t>3 MONTH SOFR FUT  Sep25</t>
        </is>
      </c>
      <c r="C472" t="inlineStr">
        <is>
          <t>SFRU5 Comdty</t>
        </is>
      </c>
      <c r="F472" t="inlineStr">
        <is>
          <t>3 MONTH SOFR FUT SEP25</t>
        </is>
      </c>
      <c r="G472" s="1" t="n">
        <v>9</v>
      </c>
      <c r="H472" s="1" t="n">
        <v>95.86</v>
      </c>
      <c r="I472" s="2" t="n">
        <v>2156850</v>
      </c>
      <c r="J472" s="3" t="n">
        <v>0.00197727</v>
      </c>
      <c r="K472" s="4" t="n">
        <v>1090820125.74</v>
      </c>
      <c r="L472" s="5" t="n">
        <v>38775001</v>
      </c>
      <c r="M472" s="6" t="n">
        <v>28.13204636</v>
      </c>
      <c r="N472" s="7">
        <f>IF(ISNUMBER(_xll.BDP($C472, "DELTA_MID")),_xll.BDP($C472, "DELTA_MID")," ")</f>
        <v/>
      </c>
      <c r="O472" s="7">
        <f>IF(ISNUMBER(N472),_xll.BDP($C472, "OPT_UNDL_TICKER"),"")</f>
        <v/>
      </c>
      <c r="P472" s="8">
        <f>IF(ISNUMBER(N472),_xll.BDP($C472, "OPT_UNDL_PX")," ")</f>
        <v/>
      </c>
      <c r="Q472" s="7">
        <f>IF(ISNUMBER(N472),+G472*_xll.BDP($C472, "PX_POS_MULT_FACTOR")*P472/K472," ")</f>
        <v/>
      </c>
      <c r="R472" s="8">
        <f>IF(OR($A472="TUA",$A472="TYA"),"",IF(ISNUMBER(_xll.BDP($C472,"DUR_ADJ_OAS_MID")),_xll.BDP($C472,"DUR_ADJ_OAS_MID"),IF(ISNUMBER(_xll.BDP($E472&amp;" ISIN","DUR_ADJ_OAS_MID")),_xll.BDP($E472&amp;" ISIN","DUR_ADJ_OAS_MID")," ")))</f>
        <v/>
      </c>
      <c r="S472" s="7">
        <f>IF(ISNUMBER(N472),Q472*N472,IF(ISNUMBER(R472),J472*R472," "))</f>
        <v/>
      </c>
      <c r="T472" t="inlineStr">
        <is>
          <t>SFRU5</t>
        </is>
      </c>
      <c r="U472" t="inlineStr">
        <is>
          <t>Future</t>
        </is>
      </c>
      <c r="AG472" t="n">
        <v>-0.001382</v>
      </c>
    </row>
    <row r="473">
      <c r="A473" t="inlineStr">
        <is>
          <t>CTA</t>
        </is>
      </c>
      <c r="B473" t="inlineStr">
        <is>
          <t>3 MONTH SOFR FUT Dec25</t>
        </is>
      </c>
      <c r="C473" t="inlineStr">
        <is>
          <t>SFRZ5 Comdty</t>
        </is>
      </c>
      <c r="F473" t="inlineStr">
        <is>
          <t>3 MONTH SOFR FUT Dec25</t>
        </is>
      </c>
      <c r="G473" s="1" t="n">
        <v>-494</v>
      </c>
      <c r="H473" s="1" t="n">
        <v>96.105</v>
      </c>
      <c r="I473" s="2" t="n">
        <v>-118689675</v>
      </c>
      <c r="J473" s="3" t="n">
        <v>-0.10880774</v>
      </c>
      <c r="K473" s="4" t="n">
        <v>1090820125.74</v>
      </c>
      <c r="L473" s="5" t="n">
        <v>38775001</v>
      </c>
      <c r="M473" s="6" t="n">
        <v>28.13204636</v>
      </c>
      <c r="N473" s="7">
        <f>IF(ISNUMBER(_xll.BDP($C473, "DELTA_MID")),_xll.BDP($C473, "DELTA_MID")," ")</f>
        <v/>
      </c>
      <c r="O473" s="7">
        <f>IF(ISNUMBER(N473),_xll.BDP($C473, "OPT_UNDL_TICKER"),"")</f>
        <v/>
      </c>
      <c r="P473" s="8">
        <f>IF(ISNUMBER(N473),_xll.BDP($C473, "OPT_UNDL_PX")," ")</f>
        <v/>
      </c>
      <c r="Q473" s="7">
        <f>IF(ISNUMBER(N473),+G473*_xll.BDP($C473, "PX_POS_MULT_FACTOR")*P473/K473," ")</f>
        <v/>
      </c>
      <c r="R473" s="8">
        <f>IF(OR($A473="TUA",$A473="TYA"),"",IF(ISNUMBER(_xll.BDP($C473,"DUR_ADJ_OAS_MID")),_xll.BDP($C473,"DUR_ADJ_OAS_MID"),IF(ISNUMBER(_xll.BDP($E473&amp;" ISIN","DUR_ADJ_OAS_MID")),_xll.BDP($E473&amp;" ISIN","DUR_ADJ_OAS_MID")," ")))</f>
        <v/>
      </c>
      <c r="S473" s="7">
        <f>IF(ISNUMBER(N473),Q473*N473,IF(ISNUMBER(R473),J473*R473," "))</f>
        <v/>
      </c>
      <c r="T473" t="inlineStr">
        <is>
          <t>SFRZ5</t>
        </is>
      </c>
      <c r="U473" t="inlineStr">
        <is>
          <t>Future</t>
        </is>
      </c>
      <c r="AG473" t="n">
        <v>-0.001382</v>
      </c>
    </row>
    <row r="474">
      <c r="A474" t="inlineStr">
        <is>
          <t>CTA</t>
        </is>
      </c>
      <c r="B474" t="inlineStr">
        <is>
          <t>SILVER FUTURE Jul25</t>
        </is>
      </c>
      <c r="C474" t="inlineStr">
        <is>
          <t>SIN5 Comdty</t>
        </is>
      </c>
      <c r="F474" t="inlineStr">
        <is>
          <t>SILVER FUTURE Jul25</t>
        </is>
      </c>
      <c r="G474" s="1" t="n">
        <v>59</v>
      </c>
      <c r="H474" s="1" t="n">
        <v>36.796</v>
      </c>
      <c r="I474" s="2" t="n">
        <v>10854820</v>
      </c>
      <c r="J474" s="3" t="n">
        <v>0.009951059999999999</v>
      </c>
      <c r="K474" s="4" t="n">
        <v>1090820125.74</v>
      </c>
      <c r="L474" s="5" t="n">
        <v>38775001</v>
      </c>
      <c r="M474" s="6" t="n">
        <v>28.13204636</v>
      </c>
      <c r="N474" s="7">
        <f>IF(ISNUMBER(_xll.BDP($C474, "DELTA_MID")),_xll.BDP($C474, "DELTA_MID")," ")</f>
        <v/>
      </c>
      <c r="O474" s="7">
        <f>IF(ISNUMBER(N474),_xll.BDP($C474, "OPT_UNDL_TICKER"),"")</f>
        <v/>
      </c>
      <c r="P474" s="8">
        <f>IF(ISNUMBER(N474),_xll.BDP($C474, "OPT_UNDL_PX")," ")</f>
        <v/>
      </c>
      <c r="Q474" s="7">
        <f>IF(ISNUMBER(N474),+G474*_xll.BDP($C474, "PX_POS_MULT_FACTOR")*P474/K474," ")</f>
        <v/>
      </c>
      <c r="R474" s="8">
        <f>IF(OR($A474="TUA",$A474="TYA"),"",IF(ISNUMBER(_xll.BDP($C474,"DUR_ADJ_OAS_MID")),_xll.BDP($C474,"DUR_ADJ_OAS_MID"),IF(ISNUMBER(_xll.BDP($E474&amp;" ISIN","DUR_ADJ_OAS_MID")),_xll.BDP($E474&amp;" ISIN","DUR_ADJ_OAS_MID")," ")))</f>
        <v/>
      </c>
      <c r="S474" s="7">
        <f>IF(ISNUMBER(N474),Q474*N474,IF(ISNUMBER(R474),J474*R474," "))</f>
        <v/>
      </c>
      <c r="T474" t="inlineStr">
        <is>
          <t>SIN5</t>
        </is>
      </c>
      <c r="U474" t="inlineStr">
        <is>
          <t>Future</t>
        </is>
      </c>
      <c r="AG474" t="n">
        <v>-0.001382</v>
      </c>
    </row>
    <row r="475">
      <c r="A475" t="inlineStr">
        <is>
          <t>CTA</t>
        </is>
      </c>
      <c r="B475" t="inlineStr">
        <is>
          <t>SILVER FUTURE Sep25</t>
        </is>
      </c>
      <c r="C475" t="inlineStr">
        <is>
          <t>SIU5 Comdty</t>
        </is>
      </c>
      <c r="F475" t="inlineStr">
        <is>
          <t>SILVER FUTURE Sep25</t>
        </is>
      </c>
      <c r="G475" s="1" t="n">
        <v>136</v>
      </c>
      <c r="H475" s="1" t="n">
        <v>37.125</v>
      </c>
      <c r="I475" s="2" t="n">
        <v>25245000</v>
      </c>
      <c r="J475" s="3" t="n">
        <v>0.02314314</v>
      </c>
      <c r="K475" s="4" t="n">
        <v>1090820125.74</v>
      </c>
      <c r="L475" s="5" t="n">
        <v>38775001</v>
      </c>
      <c r="M475" s="6" t="n">
        <v>28.13204636</v>
      </c>
      <c r="N475" s="7">
        <f>IF(ISNUMBER(_xll.BDP($C475, "DELTA_MID")),_xll.BDP($C475, "DELTA_MID")," ")</f>
        <v/>
      </c>
      <c r="O475" s="7">
        <f>IF(ISNUMBER(N475),_xll.BDP($C475, "OPT_UNDL_TICKER"),"")</f>
        <v/>
      </c>
      <c r="P475" s="8">
        <f>IF(ISNUMBER(N475),_xll.BDP($C475, "OPT_UNDL_PX")," ")</f>
        <v/>
      </c>
      <c r="Q475" s="7">
        <f>IF(ISNUMBER(N475),+G475*_xll.BDP($C475, "PX_POS_MULT_FACTOR")*P475/K475," ")</f>
        <v/>
      </c>
      <c r="R475" s="8">
        <f>IF(OR($A475="TUA",$A475="TYA"),"",IF(ISNUMBER(_xll.BDP($C475,"DUR_ADJ_OAS_MID")),_xll.BDP($C475,"DUR_ADJ_OAS_MID"),IF(ISNUMBER(_xll.BDP($E475&amp;" ISIN","DUR_ADJ_OAS_MID")),_xll.BDP($E475&amp;" ISIN","DUR_ADJ_OAS_MID")," ")))</f>
        <v/>
      </c>
      <c r="S475" s="7">
        <f>IF(ISNUMBER(N475),Q475*N475,IF(ISNUMBER(R475),J475*R475," "))</f>
        <v/>
      </c>
      <c r="T475" t="inlineStr">
        <is>
          <t>SIU5</t>
        </is>
      </c>
      <c r="U475" t="inlineStr">
        <is>
          <t>Future</t>
        </is>
      </c>
      <c r="AG475" t="n">
        <v>-0.001382</v>
      </c>
    </row>
    <row r="476">
      <c r="A476" t="inlineStr">
        <is>
          <t>CTA</t>
        </is>
      </c>
      <c r="B476" t="inlineStr">
        <is>
          <t>SILVER FUTURE Dec25</t>
        </is>
      </c>
      <c r="C476" t="inlineStr">
        <is>
          <t>SIZ5 Comdty</t>
        </is>
      </c>
      <c r="F476" t="inlineStr">
        <is>
          <t>SILVER FUTURE Dec25</t>
        </is>
      </c>
      <c r="G476" s="1" t="n">
        <v>24</v>
      </c>
      <c r="H476" s="1" t="n">
        <v>37.565</v>
      </c>
      <c r="I476" s="2" t="n">
        <v>4507800</v>
      </c>
      <c r="J476" s="3" t="n">
        <v>0.00413249</v>
      </c>
      <c r="K476" s="4" t="n">
        <v>1090820125.74</v>
      </c>
      <c r="L476" s="5" t="n">
        <v>38775001</v>
      </c>
      <c r="M476" s="6" t="n">
        <v>28.13204636</v>
      </c>
      <c r="N476" s="7">
        <f>IF(ISNUMBER(_xll.BDP($C476, "DELTA_MID")),_xll.BDP($C476, "DELTA_MID")," ")</f>
        <v/>
      </c>
      <c r="O476" s="7">
        <f>IF(ISNUMBER(N476),_xll.BDP($C476, "OPT_UNDL_TICKER"),"")</f>
        <v/>
      </c>
      <c r="P476" s="8">
        <f>IF(ISNUMBER(N476),_xll.BDP($C476, "OPT_UNDL_PX")," ")</f>
        <v/>
      </c>
      <c r="Q476" s="7">
        <f>IF(ISNUMBER(N476),+G476*_xll.BDP($C476, "PX_POS_MULT_FACTOR")*P476/K476," ")</f>
        <v/>
      </c>
      <c r="R476" s="8">
        <f>IF(OR($A476="TUA",$A476="TYA"),"",IF(ISNUMBER(_xll.BDP($C476,"DUR_ADJ_OAS_MID")),_xll.BDP($C476,"DUR_ADJ_OAS_MID"),IF(ISNUMBER(_xll.BDP($E476&amp;" ISIN","DUR_ADJ_OAS_MID")),_xll.BDP($E476&amp;" ISIN","DUR_ADJ_OAS_MID")," ")))</f>
        <v/>
      </c>
      <c r="S476" s="7">
        <f>IF(ISNUMBER(N476),Q476*N476,IF(ISNUMBER(R476),J476*R476," "))</f>
        <v/>
      </c>
      <c r="T476" t="inlineStr">
        <is>
          <t>SIZ5</t>
        </is>
      </c>
      <c r="U476" t="inlineStr">
        <is>
          <t>Future</t>
        </is>
      </c>
      <c r="AG476" t="n">
        <v>-0.001382</v>
      </c>
    </row>
    <row r="477">
      <c r="A477" t="inlineStr">
        <is>
          <t>CTA</t>
        </is>
      </c>
      <c r="B477" t="inlineStr">
        <is>
          <t>SOYBEAN MEAL FUTR Aug25</t>
        </is>
      </c>
      <c r="C477" t="inlineStr">
        <is>
          <t>SMQ5 Comdty</t>
        </is>
      </c>
      <c r="F477" t="inlineStr">
        <is>
          <t>SOYBEAN MEAL FUTR Aug25</t>
        </is>
      </c>
      <c r="G477" s="1" t="n">
        <v>84</v>
      </c>
      <c r="H477" s="1" t="n">
        <v>299.2</v>
      </c>
      <c r="I477" s="2" t="n">
        <v>2513280</v>
      </c>
      <c r="J477" s="3" t="n">
        <v>0.00230403</v>
      </c>
      <c r="K477" s="4" t="n">
        <v>1090820125.74</v>
      </c>
      <c r="L477" s="5" t="n">
        <v>38775001</v>
      </c>
      <c r="M477" s="6" t="n">
        <v>28.13204636</v>
      </c>
      <c r="N477" s="7">
        <f>IF(ISNUMBER(_xll.BDP($C477, "DELTA_MID")),_xll.BDP($C477, "DELTA_MID")," ")</f>
        <v/>
      </c>
      <c r="O477" s="7">
        <f>IF(ISNUMBER(N477),_xll.BDP($C477, "OPT_UNDL_TICKER"),"")</f>
        <v/>
      </c>
      <c r="P477" s="8">
        <f>IF(ISNUMBER(N477),_xll.BDP($C477, "OPT_UNDL_PX")," ")</f>
        <v/>
      </c>
      <c r="Q477" s="7">
        <f>IF(ISNUMBER(N477),+G477*_xll.BDP($C477, "PX_POS_MULT_FACTOR")*P477/K477," ")</f>
        <v/>
      </c>
      <c r="R477" s="8">
        <f>IF(OR($A477="TUA",$A477="TYA"),"",IF(ISNUMBER(_xll.BDP($C477,"DUR_ADJ_OAS_MID")),_xll.BDP($C477,"DUR_ADJ_OAS_MID"),IF(ISNUMBER(_xll.BDP($E477&amp;" ISIN","DUR_ADJ_OAS_MID")),_xll.BDP($E477&amp;" ISIN","DUR_ADJ_OAS_MID")," ")))</f>
        <v/>
      </c>
      <c r="S477" s="7">
        <f>IF(ISNUMBER(N477),Q477*N477,IF(ISNUMBER(R477),J477*R477," "))</f>
        <v/>
      </c>
      <c r="T477" t="inlineStr">
        <is>
          <t>SMQ5</t>
        </is>
      </c>
      <c r="U477" t="inlineStr">
        <is>
          <t>Future</t>
        </is>
      </c>
      <c r="AG477" t="n">
        <v>-0.001382</v>
      </c>
    </row>
    <row r="478">
      <c r="A478" t="inlineStr">
        <is>
          <t>CTA</t>
        </is>
      </c>
      <c r="B478" t="inlineStr">
        <is>
          <t>SOYBEAN MEAL FUTR Sep25</t>
        </is>
      </c>
      <c r="C478" t="inlineStr">
        <is>
          <t>SMU5 Comdty</t>
        </is>
      </c>
      <c r="F478" t="inlineStr">
        <is>
          <t>SOYBEAN MEAL FUTR Sep25</t>
        </is>
      </c>
      <c r="G478" s="1" t="n">
        <v>97</v>
      </c>
      <c r="H478" s="1" t="n">
        <v>301.9</v>
      </c>
      <c r="I478" s="2" t="n">
        <v>2928430</v>
      </c>
      <c r="J478" s="3" t="n">
        <v>0.00268461</v>
      </c>
      <c r="K478" s="4" t="n">
        <v>1090820125.74</v>
      </c>
      <c r="L478" s="5" t="n">
        <v>38775001</v>
      </c>
      <c r="M478" s="6" t="n">
        <v>28.13204636</v>
      </c>
      <c r="N478" s="7">
        <f>IF(ISNUMBER(_xll.BDP($C478, "DELTA_MID")),_xll.BDP($C478, "DELTA_MID")," ")</f>
        <v/>
      </c>
      <c r="O478" s="7">
        <f>IF(ISNUMBER(N478),_xll.BDP($C478, "OPT_UNDL_TICKER"),"")</f>
        <v/>
      </c>
      <c r="P478" s="8">
        <f>IF(ISNUMBER(N478),_xll.BDP($C478, "OPT_UNDL_PX")," ")</f>
        <v/>
      </c>
      <c r="Q478" s="7">
        <f>IF(ISNUMBER(N478),+G478*_xll.BDP($C478, "PX_POS_MULT_FACTOR")*P478/K478," ")</f>
        <v/>
      </c>
      <c r="R478" s="8">
        <f>IF(OR($A478="TUA",$A478="TYA"),"",IF(ISNUMBER(_xll.BDP($C478,"DUR_ADJ_OAS_MID")),_xll.BDP($C478,"DUR_ADJ_OAS_MID"),IF(ISNUMBER(_xll.BDP($E478&amp;" ISIN","DUR_ADJ_OAS_MID")),_xll.BDP($E478&amp;" ISIN","DUR_ADJ_OAS_MID")," ")))</f>
        <v/>
      </c>
      <c r="S478" s="7">
        <f>IF(ISNUMBER(N478),Q478*N478,IF(ISNUMBER(R478),J478*R478," "))</f>
        <v/>
      </c>
      <c r="T478" t="inlineStr">
        <is>
          <t>SMU5</t>
        </is>
      </c>
      <c r="U478" t="inlineStr">
        <is>
          <t>Future</t>
        </is>
      </c>
      <c r="AG478" t="n">
        <v>-0.001382</v>
      </c>
    </row>
    <row r="479">
      <c r="A479" t="inlineStr">
        <is>
          <t>CTA</t>
        </is>
      </c>
      <c r="B479" t="inlineStr">
        <is>
          <t>US 2YR NOTE (CBT) SEP25</t>
        </is>
      </c>
      <c r="C479" t="inlineStr">
        <is>
          <t>TUU5 Comdty</t>
        </is>
      </c>
      <c r="F479" t="inlineStr">
        <is>
          <t>US 2YR NOTE (CBT) SEP25</t>
        </is>
      </c>
      <c r="G479" s="1" t="n">
        <v>-2537</v>
      </c>
      <c r="H479" s="1" t="n">
        <v>103.523438</v>
      </c>
      <c r="I479" s="2" t="n">
        <v>-525277924.412</v>
      </c>
      <c r="J479" s="3" t="n">
        <v>-0.48154403</v>
      </c>
      <c r="K479" s="4" t="n">
        <v>1090820125.74</v>
      </c>
      <c r="L479" s="5" t="n">
        <v>38775001</v>
      </c>
      <c r="M479" s="6" t="n">
        <v>28.13204636</v>
      </c>
      <c r="N479" s="7">
        <f>IF(ISNUMBER(_xll.BDP($C479, "DELTA_MID")),_xll.BDP($C479, "DELTA_MID")," ")</f>
        <v/>
      </c>
      <c r="O479" s="7">
        <f>IF(ISNUMBER(N479),_xll.BDP($C479, "OPT_UNDL_TICKER"),"")</f>
        <v/>
      </c>
      <c r="P479" s="8">
        <f>IF(ISNUMBER(N479),_xll.BDP($C479, "OPT_UNDL_PX")," ")</f>
        <v/>
      </c>
      <c r="Q479" s="7">
        <f>IF(ISNUMBER(N479),+G479*_xll.BDP($C479, "PX_POS_MULT_FACTOR")*P479/K479," ")</f>
        <v/>
      </c>
      <c r="R479" s="8">
        <f>IF(OR($A479="TUA",$A479="TYA"),"",IF(ISNUMBER(_xll.BDP($C479,"DUR_ADJ_OAS_MID")),_xll.BDP($C479,"DUR_ADJ_OAS_MID"),IF(ISNUMBER(_xll.BDP($E479&amp;" ISIN","DUR_ADJ_OAS_MID")),_xll.BDP($E479&amp;" ISIN","DUR_ADJ_OAS_MID")," ")))</f>
        <v/>
      </c>
      <c r="S479" s="7">
        <f>IF(ISNUMBER(N479),Q479*N479,IF(ISNUMBER(R479),J479*R479," "))</f>
        <v/>
      </c>
      <c r="T479" t="inlineStr">
        <is>
          <t>TUU5</t>
        </is>
      </c>
      <c r="U479" t="inlineStr">
        <is>
          <t>Future</t>
        </is>
      </c>
      <c r="AG479" t="n">
        <v>-0.001382</v>
      </c>
    </row>
    <row r="480">
      <c r="A480" t="inlineStr">
        <is>
          <t>CTA</t>
        </is>
      </c>
      <c r="B480" t="inlineStr">
        <is>
          <t>US 10YR NOTE (CBT)SEP25</t>
        </is>
      </c>
      <c r="C480" t="inlineStr">
        <is>
          <t>TYU5 Comdty</t>
        </is>
      </c>
      <c r="F480" t="inlineStr">
        <is>
          <t>US 10YR NOTE (CBT)SEP25</t>
        </is>
      </c>
      <c r="G480" s="1" t="n">
        <v>-1859</v>
      </c>
      <c r="H480" s="1" t="n">
        <v>110.15625</v>
      </c>
      <c r="I480" s="2" t="n">
        <v>-204780468.75</v>
      </c>
      <c r="J480" s="3" t="n">
        <v>-0.18773074</v>
      </c>
      <c r="K480" s="4" t="n">
        <v>1090820125.74</v>
      </c>
      <c r="L480" s="5" t="n">
        <v>38775001</v>
      </c>
      <c r="M480" s="6" t="n">
        <v>28.13204636</v>
      </c>
      <c r="N480" s="7">
        <f>IF(ISNUMBER(_xll.BDP($C480, "DELTA_MID")),_xll.BDP($C480, "DELTA_MID")," ")</f>
        <v/>
      </c>
      <c r="O480" s="7">
        <f>IF(ISNUMBER(N480),_xll.BDP($C480, "OPT_UNDL_TICKER"),"")</f>
        <v/>
      </c>
      <c r="P480" s="8">
        <f>IF(ISNUMBER(N480),_xll.BDP($C480, "OPT_UNDL_PX")," ")</f>
        <v/>
      </c>
      <c r="Q480" s="7">
        <f>IF(ISNUMBER(N480),+G480*_xll.BDP($C480, "PX_POS_MULT_FACTOR")*P480/K480," ")</f>
        <v/>
      </c>
      <c r="R480" s="8">
        <f>IF(OR($A480="TUA",$A480="TYA"),"",IF(ISNUMBER(_xll.BDP($C480,"DUR_ADJ_OAS_MID")),_xll.BDP($C480,"DUR_ADJ_OAS_MID"),IF(ISNUMBER(_xll.BDP($E480&amp;" ISIN","DUR_ADJ_OAS_MID")),_xll.BDP($E480&amp;" ISIN","DUR_ADJ_OAS_MID")," ")))</f>
        <v/>
      </c>
      <c r="S480" s="7">
        <f>IF(ISNUMBER(N480),Q480*N480,IF(ISNUMBER(R480),J480*R480," "))</f>
        <v/>
      </c>
      <c r="T480" t="inlineStr">
        <is>
          <t>TYU5</t>
        </is>
      </c>
      <c r="U480" t="inlineStr">
        <is>
          <t>Future</t>
        </is>
      </c>
      <c r="AG480" t="n">
        <v>-0.001382</v>
      </c>
    </row>
    <row r="481">
      <c r="A481" t="inlineStr">
        <is>
          <t>CTA</t>
        </is>
      </c>
      <c r="B481" t="inlineStr">
        <is>
          <t>US LONG BOND(CBT) SEP25</t>
        </is>
      </c>
      <c r="C481" t="inlineStr">
        <is>
          <t>USU5 Comdty</t>
        </is>
      </c>
      <c r="F481" t="inlineStr">
        <is>
          <t>US LONG BOND(CBT) SEP25</t>
        </is>
      </c>
      <c r="G481" s="1" t="n">
        <v>-493</v>
      </c>
      <c r="H481" s="1" t="n">
        <v>112.34375</v>
      </c>
      <c r="I481" s="2" t="n">
        <v>-55385468.75</v>
      </c>
      <c r="J481" s="3" t="n">
        <v>-0.05077415</v>
      </c>
      <c r="K481" s="4" t="n">
        <v>1090820125.74</v>
      </c>
      <c r="L481" s="5" t="n">
        <v>38775001</v>
      </c>
      <c r="M481" s="6" t="n">
        <v>28.13204636</v>
      </c>
      <c r="N481" s="7">
        <f>IF(ISNUMBER(_xll.BDP($C481, "DELTA_MID")),_xll.BDP($C481, "DELTA_MID")," ")</f>
        <v/>
      </c>
      <c r="O481" s="7">
        <f>IF(ISNUMBER(N481),_xll.BDP($C481, "OPT_UNDL_TICKER"),"")</f>
        <v/>
      </c>
      <c r="P481" s="8">
        <f>IF(ISNUMBER(N481),_xll.BDP($C481, "OPT_UNDL_PX")," ")</f>
        <v/>
      </c>
      <c r="Q481" s="7">
        <f>IF(ISNUMBER(N481),+G481*_xll.BDP($C481, "PX_POS_MULT_FACTOR")*P481/K481," ")</f>
        <v/>
      </c>
      <c r="R481" s="8">
        <f>IF(OR($A481="TUA",$A481="TYA"),"",IF(ISNUMBER(_xll.BDP($C481,"DUR_ADJ_OAS_MID")),_xll.BDP($C481,"DUR_ADJ_OAS_MID"),IF(ISNUMBER(_xll.BDP($E481&amp;" ISIN","DUR_ADJ_OAS_MID")),_xll.BDP($E481&amp;" ISIN","DUR_ADJ_OAS_MID")," ")))</f>
        <v/>
      </c>
      <c r="S481" s="7">
        <f>IF(ISNUMBER(N481),Q481*N481,IF(ISNUMBER(R481),J481*R481," "))</f>
        <v/>
      </c>
      <c r="T481" t="inlineStr">
        <is>
          <t>USU5</t>
        </is>
      </c>
      <c r="U481" t="inlineStr">
        <is>
          <t>Future</t>
        </is>
      </c>
      <c r="AG481" t="n">
        <v>-0.001382</v>
      </c>
    </row>
    <row r="482">
      <c r="A482" t="inlineStr">
        <is>
          <t>CTA</t>
        </is>
      </c>
      <c r="B482" t="inlineStr">
        <is>
          <t>US 10YR ULTRA FUT SEP25</t>
        </is>
      </c>
      <c r="C482" t="inlineStr">
        <is>
          <t>UXYU5 Comdty</t>
        </is>
      </c>
      <c r="F482" t="inlineStr">
        <is>
          <t>US 10YR ULTRA FUT SEP25</t>
        </is>
      </c>
      <c r="G482" s="1" t="n">
        <v>-1114</v>
      </c>
      <c r="H482" s="1" t="n">
        <v>111.96875</v>
      </c>
      <c r="I482" s="2" t="n">
        <v>-124733187.5</v>
      </c>
      <c r="J482" s="3" t="n">
        <v>-0.11434808</v>
      </c>
      <c r="K482" s="4" t="n">
        <v>1090820125.74</v>
      </c>
      <c r="L482" s="5" t="n">
        <v>38775001</v>
      </c>
      <c r="M482" s="6" t="n">
        <v>28.13204636</v>
      </c>
      <c r="N482" s="7">
        <f>IF(ISNUMBER(_xll.BDP($C482, "DELTA_MID")),_xll.BDP($C482, "DELTA_MID")," ")</f>
        <v/>
      </c>
      <c r="O482" s="7">
        <f>IF(ISNUMBER(N482),_xll.BDP($C482, "OPT_UNDL_TICKER"),"")</f>
        <v/>
      </c>
      <c r="P482" s="8">
        <f>IF(ISNUMBER(N482),_xll.BDP($C482, "OPT_UNDL_PX")," ")</f>
        <v/>
      </c>
      <c r="Q482" s="7">
        <f>IF(ISNUMBER(N482),+G482*_xll.BDP($C482, "PX_POS_MULT_FACTOR")*P482/K482," ")</f>
        <v/>
      </c>
      <c r="R482" s="8">
        <f>IF(OR($A482="TUA",$A482="TYA"),"",IF(ISNUMBER(_xll.BDP($C482,"DUR_ADJ_OAS_MID")),_xll.BDP($C482,"DUR_ADJ_OAS_MID"),IF(ISNUMBER(_xll.BDP($E482&amp;" ISIN","DUR_ADJ_OAS_MID")),_xll.BDP($E482&amp;" ISIN","DUR_ADJ_OAS_MID")," ")))</f>
        <v/>
      </c>
      <c r="S482" s="7">
        <f>IF(ISNUMBER(N482),Q482*N482,IF(ISNUMBER(R482),J482*R482," "))</f>
        <v/>
      </c>
      <c r="T482" t="inlineStr">
        <is>
          <t>UXYU5</t>
        </is>
      </c>
      <c r="U482" t="inlineStr">
        <is>
          <t>Future</t>
        </is>
      </c>
      <c r="AG482" t="n">
        <v>-0.001382</v>
      </c>
    </row>
    <row r="483">
      <c r="A483" t="inlineStr">
        <is>
          <t>CTA</t>
        </is>
      </c>
      <c r="B483" t="inlineStr">
        <is>
          <t>WHEAT FUTURE(CBT) Sep25</t>
        </is>
      </c>
      <c r="C483" t="inlineStr">
        <is>
          <t>W U5 Comdty</t>
        </is>
      </c>
      <c r="F483" t="inlineStr">
        <is>
          <t>WHEAT FUTURE(CBT) Sep25</t>
        </is>
      </c>
      <c r="G483" s="1" t="n">
        <v>-30</v>
      </c>
      <c r="H483" s="1" t="n">
        <v>557</v>
      </c>
      <c r="I483" s="2" t="n">
        <v>-835500</v>
      </c>
      <c r="J483" s="3" t="n">
        <v>-0.00076594</v>
      </c>
      <c r="K483" s="4" t="n">
        <v>1090820125.74</v>
      </c>
      <c r="L483" s="5" t="n">
        <v>38775001</v>
      </c>
      <c r="M483" s="6" t="n">
        <v>28.13204636</v>
      </c>
      <c r="N483" s="7">
        <f>IF(ISNUMBER(_xll.BDP($C483, "DELTA_MID")),_xll.BDP($C483, "DELTA_MID")," ")</f>
        <v/>
      </c>
      <c r="O483" s="7">
        <f>IF(ISNUMBER(N483),_xll.BDP($C483, "OPT_UNDL_TICKER"),"")</f>
        <v/>
      </c>
      <c r="P483" s="8">
        <f>IF(ISNUMBER(N483),_xll.BDP($C483, "OPT_UNDL_PX")," ")</f>
        <v/>
      </c>
      <c r="Q483" s="7">
        <f>IF(ISNUMBER(N483),+G483*_xll.BDP($C483, "PX_POS_MULT_FACTOR")*P483/K483," ")</f>
        <v/>
      </c>
      <c r="R483" s="8">
        <f>IF(OR($A483="TUA",$A483="TYA"),"",IF(ISNUMBER(_xll.BDP($C483,"DUR_ADJ_OAS_MID")),_xll.BDP($C483,"DUR_ADJ_OAS_MID"),IF(ISNUMBER(_xll.BDP($E483&amp;" ISIN","DUR_ADJ_OAS_MID")),_xll.BDP($E483&amp;" ISIN","DUR_ADJ_OAS_MID")," ")))</f>
        <v/>
      </c>
      <c r="S483" s="7">
        <f>IF(ISNUMBER(N483),Q483*N483,IF(ISNUMBER(R483),J483*R483," "))</f>
        <v/>
      </c>
      <c r="T483" t="inlineStr">
        <is>
          <t>W U5</t>
        </is>
      </c>
      <c r="U483" t="inlineStr">
        <is>
          <t>Future</t>
        </is>
      </c>
      <c r="AG483" t="n">
        <v>-0.001382</v>
      </c>
    </row>
    <row r="484">
      <c r="A484" t="inlineStr">
        <is>
          <t>CTA</t>
        </is>
      </c>
      <c r="B484" t="inlineStr">
        <is>
          <t>WHEAT FUTURE(CBT) Dec25</t>
        </is>
      </c>
      <c r="C484" t="inlineStr">
        <is>
          <t>W Z5 Comdty</t>
        </is>
      </c>
      <c r="F484" t="inlineStr">
        <is>
          <t>WHEAT FUTURE(CBT) Dec25</t>
        </is>
      </c>
      <c r="G484" s="1" t="n">
        <v>-15</v>
      </c>
      <c r="H484" s="1" t="n">
        <v>579.25</v>
      </c>
      <c r="I484" s="2" t="n">
        <v>-434437.5</v>
      </c>
      <c r="J484" s="3" t="n">
        <v>-0.00039827</v>
      </c>
      <c r="K484" s="4" t="n">
        <v>1090820125.74</v>
      </c>
      <c r="L484" s="5" t="n">
        <v>38775001</v>
      </c>
      <c r="M484" s="6" t="n">
        <v>28.13204636</v>
      </c>
      <c r="N484" s="7">
        <f>IF(ISNUMBER(_xll.BDP($C484, "DELTA_MID")),_xll.BDP($C484, "DELTA_MID")," ")</f>
        <v/>
      </c>
      <c r="O484" s="7">
        <f>IF(ISNUMBER(N484),_xll.BDP($C484, "OPT_UNDL_TICKER"),"")</f>
        <v/>
      </c>
      <c r="P484" s="8">
        <f>IF(ISNUMBER(N484),_xll.BDP($C484, "OPT_UNDL_PX")," ")</f>
        <v/>
      </c>
      <c r="Q484" s="7">
        <f>IF(ISNUMBER(N484),+G484*_xll.BDP($C484, "PX_POS_MULT_FACTOR")*P484/K484," ")</f>
        <v/>
      </c>
      <c r="R484" s="8">
        <f>IF(OR($A484="TUA",$A484="TYA"),"",IF(ISNUMBER(_xll.BDP($C484,"DUR_ADJ_OAS_MID")),_xll.BDP($C484,"DUR_ADJ_OAS_MID"),IF(ISNUMBER(_xll.BDP($E484&amp;" ISIN","DUR_ADJ_OAS_MID")),_xll.BDP($E484&amp;" ISIN","DUR_ADJ_OAS_MID")," ")))</f>
        <v/>
      </c>
      <c r="S484" s="7">
        <f>IF(ISNUMBER(N484),Q484*N484,IF(ISNUMBER(R484),J484*R484," "))</f>
        <v/>
      </c>
      <c r="T484" t="inlineStr">
        <is>
          <t>W Z5</t>
        </is>
      </c>
      <c r="U484" t="inlineStr">
        <is>
          <t>Future</t>
        </is>
      </c>
      <c r="AG484" t="n">
        <v>-0.001382</v>
      </c>
    </row>
    <row r="485">
      <c r="A485" t="inlineStr">
        <is>
          <t>CTA</t>
        </is>
      </c>
      <c r="B485" t="inlineStr">
        <is>
          <t>US ULTRA BOND CBT Sep25</t>
        </is>
      </c>
      <c r="C485" t="inlineStr">
        <is>
          <t>WNU5 Comdty</t>
        </is>
      </c>
      <c r="F485" t="inlineStr">
        <is>
          <t>US ULTRA BOND CBT Sep25</t>
        </is>
      </c>
      <c r="G485" s="1" t="n">
        <v>-726</v>
      </c>
      <c r="H485" s="1" t="n">
        <v>115.5625</v>
      </c>
      <c r="I485" s="2" t="n">
        <v>-83898375</v>
      </c>
      <c r="J485" s="3" t="n">
        <v>-0.07691312</v>
      </c>
      <c r="K485" s="4" t="n">
        <v>1090820125.74</v>
      </c>
      <c r="L485" s="5" t="n">
        <v>38775001</v>
      </c>
      <c r="M485" s="6" t="n">
        <v>28.13204636</v>
      </c>
      <c r="N485" s="7">
        <f>IF(ISNUMBER(_xll.BDP($C485, "DELTA_MID")),_xll.BDP($C485, "DELTA_MID")," ")</f>
        <v/>
      </c>
      <c r="O485" s="7">
        <f>IF(ISNUMBER(N485),_xll.BDP($C485, "OPT_UNDL_TICKER"),"")</f>
        <v/>
      </c>
      <c r="P485" s="8">
        <f>IF(ISNUMBER(N485),_xll.BDP($C485, "OPT_UNDL_PX")," ")</f>
        <v/>
      </c>
      <c r="Q485" s="7">
        <f>IF(ISNUMBER(N485),+G485*_xll.BDP($C485, "PX_POS_MULT_FACTOR")*P485/K485," ")</f>
        <v/>
      </c>
      <c r="R485" s="8">
        <f>IF(OR($A485="TUA",$A485="TYA"),"",IF(ISNUMBER(_xll.BDP($C485,"DUR_ADJ_OAS_MID")),_xll.BDP($C485,"DUR_ADJ_OAS_MID"),IF(ISNUMBER(_xll.BDP($E485&amp;" ISIN","DUR_ADJ_OAS_MID")),_xll.BDP($E485&amp;" ISIN","DUR_ADJ_OAS_MID")," ")))</f>
        <v/>
      </c>
      <c r="S485" s="7">
        <f>IF(ISNUMBER(N485),Q485*N485,IF(ISNUMBER(R485),J485*R485," "))</f>
        <v/>
      </c>
      <c r="T485" t="inlineStr">
        <is>
          <t>WNU5</t>
        </is>
      </c>
      <c r="U485" t="inlineStr">
        <is>
          <t>Future</t>
        </is>
      </c>
      <c r="AG485" t="n">
        <v>-0.001382</v>
      </c>
    </row>
    <row r="486">
      <c r="A486" t="inlineStr">
        <is>
          <t>CTA</t>
        </is>
      </c>
      <c r="B486" t="inlineStr">
        <is>
          <t>GASOLINE RBOB FUT Jul25</t>
        </is>
      </c>
      <c r="C486" t="inlineStr">
        <is>
          <t>XBN5 Comdty</t>
        </is>
      </c>
      <c r="F486" t="inlineStr">
        <is>
          <t>GASOLINE RBOB FUT Jul25</t>
        </is>
      </c>
      <c r="G486" s="1" t="n">
        <v>128</v>
      </c>
      <c r="H486" s="1" t="n">
        <v>209.52</v>
      </c>
      <c r="I486" s="2" t="n">
        <v>11263795.2</v>
      </c>
      <c r="J486" s="3" t="n">
        <v>0.01032599</v>
      </c>
      <c r="K486" s="4" t="n">
        <v>1090820125.74</v>
      </c>
      <c r="L486" s="5" t="n">
        <v>38775001</v>
      </c>
      <c r="M486" s="6" t="n">
        <v>28.13204636</v>
      </c>
      <c r="N486" s="7">
        <f>IF(ISNUMBER(_xll.BDP($C486, "DELTA_MID")),_xll.BDP($C486, "DELTA_MID")," ")</f>
        <v/>
      </c>
      <c r="O486" s="7">
        <f>IF(ISNUMBER(N486),_xll.BDP($C486, "OPT_UNDL_TICKER"),"")</f>
        <v/>
      </c>
      <c r="P486" s="8">
        <f>IF(ISNUMBER(N486),_xll.BDP($C486, "OPT_UNDL_PX")," ")</f>
        <v/>
      </c>
      <c r="Q486" s="7">
        <f>IF(ISNUMBER(N486),+G486*_xll.BDP($C486, "PX_POS_MULT_FACTOR")*P486/K486," ")</f>
        <v/>
      </c>
      <c r="R486" s="8">
        <f>IF(OR($A486="TUA",$A486="TYA"),"",IF(ISNUMBER(_xll.BDP($C486,"DUR_ADJ_OAS_MID")),_xll.BDP($C486,"DUR_ADJ_OAS_MID"),IF(ISNUMBER(_xll.BDP($E486&amp;" ISIN","DUR_ADJ_OAS_MID")),_xll.BDP($E486&amp;" ISIN","DUR_ADJ_OAS_MID")," ")))</f>
        <v/>
      </c>
      <c r="S486" s="7">
        <f>IF(ISNUMBER(N486),Q486*N486,IF(ISNUMBER(R486),J486*R486," "))</f>
        <v/>
      </c>
      <c r="T486" t="inlineStr">
        <is>
          <t>XBN5</t>
        </is>
      </c>
      <c r="U486" t="inlineStr">
        <is>
          <t>Future</t>
        </is>
      </c>
      <c r="AG486" t="n">
        <v>-0.001382</v>
      </c>
    </row>
    <row r="487">
      <c r="A487" t="inlineStr">
        <is>
          <t>CTA</t>
        </is>
      </c>
      <c r="B487" t="inlineStr">
        <is>
          <t>GASOLINE RBOB FUT Aug25</t>
        </is>
      </c>
      <c r="C487" t="inlineStr">
        <is>
          <t>XBQ5 Comdty</t>
        </is>
      </c>
      <c r="F487" t="inlineStr">
        <is>
          <t>GASOLINE RBOB FUT Aug25</t>
        </is>
      </c>
      <c r="G487" s="1" t="n">
        <v>172</v>
      </c>
      <c r="H487" s="1" t="n">
        <v>207.71</v>
      </c>
      <c r="I487" s="2" t="n">
        <v>15004970.4</v>
      </c>
      <c r="J487" s="3" t="n">
        <v>0.01375568</v>
      </c>
      <c r="K487" s="4" t="n">
        <v>1090820125.74</v>
      </c>
      <c r="L487" s="5" t="n">
        <v>38775001</v>
      </c>
      <c r="M487" s="6" t="n">
        <v>28.13204636</v>
      </c>
      <c r="N487" s="7">
        <f>IF(ISNUMBER(_xll.BDP($C487, "DELTA_MID")),_xll.BDP($C487, "DELTA_MID")," ")</f>
        <v/>
      </c>
      <c r="O487" s="7">
        <f>IF(ISNUMBER(N487),_xll.BDP($C487, "OPT_UNDL_TICKER"),"")</f>
        <v/>
      </c>
      <c r="P487" s="8">
        <f>IF(ISNUMBER(N487),_xll.BDP($C487, "OPT_UNDL_PX")," ")</f>
        <v/>
      </c>
      <c r="Q487" s="7">
        <f>IF(ISNUMBER(N487),+G487*_xll.BDP($C487, "PX_POS_MULT_FACTOR")*P487/K487," ")</f>
        <v/>
      </c>
      <c r="R487" s="8">
        <f>IF(OR($A487="TUA",$A487="TYA"),"",IF(ISNUMBER(_xll.BDP($C487,"DUR_ADJ_OAS_MID")),_xll.BDP($C487,"DUR_ADJ_OAS_MID"),IF(ISNUMBER(_xll.BDP($E487&amp;" ISIN","DUR_ADJ_OAS_MID")),_xll.BDP($E487&amp;" ISIN","DUR_ADJ_OAS_MID")," ")))</f>
        <v/>
      </c>
      <c r="S487" s="7">
        <f>IF(ISNUMBER(N487),Q487*N487,IF(ISNUMBER(R487),J487*R487," "))</f>
        <v/>
      </c>
      <c r="T487" t="inlineStr">
        <is>
          <t>XBQ5</t>
        </is>
      </c>
      <c r="U487" t="inlineStr">
        <is>
          <t>Future</t>
        </is>
      </c>
      <c r="AG487" t="n">
        <v>-0.001382</v>
      </c>
    </row>
    <row r="488">
      <c r="A488" t="inlineStr">
        <is>
          <t>CTA</t>
        </is>
      </c>
      <c r="B488" t="inlineStr">
        <is>
          <t>GASOLINE RBOB FUT Sep25</t>
        </is>
      </c>
      <c r="C488" t="inlineStr">
        <is>
          <t>XBU5 Comdty</t>
        </is>
      </c>
      <c r="F488" t="inlineStr">
        <is>
          <t>GASOLINE RBOB FUT Sep25</t>
        </is>
      </c>
      <c r="G488" s="1" t="n">
        <v>40</v>
      </c>
      <c r="H488" s="1" t="n">
        <v>204.57</v>
      </c>
      <c r="I488" s="2" t="n">
        <v>3436776</v>
      </c>
      <c r="J488" s="3" t="n">
        <v>0.00315063</v>
      </c>
      <c r="K488" s="4" t="n">
        <v>1090820125.74</v>
      </c>
      <c r="L488" s="5" t="n">
        <v>38775001</v>
      </c>
      <c r="M488" s="6" t="n">
        <v>28.13204636</v>
      </c>
      <c r="N488" s="7">
        <f>IF(ISNUMBER(_xll.BDP($C488, "DELTA_MID")),_xll.BDP($C488, "DELTA_MID")," ")</f>
        <v/>
      </c>
      <c r="O488" s="7">
        <f>IF(ISNUMBER(N488),_xll.BDP($C488, "OPT_UNDL_TICKER"),"")</f>
        <v/>
      </c>
      <c r="P488" s="8">
        <f>IF(ISNUMBER(N488),_xll.BDP($C488, "OPT_UNDL_PX")," ")</f>
        <v/>
      </c>
      <c r="Q488" s="7">
        <f>IF(ISNUMBER(N488),+G488*_xll.BDP($C488, "PX_POS_MULT_FACTOR")*P488/K488," ")</f>
        <v/>
      </c>
      <c r="R488" s="8">
        <f>IF(OR($A488="TUA",$A488="TYA"),"",IF(ISNUMBER(_xll.BDP($C488,"DUR_ADJ_OAS_MID")),_xll.BDP($C488,"DUR_ADJ_OAS_MID"),IF(ISNUMBER(_xll.BDP($E488&amp;" ISIN","DUR_ADJ_OAS_MID")),_xll.BDP($E488&amp;" ISIN","DUR_ADJ_OAS_MID")," ")))</f>
        <v/>
      </c>
      <c r="S488" s="7">
        <f>IF(ISNUMBER(N488),Q488*N488,IF(ISNUMBER(R488),J488*R488," "))</f>
        <v/>
      </c>
      <c r="T488" t="inlineStr">
        <is>
          <t>XBU5</t>
        </is>
      </c>
      <c r="U488" t="inlineStr">
        <is>
          <t>Future</t>
        </is>
      </c>
      <c r="AG488" t="n">
        <v>-0.001382</v>
      </c>
    </row>
    <row r="489">
      <c r="A489" t="inlineStr">
        <is>
          <t>CTA</t>
        </is>
      </c>
      <c r="B489" t="inlineStr">
        <is>
          <t>GASOLINE RBOB FUT Oct25</t>
        </is>
      </c>
      <c r="C489" t="inlineStr">
        <is>
          <t>XBV5 Comdty</t>
        </is>
      </c>
      <c r="F489" t="inlineStr">
        <is>
          <t>GASOLINE RBOB FUT Oct25</t>
        </is>
      </c>
      <c r="G489" s="1" t="n">
        <v>13</v>
      </c>
      <c r="H489" s="1" t="n">
        <v>189.69</v>
      </c>
      <c r="I489" s="2" t="n">
        <v>1035707.4</v>
      </c>
      <c r="J489" s="3" t="n">
        <v>0.0009494800000000001</v>
      </c>
      <c r="K489" s="4" t="n">
        <v>1090820125.74</v>
      </c>
      <c r="L489" s="5" t="n">
        <v>38775001</v>
      </c>
      <c r="M489" s="6" t="n">
        <v>28.13204636</v>
      </c>
      <c r="N489" s="7">
        <f>IF(ISNUMBER(_xll.BDP($C489, "DELTA_MID")),_xll.BDP($C489, "DELTA_MID")," ")</f>
        <v/>
      </c>
      <c r="O489" s="7">
        <f>IF(ISNUMBER(N489),_xll.BDP($C489, "OPT_UNDL_TICKER"),"")</f>
        <v/>
      </c>
      <c r="P489" s="8">
        <f>IF(ISNUMBER(N489),_xll.BDP($C489, "OPT_UNDL_PX")," ")</f>
        <v/>
      </c>
      <c r="Q489" s="7">
        <f>IF(ISNUMBER(N489),+G489*_xll.BDP($C489, "PX_POS_MULT_FACTOR")*P489/K489," ")</f>
        <v/>
      </c>
      <c r="R489" s="8">
        <f>IF(OR($A489="TUA",$A489="TYA"),"",IF(ISNUMBER(_xll.BDP($C489,"DUR_ADJ_OAS_MID")),_xll.BDP($C489,"DUR_ADJ_OAS_MID"),IF(ISNUMBER(_xll.BDP($E489&amp;" ISIN","DUR_ADJ_OAS_MID")),_xll.BDP($E489&amp;" ISIN","DUR_ADJ_OAS_MID")," ")))</f>
        <v/>
      </c>
      <c r="S489" s="7">
        <f>IF(ISNUMBER(N489),Q489*N489,IF(ISNUMBER(R489),J489*R489," "))</f>
        <v/>
      </c>
      <c r="T489" t="inlineStr">
        <is>
          <t>XBV5</t>
        </is>
      </c>
      <c r="U489" t="inlineStr">
        <is>
          <t>Future</t>
        </is>
      </c>
      <c r="AG489" t="n">
        <v>-0.001382</v>
      </c>
    </row>
    <row r="490">
      <c r="A490" t="inlineStr">
        <is>
          <t>CTA</t>
        </is>
      </c>
      <c r="B490" t="inlineStr">
        <is>
          <t>CAN 5YR BOND FUT SEP25</t>
        </is>
      </c>
      <c r="C490" t="inlineStr">
        <is>
          <t>XQU5 Comdty</t>
        </is>
      </c>
      <c r="F490" t="inlineStr">
        <is>
          <t>CAN 5YR BOND FUT SEP25</t>
        </is>
      </c>
      <c r="G490" s="1" t="n">
        <v>565</v>
      </c>
      <c r="H490" s="1" t="n">
        <v>82.9418</v>
      </c>
      <c r="I490" s="2" t="n">
        <v>46862117</v>
      </c>
      <c r="J490" s="3" t="n">
        <v>0.04296044</v>
      </c>
      <c r="K490" s="4" t="n">
        <v>1090820125.74</v>
      </c>
      <c r="L490" s="5" t="n">
        <v>38775001</v>
      </c>
      <c r="M490" s="6" t="n">
        <v>28.13204636</v>
      </c>
      <c r="N490" s="7">
        <f>IF(ISNUMBER(_xll.BDP($C490, "DELTA_MID")),_xll.BDP($C490, "DELTA_MID")," ")</f>
        <v/>
      </c>
      <c r="O490" s="7">
        <f>IF(ISNUMBER(N490),_xll.BDP($C490, "OPT_UNDL_TICKER"),"")</f>
        <v/>
      </c>
      <c r="P490" s="8">
        <f>IF(ISNUMBER(N490),_xll.BDP($C490, "OPT_UNDL_PX")," ")</f>
        <v/>
      </c>
      <c r="Q490" s="7">
        <f>IF(ISNUMBER(N490),+G490*_xll.BDP($C490, "PX_POS_MULT_FACTOR")*P490/K490," ")</f>
        <v/>
      </c>
      <c r="R490" s="8">
        <f>IF(OR($A490="TUA",$A490="TYA"),"",IF(ISNUMBER(_xll.BDP($C490,"DUR_ADJ_OAS_MID")),_xll.BDP($C490,"DUR_ADJ_OAS_MID"),IF(ISNUMBER(_xll.BDP($E490&amp;" ISIN","DUR_ADJ_OAS_MID")),_xll.BDP($E490&amp;" ISIN","DUR_ADJ_OAS_MID")," ")))</f>
        <v/>
      </c>
      <c r="S490" s="7">
        <f>IF(ISNUMBER(N490),Q490*N490,IF(ISNUMBER(R490),J490*R490," "))</f>
        <v/>
      </c>
      <c r="T490" t="inlineStr">
        <is>
          <t>XQU5</t>
        </is>
      </c>
      <c r="U490" t="inlineStr">
        <is>
          <t>Future</t>
        </is>
      </c>
      <c r="AG490" t="n">
        <v>-0.001382</v>
      </c>
    </row>
    <row r="491">
      <c r="A491" t="inlineStr">
        <is>
          <t>CTA</t>
        </is>
      </c>
      <c r="B491" t="inlineStr">
        <is>
          <t>B 06/17/25 Govt</t>
        </is>
      </c>
      <c r="C491" t="inlineStr">
        <is>
          <t>B 06/17/25 Govt</t>
        </is>
      </c>
      <c r="D491" t="inlineStr">
        <is>
          <t>BSNQ2D7</t>
        </is>
      </c>
      <c r="E491" t="inlineStr">
        <is>
          <t>US912797PS04</t>
        </is>
      </c>
      <c r="F491" t="inlineStr">
        <is>
          <t>912797PS0</t>
        </is>
      </c>
      <c r="G491" s="1" t="n">
        <v>72800000</v>
      </c>
      <c r="H491" s="1" t="n">
        <v>99.919004</v>
      </c>
      <c r="I491" s="2" t="n">
        <v>72741034.91</v>
      </c>
      <c r="J491" s="3" t="n">
        <v>0.06668472</v>
      </c>
      <c r="K491" s="4" t="n">
        <v>1090820125.74</v>
      </c>
      <c r="L491" s="5" t="n">
        <v>38775001</v>
      </c>
      <c r="M491" s="6" t="n">
        <v>28.13204636</v>
      </c>
      <c r="N491" s="7">
        <f>IF(ISNUMBER(_xll.BDP($C491, "DELTA_MID")),_xll.BDP($C491, "DELTA_MID")," ")</f>
        <v/>
      </c>
      <c r="O491" s="7">
        <f>IF(ISNUMBER(N491),_xll.BDP($C491, "OPT_UNDL_TICKER"),"")</f>
        <v/>
      </c>
      <c r="P491" s="8">
        <f>IF(ISNUMBER(N491),_xll.BDP($C491, "OPT_UNDL_PX")," ")</f>
        <v/>
      </c>
      <c r="Q491" s="7">
        <f>IF(ISNUMBER(N491),+G491*_xll.BDP($C491, "PX_POS_MULT_FACTOR")*P491/K491," ")</f>
        <v/>
      </c>
      <c r="R491" s="8">
        <f>IF(OR($A491="TUA",$A491="TYA"),"",IF(ISNUMBER(_xll.BDP($C491,"DUR_ADJ_OAS_MID")),_xll.BDP($C491,"DUR_ADJ_OAS_MID"),IF(ISNUMBER(_xll.BDP($E491&amp;" ISIN","DUR_ADJ_OAS_MID")),_xll.BDP($E491&amp;" ISIN","DUR_ADJ_OAS_MID")," ")))</f>
        <v/>
      </c>
      <c r="S491" s="7">
        <f>IF(ISNUMBER(N491),Q491*N491,IF(ISNUMBER(R491),J491*R491," "))</f>
        <v/>
      </c>
      <c r="T491" t="inlineStr">
        <is>
          <t>912797PS0</t>
        </is>
      </c>
      <c r="U491" t="inlineStr">
        <is>
          <t>Treasury Bill</t>
        </is>
      </c>
      <c r="AG491" t="n">
        <v>-0.001382</v>
      </c>
    </row>
    <row r="492">
      <c r="A492" t="inlineStr">
        <is>
          <t>CTA</t>
        </is>
      </c>
      <c r="B492" t="inlineStr">
        <is>
          <t>B 07/08/25 Govt</t>
        </is>
      </c>
      <c r="C492" t="inlineStr">
        <is>
          <t>B 07/08/25 Govt</t>
        </is>
      </c>
      <c r="D492" t="inlineStr">
        <is>
          <t>BTXWC76</t>
        </is>
      </c>
      <c r="E492" t="inlineStr">
        <is>
          <t>US912797PZ47</t>
        </is>
      </c>
      <c r="F492" t="inlineStr">
        <is>
          <t>912797PZ4</t>
        </is>
      </c>
      <c r="G492" s="1" t="n">
        <v>282600000</v>
      </c>
      <c r="H492" s="1" t="n">
        <v>99.67527800000001</v>
      </c>
      <c r="I492" s="2" t="n">
        <v>281682335.63</v>
      </c>
      <c r="J492" s="3" t="n">
        <v>0.25822987</v>
      </c>
      <c r="K492" s="4" t="n">
        <v>1090820125.74</v>
      </c>
      <c r="L492" s="5" t="n">
        <v>38775001</v>
      </c>
      <c r="M492" s="6" t="n">
        <v>28.13204636</v>
      </c>
      <c r="N492" s="7">
        <f>IF(ISNUMBER(_xll.BDP($C492, "DELTA_MID")),_xll.BDP($C492, "DELTA_MID")," ")</f>
        <v/>
      </c>
      <c r="O492" s="7">
        <f>IF(ISNUMBER(N492),_xll.BDP($C492, "OPT_UNDL_TICKER"),"")</f>
        <v/>
      </c>
      <c r="P492" s="8">
        <f>IF(ISNUMBER(N492),_xll.BDP($C492, "OPT_UNDL_PX")," ")</f>
        <v/>
      </c>
      <c r="Q492" s="7">
        <f>IF(ISNUMBER(N492),+G492*_xll.BDP($C492, "PX_POS_MULT_FACTOR")*P492/K492," ")</f>
        <v/>
      </c>
      <c r="R492" s="8">
        <f>IF(OR($A492="TUA",$A492="TYA"),"",IF(ISNUMBER(_xll.BDP($C492,"DUR_ADJ_OAS_MID")),_xll.BDP($C492,"DUR_ADJ_OAS_MID"),IF(ISNUMBER(_xll.BDP($E492&amp;" ISIN","DUR_ADJ_OAS_MID")),_xll.BDP($E492&amp;" ISIN","DUR_ADJ_OAS_MID")," ")))</f>
        <v/>
      </c>
      <c r="S492" s="7">
        <f>IF(ISNUMBER(N492),Q492*N492,IF(ISNUMBER(R492),J492*R492," "))</f>
        <v/>
      </c>
      <c r="T492" t="inlineStr">
        <is>
          <t>912797PZ4</t>
        </is>
      </c>
      <c r="U492" t="inlineStr">
        <is>
          <t>Treasury Bill</t>
        </is>
      </c>
      <c r="AG492" t="n">
        <v>-0.001382</v>
      </c>
    </row>
    <row r="493">
      <c r="A493" t="inlineStr">
        <is>
          <t>CTA</t>
        </is>
      </c>
      <c r="B493" t="inlineStr">
        <is>
          <t>B 07/29/25 Govt</t>
        </is>
      </c>
      <c r="C493" t="inlineStr">
        <is>
          <t>B 07/29/25 Govt</t>
        </is>
      </c>
      <c r="D493" t="inlineStr">
        <is>
          <t>BMHSGL3</t>
        </is>
      </c>
      <c r="E493" t="inlineStr">
        <is>
          <t>US912797QC43</t>
        </is>
      </c>
      <c r="F493" t="inlineStr">
        <is>
          <t>912797QC4</t>
        </is>
      </c>
      <c r="G493" s="1" t="n">
        <v>394000000</v>
      </c>
      <c r="H493" s="1" t="n">
        <v>99.426632</v>
      </c>
      <c r="I493" s="2" t="n">
        <v>391740930.08</v>
      </c>
      <c r="J493" s="3" t="n">
        <v>0.35912514</v>
      </c>
      <c r="K493" s="4" t="n">
        <v>1090820125.74</v>
      </c>
      <c r="L493" s="5" t="n">
        <v>38775001</v>
      </c>
      <c r="M493" s="6" t="n">
        <v>28.13204636</v>
      </c>
      <c r="N493" s="7">
        <f>IF(ISNUMBER(_xll.BDP($C493, "DELTA_MID")),_xll.BDP($C493, "DELTA_MID")," ")</f>
        <v/>
      </c>
      <c r="O493" s="7">
        <f>IF(ISNUMBER(N493),_xll.BDP($C493, "OPT_UNDL_TICKER"),"")</f>
        <v/>
      </c>
      <c r="P493" s="8">
        <f>IF(ISNUMBER(N493),_xll.BDP($C493, "OPT_UNDL_PX")," ")</f>
        <v/>
      </c>
      <c r="Q493" s="7">
        <f>IF(ISNUMBER(N493),+G493*_xll.BDP($C493, "PX_POS_MULT_FACTOR")*P493/K493," ")</f>
        <v/>
      </c>
      <c r="R493" s="8">
        <f>IF(OR($A493="TUA",$A493="TYA"),"",IF(ISNUMBER(_xll.BDP($C493,"DUR_ADJ_OAS_MID")),_xll.BDP($C493,"DUR_ADJ_OAS_MID"),IF(ISNUMBER(_xll.BDP($E493&amp;" ISIN","DUR_ADJ_OAS_MID")),_xll.BDP($E493&amp;" ISIN","DUR_ADJ_OAS_MID")," ")))</f>
        <v/>
      </c>
      <c r="S493" s="7">
        <f>IF(ISNUMBER(N493),Q493*N493,IF(ISNUMBER(R493),J493*R493," "))</f>
        <v/>
      </c>
      <c r="T493" t="inlineStr">
        <is>
          <t>912797QC4</t>
        </is>
      </c>
      <c r="U493" t="inlineStr">
        <is>
          <t>Treasury Bill</t>
        </is>
      </c>
      <c r="AG493" t="n">
        <v>-0.001382</v>
      </c>
    </row>
    <row r="494">
      <c r="A494" t="inlineStr">
        <is>
          <t>CTA</t>
        </is>
      </c>
      <c r="B494" t="inlineStr">
        <is>
          <t>B 08/05/25 Govt</t>
        </is>
      </c>
      <c r="C494" t="inlineStr">
        <is>
          <t>B 08/05/25 Govt</t>
        </is>
      </c>
      <c r="D494" t="inlineStr">
        <is>
          <t>BVBD9B8</t>
        </is>
      </c>
      <c r="E494" t="inlineStr">
        <is>
          <t>US912797QH30</t>
        </is>
      </c>
      <c r="F494" t="inlineStr">
        <is>
          <t>912797QH3</t>
        </is>
      </c>
      <c r="G494" s="1" t="n">
        <v>172800000</v>
      </c>
      <c r="H494" s="1" t="n">
        <v>99.341611</v>
      </c>
      <c r="I494" s="2" t="n">
        <v>171662303.81</v>
      </c>
      <c r="J494" s="3" t="n">
        <v>0.15736995</v>
      </c>
      <c r="K494" s="4" t="n">
        <v>1090820125.74</v>
      </c>
      <c r="L494" s="5" t="n">
        <v>38775001</v>
      </c>
      <c r="M494" s="6" t="n">
        <v>28.13204636</v>
      </c>
      <c r="N494" s="7">
        <f>IF(ISNUMBER(_xll.BDP($C494, "DELTA_MID")),_xll.BDP($C494, "DELTA_MID")," ")</f>
        <v/>
      </c>
      <c r="O494" s="7">
        <f>IF(ISNUMBER(N494),_xll.BDP($C494, "OPT_UNDL_TICKER"),"")</f>
        <v/>
      </c>
      <c r="P494" s="8">
        <f>IF(ISNUMBER(N494),_xll.BDP($C494, "OPT_UNDL_PX")," ")</f>
        <v/>
      </c>
      <c r="Q494" s="7">
        <f>IF(ISNUMBER(N494),+G494*_xll.BDP($C494, "PX_POS_MULT_FACTOR")*P494/K494," ")</f>
        <v/>
      </c>
      <c r="R494" s="8">
        <f>IF(OR($A494="TUA",$A494="TYA"),"",IF(ISNUMBER(_xll.BDP($C494,"DUR_ADJ_OAS_MID")),_xll.BDP($C494,"DUR_ADJ_OAS_MID"),IF(ISNUMBER(_xll.BDP($E494&amp;" ISIN","DUR_ADJ_OAS_MID")),_xll.BDP($E494&amp;" ISIN","DUR_ADJ_OAS_MID")," ")))</f>
        <v/>
      </c>
      <c r="S494" s="7">
        <f>IF(ISNUMBER(N494),Q494*N494,IF(ISNUMBER(R494),J494*R494," "))</f>
        <v/>
      </c>
      <c r="T494" t="inlineStr">
        <is>
          <t>912797QH3</t>
        </is>
      </c>
      <c r="U494" t="inlineStr">
        <is>
          <t>Treasury Bill</t>
        </is>
      </c>
      <c r="AG494" t="n">
        <v>-0.001382</v>
      </c>
    </row>
    <row r="495">
      <c r="A495" t="inlineStr">
        <is>
          <t>CTA</t>
        </is>
      </c>
      <c r="B495" t="inlineStr">
        <is>
          <t>B 08/26/25 Govt</t>
        </is>
      </c>
      <c r="C495" t="inlineStr">
        <is>
          <t>B 08/26/25 Govt</t>
        </is>
      </c>
      <c r="D495" t="inlineStr">
        <is>
          <t>BS0D372</t>
        </is>
      </c>
      <c r="E495" t="inlineStr">
        <is>
          <t>US912797QL42</t>
        </is>
      </c>
      <c r="F495" t="inlineStr">
        <is>
          <t>912797QL4</t>
        </is>
      </c>
      <c r="G495" s="1" t="n">
        <v>144400000</v>
      </c>
      <c r="H495" s="1" t="n">
        <v>99.09375300000001</v>
      </c>
      <c r="I495" s="2" t="n">
        <v>143091379.33</v>
      </c>
      <c r="J495" s="3" t="n">
        <v>0.1311778</v>
      </c>
      <c r="K495" s="4" t="n">
        <v>1090820125.74</v>
      </c>
      <c r="L495" s="5" t="n">
        <v>38775001</v>
      </c>
      <c r="M495" s="6" t="n">
        <v>28.13204636</v>
      </c>
      <c r="N495" s="7">
        <f>IF(ISNUMBER(_xll.BDP($C495, "DELTA_MID")),_xll.BDP($C495, "DELTA_MID")," ")</f>
        <v/>
      </c>
      <c r="O495" s="7">
        <f>IF(ISNUMBER(N495),_xll.BDP($C495, "OPT_UNDL_TICKER"),"")</f>
        <v/>
      </c>
      <c r="P495" s="8">
        <f>IF(ISNUMBER(N495),_xll.BDP($C495, "OPT_UNDL_PX")," ")</f>
        <v/>
      </c>
      <c r="Q495" s="7">
        <f>IF(ISNUMBER(N495),+G495*_xll.BDP($C495, "PX_POS_MULT_FACTOR")*P495/K495," ")</f>
        <v/>
      </c>
      <c r="R495" s="8">
        <f>IF(OR($A495="TUA",$A495="TYA"),"",IF(ISNUMBER(_xll.BDP($C495,"DUR_ADJ_OAS_MID")),_xll.BDP($C495,"DUR_ADJ_OAS_MID"),IF(ISNUMBER(_xll.BDP($E495&amp;" ISIN","DUR_ADJ_OAS_MID")),_xll.BDP($E495&amp;" ISIN","DUR_ADJ_OAS_MID")," ")))</f>
        <v/>
      </c>
      <c r="S495" s="7">
        <f>IF(ISNUMBER(N495),Q495*N495,IF(ISNUMBER(R495),J495*R495," "))</f>
        <v/>
      </c>
      <c r="T495" t="inlineStr">
        <is>
          <t>912797QL4</t>
        </is>
      </c>
      <c r="U495" t="inlineStr">
        <is>
          <t>Treasury Bill</t>
        </is>
      </c>
      <c r="AG495" t="n">
        <v>-0.001382</v>
      </c>
    </row>
    <row r="496">
      <c r="A496" t="inlineStr">
        <is>
          <t>CTA</t>
        </is>
      </c>
      <c r="B496" t="inlineStr">
        <is>
          <t>B 09/30/25 Govt</t>
        </is>
      </c>
      <c r="C496" t="inlineStr">
        <is>
          <t>B 09/30/25 Govt</t>
        </is>
      </c>
      <c r="D496" t="inlineStr">
        <is>
          <t>BTWXNT9</t>
        </is>
      </c>
      <c r="E496" t="inlineStr">
        <is>
          <t>US912797QW07</t>
        </is>
      </c>
      <c r="F496" t="inlineStr">
        <is>
          <t>912797QW0</t>
        </is>
      </c>
      <c r="G496" s="1" t="n">
        <v>36000000</v>
      </c>
      <c r="H496" s="1" t="n">
        <v>98.687889</v>
      </c>
      <c r="I496" s="2" t="n">
        <v>35527640.04</v>
      </c>
      <c r="J496" s="3" t="n">
        <v>0.03256966</v>
      </c>
      <c r="K496" s="4" t="n">
        <v>1090820125.74</v>
      </c>
      <c r="L496" s="5" t="n">
        <v>38775001</v>
      </c>
      <c r="M496" s="6" t="n">
        <v>28.13204636</v>
      </c>
      <c r="N496" s="7">
        <f>IF(ISNUMBER(_xll.BDP($C496, "DELTA_MID")),_xll.BDP($C496, "DELTA_MID")," ")</f>
        <v/>
      </c>
      <c r="O496" s="7">
        <f>IF(ISNUMBER(N496),_xll.BDP($C496, "OPT_UNDL_TICKER"),"")</f>
        <v/>
      </c>
      <c r="P496" s="8">
        <f>IF(ISNUMBER(N496),_xll.BDP($C496, "OPT_UNDL_PX")," ")</f>
        <v/>
      </c>
      <c r="Q496" s="7">
        <f>IF(ISNUMBER(N496),+G496*_xll.BDP($C496, "PX_POS_MULT_FACTOR")*P496/K496," ")</f>
        <v/>
      </c>
      <c r="R496" s="8">
        <f>IF(OR($A496="TUA",$A496="TYA"),"",IF(ISNUMBER(_xll.BDP($C496,"DUR_ADJ_OAS_MID")),_xll.BDP($C496,"DUR_ADJ_OAS_MID"),IF(ISNUMBER(_xll.BDP($E496&amp;" ISIN","DUR_ADJ_OAS_MID")),_xll.BDP($E496&amp;" ISIN","DUR_ADJ_OAS_MID")," ")))</f>
        <v/>
      </c>
      <c r="S496" s="7">
        <f>IF(ISNUMBER(N496),Q496*N496,IF(ISNUMBER(R496),J496*R496," "))</f>
        <v/>
      </c>
      <c r="T496" t="inlineStr">
        <is>
          <t>912797QW0</t>
        </is>
      </c>
      <c r="U496" t="inlineStr">
        <is>
          <t>Treasury Bill</t>
        </is>
      </c>
      <c r="AG496" t="n">
        <v>-0.001382</v>
      </c>
    </row>
    <row r="497">
      <c r="A497" t="inlineStr">
        <is>
          <t>CTA</t>
        </is>
      </c>
      <c r="B497" t="inlineStr">
        <is>
          <t>Cash</t>
        </is>
      </c>
      <c r="C497" t="inlineStr">
        <is>
          <t>Cash</t>
        </is>
      </c>
      <c r="G497" s="1" t="n">
        <v>-5625498.06</v>
      </c>
      <c r="H497" s="1" t="n">
        <v>1</v>
      </c>
      <c r="I497" s="2" t="n">
        <v>-5625498.06</v>
      </c>
      <c r="J497" s="3" t="n">
        <v>-0.00515713</v>
      </c>
      <c r="K497" s="4" t="n">
        <v>1090820125.74</v>
      </c>
      <c r="L497" s="5" t="n">
        <v>38775001</v>
      </c>
      <c r="M497" s="6" t="n">
        <v>28.13204636</v>
      </c>
      <c r="N497" s="7">
        <f>IF(ISNUMBER(_xll.BDP($C497, "DELTA_MID")),_xll.BDP($C497, "DELTA_MID")," ")</f>
        <v/>
      </c>
      <c r="O497" s="7">
        <f>IF(ISNUMBER(N497),_xll.BDP($C497, "OPT_UNDL_TICKER"),"")</f>
        <v/>
      </c>
      <c r="P497" s="8">
        <f>IF(ISNUMBER(N497),_xll.BDP($C497, "OPT_UNDL_PX")," ")</f>
        <v/>
      </c>
      <c r="Q497" s="7">
        <f>IF(ISNUMBER(N497),+G497*_xll.BDP($C497, "PX_POS_MULT_FACTOR")*P497/K497," ")</f>
        <v/>
      </c>
      <c r="R497" s="8">
        <f>IF(OR($A497="TUA",$A497="TYA"),"",IF(ISNUMBER(_xll.BDP($C497,"DUR_ADJ_OAS_MID")),_xll.BDP($C497,"DUR_ADJ_OAS_MID"),IF(ISNUMBER(_xll.BDP($E497&amp;" ISIN","DUR_ADJ_OAS_MID")),_xll.BDP($E497&amp;" ISIN","DUR_ADJ_OAS_MID")," ")))</f>
        <v/>
      </c>
      <c r="S497" s="7">
        <f>IF(ISNUMBER(N497),Q497*N497,IF(ISNUMBER(R497),J497*R497," "))</f>
        <v/>
      </c>
      <c r="T497" t="inlineStr">
        <is>
          <t>Cash</t>
        </is>
      </c>
      <c r="U497" t="inlineStr">
        <is>
          <t>Cash</t>
        </is>
      </c>
      <c r="AG497" t="n">
        <v>-0.001382</v>
      </c>
    </row>
    <row r="498">
      <c r="N498" s="7">
        <f>IF(ISNUMBER(_xll.BDP($C498, "DELTA_MID")),_xll.BDP($C498, "DELTA_MID")," ")</f>
        <v/>
      </c>
      <c r="O498" s="7">
        <f>IF(ISNUMBER(N498),_xll.BDP($C498, "OPT_UNDL_TICKER"),"")</f>
        <v/>
      </c>
      <c r="P498" s="8">
        <f>IF(ISNUMBER(N498),_xll.BDP($C498, "OPT_UNDL_PX")," ")</f>
        <v/>
      </c>
      <c r="Q498" s="7">
        <f>IF(ISNUMBER(N498),+G498*_xll.BDP($C498, "PX_POS_MULT_FACTOR")*P498/K498," ")</f>
        <v/>
      </c>
      <c r="R498" s="8">
        <f>IF(OR($A498="TUA",$A498="TYA"),"",IF(ISNUMBER(_xll.BDP($C498,"DUR_ADJ_OAS_MID")),_xll.BDP($C498,"DUR_ADJ_OAS_MID"),IF(ISNUMBER(_xll.BDP($E498&amp;" ISIN","DUR_ADJ_OAS_MID")),_xll.BDP($E498&amp;" ISIN","DUR_ADJ_OAS_MID")," ")))</f>
        <v/>
      </c>
      <c r="S498" s="7">
        <f>IF(ISNUMBER(N498),Q498*N498,IF(ISNUMBER(R498),J498*R498," "))</f>
        <v/>
      </c>
    </row>
    <row r="499">
      <c r="A499" t="inlineStr">
        <is>
          <t>FOXY</t>
        </is>
      </c>
      <c r="B499" t="inlineStr">
        <is>
          <t>CAD/USD 09/17/2025 Curncy</t>
        </is>
      </c>
      <c r="C499" t="inlineStr">
        <is>
          <t>CAD/USD 09/17/2025 Curncy</t>
        </is>
      </c>
      <c r="G499" s="1" t="n">
        <v>19620000</v>
      </c>
      <c r="H499" s="1" t="n">
        <v>0.7310219999999999</v>
      </c>
      <c r="I499" s="2" t="n">
        <v>-14342660.936425</v>
      </c>
      <c r="J499" s="3" t="n">
        <v>1.030827</v>
      </c>
      <c r="K499" s="4" t="n">
        <v>13913736.75</v>
      </c>
      <c r="L499" s="5" t="n">
        <v>525001</v>
      </c>
      <c r="M499" s="6" t="n">
        <v>26.502305</v>
      </c>
      <c r="N499" s="7">
        <f>IF(ISNUMBER(_xll.BDP($C499, "DELTA_MID")),_xll.BDP($C499, "DELTA_MID")," ")</f>
        <v/>
      </c>
      <c r="O499" s="7">
        <f>IF(ISNUMBER(N499),_xll.BDP($C499, "OPT_UNDL_TICKER"),"")</f>
        <v/>
      </c>
      <c r="P499" s="8">
        <f>IF(ISNUMBER(N499),_xll.BDP($C499, "OPT_UNDL_PX")," ")</f>
        <v/>
      </c>
      <c r="Q499" s="7">
        <f>IF(ISNUMBER(N499),+G499*_xll.BDP($C499, "PX_POS_MULT_FACTOR")*P499/K499," ")</f>
        <v/>
      </c>
      <c r="R499" s="8">
        <f>IF(OR($A499="TUA",$A499="TYA"),"",IF(ISNUMBER(_xll.BDP($C499,"DUR_ADJ_OAS_MID")),_xll.BDP($C499,"DUR_ADJ_OAS_MID"),IF(ISNUMBER(_xll.BDP($E499&amp;" ISIN","DUR_ADJ_OAS_MID")),_xll.BDP($E499&amp;" ISIN","DUR_ADJ_OAS_MID")," ")))</f>
        <v/>
      </c>
      <c r="S499" s="7">
        <f>IF(ISNUMBER(N499),Q499*N499,IF(ISNUMBER(R499),J499*R499," "))</f>
        <v/>
      </c>
      <c r="T499" t="inlineStr">
        <is>
          <t>KYNCCTUSD__00000738</t>
        </is>
      </c>
      <c r="U499" t="inlineStr">
        <is>
          <t>Forward</t>
        </is>
      </c>
    </row>
    <row r="500">
      <c r="A500" t="inlineStr">
        <is>
          <t>FOXY</t>
        </is>
      </c>
      <c r="B500" t="inlineStr">
        <is>
          <t>CHF/USD 06/18/2025 Curncy</t>
        </is>
      </c>
      <c r="C500" t="inlineStr">
        <is>
          <t>CHF/USD 06/18/2025 Curncy</t>
        </is>
      </c>
      <c r="G500" s="1" t="n">
        <v>5800000</v>
      </c>
      <c r="H500" s="1" t="n">
        <v>1.218652</v>
      </c>
      <c r="I500" s="2" t="n">
        <v>-7068179.907114</v>
      </c>
      <c r="J500" s="3" t="n">
        <v>0.508</v>
      </c>
      <c r="K500" s="4" t="n">
        <v>13913736.75</v>
      </c>
      <c r="L500" s="5" t="n">
        <v>525001</v>
      </c>
      <c r="M500" s="6" t="n">
        <v>26.502305</v>
      </c>
      <c r="N500" s="7">
        <f>IF(ISNUMBER(_xll.BDP($C500, "DELTA_MID")),_xll.BDP($C500, "DELTA_MID")," ")</f>
        <v/>
      </c>
      <c r="O500" s="7">
        <f>IF(ISNUMBER(N500),_xll.BDP($C500, "OPT_UNDL_TICKER"),"")</f>
        <v/>
      </c>
      <c r="P500" s="8">
        <f>IF(ISNUMBER(N500),_xll.BDP($C500, "OPT_UNDL_PX")," ")</f>
        <v/>
      </c>
      <c r="Q500" s="7">
        <f>IF(ISNUMBER(N500),+G500*_xll.BDP($C500, "PX_POS_MULT_FACTOR")*P500/K500," ")</f>
        <v/>
      </c>
      <c r="R500" s="8">
        <f>IF(OR($A500="TUA",$A500="TYA"),"",IF(ISNUMBER(_xll.BDP($C500,"DUR_ADJ_OAS_MID")),_xll.BDP($C500,"DUR_ADJ_OAS_MID"),IF(ISNUMBER(_xll.BDP($E500&amp;" ISIN","DUR_ADJ_OAS_MID")),_xll.BDP($E500&amp;" ISIN","DUR_ADJ_OAS_MID")," ")))</f>
        <v/>
      </c>
      <c r="S500" s="7">
        <f>IF(ISNUMBER(N500),Q500*N500,IF(ISNUMBER(R500),J500*R500," "))</f>
        <v/>
      </c>
      <c r="T500" t="inlineStr">
        <is>
          <t>KYNCCTUSD__00000789</t>
        </is>
      </c>
      <c r="U500" t="inlineStr">
        <is>
          <t>Forward</t>
        </is>
      </c>
    </row>
    <row r="501">
      <c r="A501" t="inlineStr">
        <is>
          <t>FOXY</t>
        </is>
      </c>
      <c r="B501" t="inlineStr">
        <is>
          <t>EUR/USD 06/18/2025 Curncy</t>
        </is>
      </c>
      <c r="C501" t="inlineStr">
        <is>
          <t>EUR/USD 06/18/2025 Curncy</t>
        </is>
      </c>
      <c r="G501" s="1" t="n">
        <v>-8240000</v>
      </c>
      <c r="H501" s="1" t="n">
        <v>1.143031</v>
      </c>
      <c r="I501" s="2" t="n">
        <v>9418574.480464</v>
      </c>
      <c r="J501" s="3" t="n">
        <v>-0.676926</v>
      </c>
      <c r="K501" s="4" t="n">
        <v>13913736.75</v>
      </c>
      <c r="L501" s="5" t="n">
        <v>525001</v>
      </c>
      <c r="M501" s="6" t="n">
        <v>26.502305</v>
      </c>
      <c r="N501" s="7">
        <f>IF(ISNUMBER(_xll.BDP($C501, "DELTA_MID")),_xll.BDP($C501, "DELTA_MID")," ")</f>
        <v/>
      </c>
      <c r="O501" s="7">
        <f>IF(ISNUMBER(N501),_xll.BDP($C501, "OPT_UNDL_TICKER"),"")</f>
        <v/>
      </c>
      <c r="P501" s="8">
        <f>IF(ISNUMBER(N501),_xll.BDP($C501, "OPT_UNDL_PX")," ")</f>
        <v/>
      </c>
      <c r="Q501" s="7">
        <f>IF(ISNUMBER(N501),+G501*_xll.BDP($C501, "PX_POS_MULT_FACTOR")*P501/K501," ")</f>
        <v/>
      </c>
      <c r="R501" s="8">
        <f>IF(OR($A501="TUA",$A501="TYA"),"",IF(ISNUMBER(_xll.BDP($C501,"DUR_ADJ_OAS_MID")),_xll.BDP($C501,"DUR_ADJ_OAS_MID"),IF(ISNUMBER(_xll.BDP($E501&amp;" ISIN","DUR_ADJ_OAS_MID")),_xll.BDP($E501&amp;" ISIN","DUR_ADJ_OAS_MID")," ")))</f>
        <v/>
      </c>
      <c r="S501" s="7">
        <f>IF(ISNUMBER(N501),Q501*N501,IF(ISNUMBER(R501),J501*R501," "))</f>
        <v/>
      </c>
      <c r="T501" t="inlineStr">
        <is>
          <t>KYNCCTUSD__00000760</t>
        </is>
      </c>
      <c r="U501" t="inlineStr">
        <is>
          <t>Forward</t>
        </is>
      </c>
    </row>
    <row r="502">
      <c r="A502" t="inlineStr">
        <is>
          <t>FOXY</t>
        </is>
      </c>
      <c r="B502" t="inlineStr">
        <is>
          <t>JPY/USD 06/18/2025 Curncy</t>
        </is>
      </c>
      <c r="C502" t="inlineStr">
        <is>
          <t>JPY/USD 06/18/2025 Curncy</t>
        </is>
      </c>
      <c r="G502" s="1" t="n">
        <v>-1360870000</v>
      </c>
      <c r="H502" s="1" t="n">
        <v>0.006924</v>
      </c>
      <c r="I502" s="2" t="n">
        <v>9422423.973213</v>
      </c>
      <c r="J502" s="3" t="n">
        <v>-0.677203</v>
      </c>
      <c r="K502" s="4" t="n">
        <v>13913736.75</v>
      </c>
      <c r="L502" s="5" t="n">
        <v>525001</v>
      </c>
      <c r="M502" s="6" t="n">
        <v>26.502305</v>
      </c>
      <c r="N502" s="7">
        <f>IF(ISNUMBER(_xll.BDP($C502, "DELTA_MID")),_xll.BDP($C502, "DELTA_MID")," ")</f>
        <v/>
      </c>
      <c r="O502" s="7">
        <f>IF(ISNUMBER(N502),_xll.BDP($C502, "OPT_UNDL_TICKER"),"")</f>
        <v/>
      </c>
      <c r="P502" s="8">
        <f>IF(ISNUMBER(N502),_xll.BDP($C502, "OPT_UNDL_PX")," ")</f>
        <v/>
      </c>
      <c r="Q502" s="7">
        <f>IF(ISNUMBER(N502),+G502*_xll.BDP($C502, "PX_POS_MULT_FACTOR")*P502/K502," ")</f>
        <v/>
      </c>
      <c r="R502" s="8">
        <f>IF(OR($A502="TUA",$A502="TYA"),"",IF(ISNUMBER(_xll.BDP($C502,"DUR_ADJ_OAS_MID")),_xll.BDP($C502,"DUR_ADJ_OAS_MID"),IF(ISNUMBER(_xll.BDP($E502&amp;" ISIN","DUR_ADJ_OAS_MID")),_xll.BDP($E502&amp;" ISIN","DUR_ADJ_OAS_MID")," ")))</f>
        <v/>
      </c>
      <c r="S502" s="7">
        <f>IF(ISNUMBER(N502),Q502*N502,IF(ISNUMBER(R502),J502*R502," "))</f>
        <v/>
      </c>
      <c r="T502" t="inlineStr">
        <is>
          <t>KYNCCTUSD__00000451</t>
        </is>
      </c>
      <c r="U502" t="inlineStr">
        <is>
          <t>Forward</t>
        </is>
      </c>
    </row>
    <row r="503">
      <c r="A503" t="inlineStr">
        <is>
          <t>FOXY</t>
        </is>
      </c>
      <c r="B503" t="inlineStr">
        <is>
          <t>NOK/USD 06/18/2025 Curncy</t>
        </is>
      </c>
      <c r="C503" t="inlineStr">
        <is>
          <t>NOK/USD 06/18/2025 Curncy</t>
        </is>
      </c>
      <c r="G503" s="1" t="n">
        <v>71330000</v>
      </c>
      <c r="H503" s="1" t="n">
        <v>0.099409</v>
      </c>
      <c r="I503" s="2" t="n">
        <v>-7090847.041592</v>
      </c>
      <c r="J503" s="3" t="n">
        <v>0.509629</v>
      </c>
      <c r="K503" s="4" t="n">
        <v>13913736.75</v>
      </c>
      <c r="L503" s="5" t="n">
        <v>525001</v>
      </c>
      <c r="M503" s="6" t="n">
        <v>26.502305</v>
      </c>
      <c r="N503" s="7">
        <f>IF(ISNUMBER(_xll.BDP($C503, "DELTA_MID")),_xll.BDP($C503, "DELTA_MID")," ")</f>
        <v/>
      </c>
      <c r="O503" s="7">
        <f>IF(ISNUMBER(N503),_xll.BDP($C503, "OPT_UNDL_TICKER"),"")</f>
        <v/>
      </c>
      <c r="P503" s="8">
        <f>IF(ISNUMBER(N503),_xll.BDP($C503, "OPT_UNDL_PX")," ")</f>
        <v/>
      </c>
      <c r="Q503" s="7">
        <f>IF(ISNUMBER(N503),+G503*_xll.BDP($C503, "PX_POS_MULT_FACTOR")*P503/K503," ")</f>
        <v/>
      </c>
      <c r="R503" s="8">
        <f>IF(OR($A503="TUA",$A503="TYA"),"",IF(ISNUMBER(_xll.BDP($C503,"DUR_ADJ_OAS_MID")),_xll.BDP($C503,"DUR_ADJ_OAS_MID"),IF(ISNUMBER(_xll.BDP($E503&amp;" ISIN","DUR_ADJ_OAS_MID")),_xll.BDP($E503&amp;" ISIN","DUR_ADJ_OAS_MID")," ")))</f>
        <v/>
      </c>
      <c r="S503" s="7">
        <f>IF(ISNUMBER(N503),Q503*N503,IF(ISNUMBER(R503),J503*R503," "))</f>
        <v/>
      </c>
      <c r="T503" t="inlineStr">
        <is>
          <t>KYNCCTUSD__00000609</t>
        </is>
      </c>
      <c r="U503" t="inlineStr">
        <is>
          <t>Forward</t>
        </is>
      </c>
    </row>
    <row r="504">
      <c r="A504" t="inlineStr">
        <is>
          <t>FOXY</t>
        </is>
      </c>
      <c r="B504" t="inlineStr">
        <is>
          <t>SEK/USD 06/18/2025 Curncy</t>
        </is>
      </c>
      <c r="C504" t="inlineStr">
        <is>
          <t>SEK/USD 06/18/2025 Curncy</t>
        </is>
      </c>
      <c r="G504" s="1" t="n">
        <v>-91370000</v>
      </c>
      <c r="H504" s="1" t="n">
        <v>0.10432</v>
      </c>
      <c r="I504" s="2" t="n">
        <v>9531727.916477</v>
      </c>
      <c r="J504" s="3" t="n">
        <v>-0.685059</v>
      </c>
      <c r="K504" s="4" t="n">
        <v>13913736.75</v>
      </c>
      <c r="L504" s="5" t="n">
        <v>525001</v>
      </c>
      <c r="M504" s="6" t="n">
        <v>26.502305</v>
      </c>
      <c r="N504" s="7">
        <f>IF(ISNUMBER(_xll.BDP($C504, "DELTA_MID")),_xll.BDP($C504, "DELTA_MID")," ")</f>
        <v/>
      </c>
      <c r="O504" s="7">
        <f>IF(ISNUMBER(N504),_xll.BDP($C504, "OPT_UNDL_TICKER"),"")</f>
        <v/>
      </c>
      <c r="P504" s="8">
        <f>IF(ISNUMBER(N504),_xll.BDP($C504, "OPT_UNDL_PX")," ")</f>
        <v/>
      </c>
      <c r="Q504" s="7">
        <f>IF(ISNUMBER(N504),+G504*_xll.BDP($C504, "PX_POS_MULT_FACTOR")*P504/K504," ")</f>
        <v/>
      </c>
      <c r="R504" s="8">
        <f>IF(OR($A504="TUA",$A504="TYA"),"",IF(ISNUMBER(_xll.BDP($C504,"DUR_ADJ_OAS_MID")),_xll.BDP($C504,"DUR_ADJ_OAS_MID"),IF(ISNUMBER(_xll.BDP($E504&amp;" ISIN","DUR_ADJ_OAS_MID")),_xll.BDP($E504&amp;" ISIN","DUR_ADJ_OAS_MID")," ")))</f>
        <v/>
      </c>
      <c r="S504" s="7">
        <f>IF(ISNUMBER(N504),Q504*N504,IF(ISNUMBER(R504),J504*R504," "))</f>
        <v/>
      </c>
      <c r="T504" t="inlineStr">
        <is>
          <t>KYNCCTSEK__00000456</t>
        </is>
      </c>
      <c r="U504" t="inlineStr">
        <is>
          <t>Forward</t>
        </is>
      </c>
    </row>
    <row r="505">
      <c r="A505" t="inlineStr">
        <is>
          <t>FOXY</t>
        </is>
      </c>
      <c r="B505" t="inlineStr">
        <is>
          <t>USD/BRL 09/17/2025 Curncy</t>
        </is>
      </c>
      <c r="C505" t="inlineStr">
        <is>
          <t>USD/BRL 09/17/2025 Curncy</t>
        </is>
      </c>
      <c r="G505" s="1" t="n">
        <v>22780920.84</v>
      </c>
      <c r="H505" s="1" t="n">
        <v>5.69965</v>
      </c>
      <c r="I505" s="2" t="n">
        <v>-3996898.202521</v>
      </c>
      <c r="J505" s="3" t="n">
        <v>0.287263</v>
      </c>
      <c r="K505" s="4" t="n">
        <v>13913736.75</v>
      </c>
      <c r="L505" s="5" t="n">
        <v>525001</v>
      </c>
      <c r="M505" s="6" t="n">
        <v>26.502305</v>
      </c>
      <c r="N505" s="7">
        <f>IF(ISNUMBER(_xll.BDP($C505, "DELTA_MID")),_xll.BDP($C505, "DELTA_MID")," ")</f>
        <v/>
      </c>
      <c r="O505" s="7">
        <f>IF(ISNUMBER(N505),_xll.BDP($C505, "OPT_UNDL_TICKER"),"")</f>
        <v/>
      </c>
      <c r="P505" s="8">
        <f>IF(ISNUMBER(N505),_xll.BDP($C505, "OPT_UNDL_PX")," ")</f>
        <v/>
      </c>
      <c r="Q505" s="7">
        <f>IF(ISNUMBER(N505),+G505*_xll.BDP($C505, "PX_POS_MULT_FACTOR")*P505/K505," ")</f>
        <v/>
      </c>
      <c r="R505" s="8">
        <f>IF(OR($A505="TUA",$A505="TYA"),"",IF(ISNUMBER(_xll.BDP($C505,"DUR_ADJ_OAS_MID")),_xll.BDP($C505,"DUR_ADJ_OAS_MID"),IF(ISNUMBER(_xll.BDP($E505&amp;" ISIN","DUR_ADJ_OAS_MID")),_xll.BDP($E505&amp;" ISIN","DUR_ADJ_OAS_MID")," ")))</f>
        <v/>
      </c>
      <c r="S505" s="7">
        <f>IF(ISNUMBER(N505),Q505*N505,IF(ISNUMBER(R505),J505*R505," "))</f>
        <v/>
      </c>
      <c r="T505" t="inlineStr">
        <is>
          <t>KYNCCTUSD__00000838</t>
        </is>
      </c>
      <c r="U505" t="inlineStr">
        <is>
          <t>Forward</t>
        </is>
      </c>
    </row>
    <row r="506">
      <c r="A506" t="inlineStr">
        <is>
          <t>FOXY</t>
        </is>
      </c>
      <c r="B506" t="inlineStr">
        <is>
          <t>USD/CNH 09/17/2025 Curncy</t>
        </is>
      </c>
      <c r="C506" t="inlineStr">
        <is>
          <t>USD/CNH 09/17/2025 Curncy</t>
        </is>
      </c>
      <c r="G506" s="1" t="n">
        <v>-8306232.26</v>
      </c>
      <c r="H506" s="1" t="n">
        <v>7.178158</v>
      </c>
      <c r="I506" s="2" t="n">
        <v>1157153.723838</v>
      </c>
      <c r="J506" s="3" t="n">
        <v>-0.083166</v>
      </c>
      <c r="K506" s="4" t="n">
        <v>13913736.75</v>
      </c>
      <c r="L506" s="5" t="n">
        <v>525001</v>
      </c>
      <c r="M506" s="6" t="n">
        <v>26.502305</v>
      </c>
      <c r="N506" s="7">
        <f>IF(ISNUMBER(_xll.BDP($C506, "DELTA_MID")),_xll.BDP($C506, "DELTA_MID")," ")</f>
        <v/>
      </c>
      <c r="O506" s="7">
        <f>IF(ISNUMBER(N506),_xll.BDP($C506, "OPT_UNDL_TICKER"),"")</f>
        <v/>
      </c>
      <c r="P506" s="8">
        <f>IF(ISNUMBER(N506),_xll.BDP($C506, "OPT_UNDL_PX")," ")</f>
        <v/>
      </c>
      <c r="Q506" s="7">
        <f>IF(ISNUMBER(N506),+G506*_xll.BDP($C506, "PX_POS_MULT_FACTOR")*P506/K506," ")</f>
        <v/>
      </c>
      <c r="R506" s="8">
        <f>IF(OR($A506="TUA",$A506="TYA"),"",IF(ISNUMBER(_xll.BDP($C506,"DUR_ADJ_OAS_MID")),_xll.BDP($C506,"DUR_ADJ_OAS_MID"),IF(ISNUMBER(_xll.BDP($E506&amp;" ISIN","DUR_ADJ_OAS_MID")),_xll.BDP($E506&amp;" ISIN","DUR_ADJ_OAS_MID")," ")))</f>
        <v/>
      </c>
      <c r="S506" s="7">
        <f>IF(ISNUMBER(N506),Q506*N506,IF(ISNUMBER(R506),J506*R506," "))</f>
        <v/>
      </c>
      <c r="T506" t="inlineStr">
        <is>
          <t>KYNCCTCNH__00000751</t>
        </is>
      </c>
      <c r="U506" t="inlineStr">
        <is>
          <t>Forward</t>
        </is>
      </c>
    </row>
    <row r="507">
      <c r="A507" t="inlineStr">
        <is>
          <t>FOXY</t>
        </is>
      </c>
      <c r="B507" t="inlineStr">
        <is>
          <t>USD/COP 09/17/2025 Curncy</t>
        </is>
      </c>
      <c r="C507" t="inlineStr">
        <is>
          <t>USD/COP 09/17/2025 Curncy</t>
        </is>
      </c>
      <c r="G507" s="1" t="n">
        <v>19360401567</v>
      </c>
      <c r="H507" s="1" t="n">
        <v>4198.875558</v>
      </c>
      <c r="I507" s="2" t="n">
        <v>-4610853.85827</v>
      </c>
      <c r="J507" s="3" t="n">
        <v>0.331389</v>
      </c>
      <c r="K507" s="4" t="n">
        <v>13913736.75</v>
      </c>
      <c r="L507" s="5" t="n">
        <v>525001</v>
      </c>
      <c r="M507" s="6" t="n">
        <v>26.502305</v>
      </c>
      <c r="N507" s="7">
        <f>IF(ISNUMBER(_xll.BDP($C507, "DELTA_MID")),_xll.BDP($C507, "DELTA_MID")," ")</f>
        <v/>
      </c>
      <c r="O507" s="7">
        <f>IF(ISNUMBER(N507),_xll.BDP($C507, "OPT_UNDL_TICKER"),"")</f>
        <v/>
      </c>
      <c r="P507" s="8">
        <f>IF(ISNUMBER(N507),_xll.BDP($C507, "OPT_UNDL_PX")," ")</f>
        <v/>
      </c>
      <c r="Q507" s="7">
        <f>IF(ISNUMBER(N507),+G507*_xll.BDP($C507, "PX_POS_MULT_FACTOR")*P507/K507," ")</f>
        <v/>
      </c>
      <c r="R507" s="8">
        <f>IF(OR($A507="TUA",$A507="TYA"),"",IF(ISNUMBER(_xll.BDP($C507,"DUR_ADJ_OAS_MID")),_xll.BDP($C507,"DUR_ADJ_OAS_MID"),IF(ISNUMBER(_xll.BDP($E507&amp;" ISIN","DUR_ADJ_OAS_MID")),_xll.BDP($E507&amp;" ISIN","DUR_ADJ_OAS_MID")," ")))</f>
        <v/>
      </c>
      <c r="S507" s="7">
        <f>IF(ISNUMBER(N507),Q507*N507,IF(ISNUMBER(R507),J507*R507," "))</f>
        <v/>
      </c>
      <c r="T507" t="inlineStr">
        <is>
          <t>KYNCCTUSD__00000712</t>
        </is>
      </c>
      <c r="U507" t="inlineStr">
        <is>
          <t>Forward</t>
        </is>
      </c>
    </row>
    <row r="508">
      <c r="A508" t="inlineStr">
        <is>
          <t>FOXY</t>
        </is>
      </c>
      <c r="B508" t="inlineStr">
        <is>
          <t>USD/INR 06/18/2025 Curncy</t>
        </is>
      </c>
      <c r="C508" t="inlineStr">
        <is>
          <t>USD/INR 06/18/2025 Curncy</t>
        </is>
      </c>
      <c r="G508" s="1" t="n">
        <v>-35401.6</v>
      </c>
      <c r="H508" s="1" t="n">
        <v>85.67266100000001</v>
      </c>
      <c r="I508" s="2" t="n">
        <v>413.219335</v>
      </c>
      <c r="J508" s="3" t="n">
        <v>-3e-05</v>
      </c>
      <c r="K508" s="4" t="n">
        <v>13913736.75</v>
      </c>
      <c r="L508" s="5" t="n">
        <v>525001</v>
      </c>
      <c r="M508" s="6" t="n">
        <v>26.502305</v>
      </c>
      <c r="N508" s="7">
        <f>IF(ISNUMBER(_xll.BDP($C508, "DELTA_MID")),_xll.BDP($C508, "DELTA_MID")," ")</f>
        <v/>
      </c>
      <c r="O508" s="7">
        <f>IF(ISNUMBER(N508),_xll.BDP($C508, "OPT_UNDL_TICKER"),"")</f>
        <v/>
      </c>
      <c r="P508" s="8">
        <f>IF(ISNUMBER(N508),_xll.BDP($C508, "OPT_UNDL_PX")," ")</f>
        <v/>
      </c>
      <c r="Q508" s="7">
        <f>IF(ISNUMBER(N508),+G508*_xll.BDP($C508, "PX_POS_MULT_FACTOR")*P508/K508," ")</f>
        <v/>
      </c>
      <c r="R508" s="8">
        <f>IF(OR($A508="TUA",$A508="TYA"),"",IF(ISNUMBER(_xll.BDP($C508,"DUR_ADJ_OAS_MID")),_xll.BDP($C508,"DUR_ADJ_OAS_MID"),IF(ISNUMBER(_xll.BDP($E508&amp;" ISIN","DUR_ADJ_OAS_MID")),_xll.BDP($E508&amp;" ISIN","DUR_ADJ_OAS_MID")," ")))</f>
        <v/>
      </c>
      <c r="S508" s="7">
        <f>IF(ISNUMBER(N508),Q508*N508,IF(ISNUMBER(R508),J508*R508," "))</f>
        <v/>
      </c>
      <c r="T508" t="inlineStr">
        <is>
          <t>KYNCCTINR__00000484</t>
        </is>
      </c>
      <c r="U508" t="inlineStr">
        <is>
          <t>Forward</t>
        </is>
      </c>
    </row>
    <row r="509">
      <c r="A509" t="inlineStr">
        <is>
          <t>FOXY</t>
        </is>
      </c>
      <c r="B509" t="inlineStr">
        <is>
          <t>USD/KRW 09/17/2025 Curncy</t>
        </is>
      </c>
      <c r="C509" t="inlineStr">
        <is>
          <t>USD/KRW 09/17/2025 Curncy</t>
        </is>
      </c>
      <c r="G509" s="1" t="n">
        <v>-4994370505</v>
      </c>
      <c r="H509" s="1" t="n">
        <v>1355.788839</v>
      </c>
      <c r="I509" s="2" t="n">
        <v>3683737.733587</v>
      </c>
      <c r="J509" s="3" t="n">
        <v>-0.264755</v>
      </c>
      <c r="K509" s="4" t="n">
        <v>13913736.75</v>
      </c>
      <c r="L509" s="5" t="n">
        <v>525001</v>
      </c>
      <c r="M509" s="6" t="n">
        <v>26.502305</v>
      </c>
      <c r="N509" s="7">
        <f>IF(ISNUMBER(_xll.BDP($C509, "DELTA_MID")),_xll.BDP($C509, "DELTA_MID")," ")</f>
        <v/>
      </c>
      <c r="O509" s="7">
        <f>IF(ISNUMBER(N509),_xll.BDP($C509, "OPT_UNDL_TICKER"),"")</f>
        <v/>
      </c>
      <c r="P509" s="8">
        <f>IF(ISNUMBER(N509),_xll.BDP($C509, "OPT_UNDL_PX")," ")</f>
        <v/>
      </c>
      <c r="Q509" s="7">
        <f>IF(ISNUMBER(N509),+G509*_xll.BDP($C509, "PX_POS_MULT_FACTOR")*P509/K509," ")</f>
        <v/>
      </c>
      <c r="R509" s="8">
        <f>IF(OR($A509="TUA",$A509="TYA"),"",IF(ISNUMBER(_xll.BDP($C509,"DUR_ADJ_OAS_MID")),_xll.BDP($C509,"DUR_ADJ_OAS_MID"),IF(ISNUMBER(_xll.BDP($E509&amp;" ISIN","DUR_ADJ_OAS_MID")),_xll.BDP($E509&amp;" ISIN","DUR_ADJ_OAS_MID")," ")))</f>
        <v/>
      </c>
      <c r="S509" s="7">
        <f>IF(ISNUMBER(N509),Q509*N509,IF(ISNUMBER(R509),J509*R509," "))</f>
        <v/>
      </c>
      <c r="T509" t="inlineStr">
        <is>
          <t>KYNCCTUSD__00000692</t>
        </is>
      </c>
      <c r="U509" t="inlineStr">
        <is>
          <t>Forward</t>
        </is>
      </c>
    </row>
    <row r="510">
      <c r="A510" t="inlineStr">
        <is>
          <t>FOXY</t>
        </is>
      </c>
      <c r="B510" t="inlineStr">
        <is>
          <t>USD/MXN 09/17/2025 Curncy</t>
        </is>
      </c>
      <c r="C510" t="inlineStr">
        <is>
          <t>USD/MXN 09/17/2025 Curncy</t>
        </is>
      </c>
      <c r="G510" s="1" t="n">
        <v>60188962.43</v>
      </c>
      <c r="H510" s="1" t="n">
        <v>19.261413</v>
      </c>
      <c r="I510" s="2" t="n">
        <v>-3124846.678175</v>
      </c>
      <c r="J510" s="3" t="n">
        <v>0.224587</v>
      </c>
      <c r="K510" s="4" t="n">
        <v>13913736.75</v>
      </c>
      <c r="L510" s="5" t="n">
        <v>525001</v>
      </c>
      <c r="M510" s="6" t="n">
        <v>26.502305</v>
      </c>
      <c r="N510" s="7">
        <f>IF(ISNUMBER(_xll.BDP($C510, "DELTA_MID")),_xll.BDP($C510, "DELTA_MID")," ")</f>
        <v/>
      </c>
      <c r="O510" s="7">
        <f>IF(ISNUMBER(N510),_xll.BDP($C510, "OPT_UNDL_TICKER"),"")</f>
        <v/>
      </c>
      <c r="P510" s="8">
        <f>IF(ISNUMBER(N510),_xll.BDP($C510, "OPT_UNDL_PX")," ")</f>
        <v/>
      </c>
      <c r="Q510" s="7">
        <f>IF(ISNUMBER(N510),+G510*_xll.BDP($C510, "PX_POS_MULT_FACTOR")*P510/K510," ")</f>
        <v/>
      </c>
      <c r="R510" s="8">
        <f>IF(OR($A510="TUA",$A510="TYA"),"",IF(ISNUMBER(_xll.BDP($C510,"DUR_ADJ_OAS_MID")),_xll.BDP($C510,"DUR_ADJ_OAS_MID"),IF(ISNUMBER(_xll.BDP($E510&amp;" ISIN","DUR_ADJ_OAS_MID")),_xll.BDP($E510&amp;" ISIN","DUR_ADJ_OAS_MID")," ")))</f>
        <v/>
      </c>
      <c r="S510" s="7">
        <f>IF(ISNUMBER(N510),Q510*N510,IF(ISNUMBER(R510),J510*R510," "))</f>
        <v/>
      </c>
      <c r="T510" t="inlineStr">
        <is>
          <t>KYNCCTMXN__00000465</t>
        </is>
      </c>
      <c r="U510" t="inlineStr">
        <is>
          <t>Forward</t>
        </is>
      </c>
    </row>
    <row r="511">
      <c r="A511" t="inlineStr">
        <is>
          <t>FOXY</t>
        </is>
      </c>
      <c r="B511" t="inlineStr">
        <is>
          <t>USD/SGD 09/17/2025 Curncy</t>
        </is>
      </c>
      <c r="C511" t="inlineStr">
        <is>
          <t>USD/SGD 09/17/2025 Curncy</t>
        </is>
      </c>
      <c r="G511" s="1" t="n">
        <v>-3929755.44</v>
      </c>
      <c r="H511" s="1" t="n">
        <v>1.28481</v>
      </c>
      <c r="I511" s="2" t="n">
        <v>3058627.688141</v>
      </c>
      <c r="J511" s="3" t="n">
        <v>-0.219828</v>
      </c>
      <c r="K511" s="4" t="n">
        <v>13913736.75</v>
      </c>
      <c r="L511" s="5" t="n">
        <v>525001</v>
      </c>
      <c r="M511" s="6" t="n">
        <v>26.502305</v>
      </c>
      <c r="N511" s="7">
        <f>IF(ISNUMBER(_xll.BDP($C511, "DELTA_MID")),_xll.BDP($C511, "DELTA_MID")," ")</f>
        <v/>
      </c>
      <c r="O511" s="7">
        <f>IF(ISNUMBER(N511),_xll.BDP($C511, "OPT_UNDL_TICKER"),"")</f>
        <v/>
      </c>
      <c r="P511" s="8">
        <f>IF(ISNUMBER(N511),_xll.BDP($C511, "OPT_UNDL_PX")," ")</f>
        <v/>
      </c>
      <c r="Q511" s="7">
        <f>IF(ISNUMBER(N511),+G511*_xll.BDP($C511, "PX_POS_MULT_FACTOR")*P511/K511," ")</f>
        <v/>
      </c>
      <c r="R511" s="8">
        <f>IF(OR($A511="TUA",$A511="TYA"),"",IF(ISNUMBER(_xll.BDP($C511,"DUR_ADJ_OAS_MID")),_xll.BDP($C511,"DUR_ADJ_OAS_MID"),IF(ISNUMBER(_xll.BDP($E511&amp;" ISIN","DUR_ADJ_OAS_MID")),_xll.BDP($E511&amp;" ISIN","DUR_ADJ_OAS_MID")," ")))</f>
        <v/>
      </c>
      <c r="S511" s="7">
        <f>IF(ISNUMBER(N511),Q511*N511,IF(ISNUMBER(R511),J511*R511," "))</f>
        <v/>
      </c>
      <c r="T511" t="inlineStr">
        <is>
          <t>KYNCCTSGD__00000797</t>
        </is>
      </c>
      <c r="U511" t="inlineStr">
        <is>
          <t>Forward</t>
        </is>
      </c>
    </row>
    <row r="512">
      <c r="A512" t="inlineStr">
        <is>
          <t>FOXY</t>
        </is>
      </c>
      <c r="B512" t="inlineStr">
        <is>
          <t>USD/TWD 09/17/2025 Curncy</t>
        </is>
      </c>
      <c r="C512" t="inlineStr">
        <is>
          <t>USD/TWD 09/17/2025 Curncy</t>
        </is>
      </c>
      <c r="G512" s="1" t="n">
        <v>-138432186.9</v>
      </c>
      <c r="H512" s="1" t="n">
        <v>29.929612</v>
      </c>
      <c r="I512" s="2" t="n">
        <v>4625258.31942</v>
      </c>
      <c r="J512" s="3" t="n">
        <v>-0.332424</v>
      </c>
      <c r="K512" s="4" t="n">
        <v>13913736.75</v>
      </c>
      <c r="L512" s="5" t="n">
        <v>525001</v>
      </c>
      <c r="M512" s="6" t="n">
        <v>26.502305</v>
      </c>
      <c r="N512" s="7">
        <f>IF(ISNUMBER(_xll.BDP($C512, "DELTA_MID")),_xll.BDP($C512, "DELTA_MID")," ")</f>
        <v/>
      </c>
      <c r="O512" s="7">
        <f>IF(ISNUMBER(N512),_xll.BDP($C512, "OPT_UNDL_TICKER"),"")</f>
        <v/>
      </c>
      <c r="P512" s="8">
        <f>IF(ISNUMBER(N512),_xll.BDP($C512, "OPT_UNDL_PX")," ")</f>
        <v/>
      </c>
      <c r="Q512" s="7">
        <f>IF(ISNUMBER(N512),+G512*_xll.BDP($C512, "PX_POS_MULT_FACTOR")*P512/K512," ")</f>
        <v/>
      </c>
      <c r="R512" s="8">
        <f>IF(OR($A512="TUA",$A512="TYA"),"",IF(ISNUMBER(_xll.BDP($C512,"DUR_ADJ_OAS_MID")),_xll.BDP($C512,"DUR_ADJ_OAS_MID"),IF(ISNUMBER(_xll.BDP($E512&amp;" ISIN","DUR_ADJ_OAS_MID")),_xll.BDP($E512&amp;" ISIN","DUR_ADJ_OAS_MID")," ")))</f>
        <v/>
      </c>
      <c r="S512" s="7">
        <f>IF(ISNUMBER(N512),Q512*N512,IF(ISNUMBER(R512),J512*R512," "))</f>
        <v/>
      </c>
      <c r="T512" t="inlineStr">
        <is>
          <t>KYNCCTUSD__00000273</t>
        </is>
      </c>
      <c r="U512" t="inlineStr">
        <is>
          <t>Forward</t>
        </is>
      </c>
    </row>
    <row r="513">
      <c r="A513" t="inlineStr">
        <is>
          <t>FOXY</t>
        </is>
      </c>
      <c r="B513" t="inlineStr">
        <is>
          <t>USD/ZAR 09/17/2025 Curncy</t>
        </is>
      </c>
      <c r="C513" t="inlineStr">
        <is>
          <t>USD/ZAR 09/17/2025 Curncy</t>
        </is>
      </c>
      <c r="G513" s="1" t="n">
        <v>21152247.59</v>
      </c>
      <c r="H513" s="1" t="n">
        <v>17.861943</v>
      </c>
      <c r="I513" s="2" t="n">
        <v>-1184207.540579</v>
      </c>
      <c r="J513" s="3" t="n">
        <v>0.08511100000000001</v>
      </c>
      <c r="K513" s="4" t="n">
        <v>13913736.75</v>
      </c>
      <c r="L513" s="5" t="n">
        <v>525001</v>
      </c>
      <c r="M513" s="6" t="n">
        <v>26.502305</v>
      </c>
      <c r="N513" s="7">
        <f>IF(ISNUMBER(_xll.BDP($C513, "DELTA_MID")),_xll.BDP($C513, "DELTA_MID")," ")</f>
        <v/>
      </c>
      <c r="O513" s="7">
        <f>IF(ISNUMBER(N513),_xll.BDP($C513, "OPT_UNDL_TICKER"),"")</f>
        <v/>
      </c>
      <c r="P513" s="8">
        <f>IF(ISNUMBER(N513),_xll.BDP($C513, "OPT_UNDL_PX")," ")</f>
        <v/>
      </c>
      <c r="Q513" s="7">
        <f>IF(ISNUMBER(N513),+G513*_xll.BDP($C513, "PX_POS_MULT_FACTOR")*P513/K513," ")</f>
        <v/>
      </c>
      <c r="R513" s="8">
        <f>IF(OR($A513="TUA",$A513="TYA"),"",IF(ISNUMBER(_xll.BDP($C513,"DUR_ADJ_OAS_MID")),_xll.BDP($C513,"DUR_ADJ_OAS_MID"),IF(ISNUMBER(_xll.BDP($E513&amp;" ISIN","DUR_ADJ_OAS_MID")),_xll.BDP($E513&amp;" ISIN","DUR_ADJ_OAS_MID")," ")))</f>
        <v/>
      </c>
      <c r="S513" s="7">
        <f>IF(ISNUMBER(N513),Q513*N513,IF(ISNUMBER(R513),J513*R513," "))</f>
        <v/>
      </c>
      <c r="T513" t="inlineStr">
        <is>
          <t>KYNCCTUSD__00000697</t>
        </is>
      </c>
      <c r="U513" t="inlineStr">
        <is>
          <t>Forward</t>
        </is>
      </c>
    </row>
    <row r="514">
      <c r="A514" t="inlineStr">
        <is>
          <t>FOXY</t>
        </is>
      </c>
      <c r="B514" t="inlineStr">
        <is>
          <t>B 07/08/25 Govt</t>
        </is>
      </c>
      <c r="C514" t="inlineStr">
        <is>
          <t>B 07/08/25 Govt</t>
        </is>
      </c>
      <c r="D514" t="inlineStr">
        <is>
          <t>BTXWC76</t>
        </is>
      </c>
      <c r="E514" t="inlineStr">
        <is>
          <t>US912797PZ47</t>
        </is>
      </c>
      <c r="F514" t="inlineStr">
        <is>
          <t>912797PZ4</t>
        </is>
      </c>
      <c r="G514" s="1" t="n">
        <v>11875000</v>
      </c>
      <c r="H514" s="1" t="n">
        <v>99.67527800000001</v>
      </c>
      <c r="I514" s="2" t="n">
        <v>11836439.26</v>
      </c>
      <c r="J514" s="3" t="n">
        <v>0.85070168</v>
      </c>
      <c r="K514" s="4" t="n">
        <v>13913736.75</v>
      </c>
      <c r="L514" s="5" t="n">
        <v>525001</v>
      </c>
      <c r="M514" s="6" t="n">
        <v>26.50230523</v>
      </c>
      <c r="N514" s="7">
        <f>IF(ISNUMBER(_xll.BDP($C514, "DELTA_MID")),_xll.BDP($C514, "DELTA_MID")," ")</f>
        <v/>
      </c>
      <c r="O514" s="7">
        <f>IF(ISNUMBER(N514),_xll.BDP($C514, "OPT_UNDL_TICKER"),"")</f>
        <v/>
      </c>
      <c r="P514" s="8">
        <f>IF(ISNUMBER(N514),_xll.BDP($C514, "OPT_UNDL_PX")," ")</f>
        <v/>
      </c>
      <c r="Q514" s="7">
        <f>IF(ISNUMBER(N514),+G514*_xll.BDP($C514, "PX_POS_MULT_FACTOR")*P514/K514," ")</f>
        <v/>
      </c>
      <c r="R514" s="8">
        <f>IF(OR($A514="TUA",$A514="TYA"),"",IF(ISNUMBER(_xll.BDP($C514,"DUR_ADJ_OAS_MID")),_xll.BDP($C514,"DUR_ADJ_OAS_MID"),IF(ISNUMBER(_xll.BDP($E514&amp;" ISIN","DUR_ADJ_OAS_MID")),_xll.BDP($E514&amp;" ISIN","DUR_ADJ_OAS_MID")," ")))</f>
        <v/>
      </c>
      <c r="S514" s="7">
        <f>IF(ISNUMBER(N514),Q514*N514,IF(ISNUMBER(R514),J514*R514," "))</f>
        <v/>
      </c>
      <c r="T514" t="inlineStr">
        <is>
          <t>912797PZ4</t>
        </is>
      </c>
      <c r="U514" t="inlineStr">
        <is>
          <t>Treasury Bill</t>
        </is>
      </c>
    </row>
    <row r="515">
      <c r="A515" t="inlineStr">
        <is>
          <t>FOXY</t>
        </is>
      </c>
      <c r="B515" t="inlineStr">
        <is>
          <t>B 07/29/25 Govt</t>
        </is>
      </c>
      <c r="C515" t="inlineStr">
        <is>
          <t>B 07/29/25 Govt</t>
        </is>
      </c>
      <c r="D515" t="inlineStr">
        <is>
          <t>BMHSGL3</t>
        </is>
      </c>
      <c r="E515" t="inlineStr">
        <is>
          <t>US912797QC43</t>
        </is>
      </c>
      <c r="F515" t="inlineStr">
        <is>
          <t>912797QC4</t>
        </is>
      </c>
      <c r="G515" s="1" t="n">
        <v>1760000</v>
      </c>
      <c r="H515" s="1" t="n">
        <v>99.426632</v>
      </c>
      <c r="I515" s="2" t="n">
        <v>1749908.72</v>
      </c>
      <c r="J515" s="3" t="n">
        <v>0.12576842</v>
      </c>
      <c r="K515" s="4" t="n">
        <v>13913736.75</v>
      </c>
      <c r="L515" s="5" t="n">
        <v>525001</v>
      </c>
      <c r="M515" s="6" t="n">
        <v>26.50230523</v>
      </c>
      <c r="N515" s="7">
        <f>IF(ISNUMBER(_xll.BDP($C515, "DELTA_MID")),_xll.BDP($C515, "DELTA_MID")," ")</f>
        <v/>
      </c>
      <c r="O515" s="7">
        <f>IF(ISNUMBER(N515),_xll.BDP($C515, "OPT_UNDL_TICKER"),"")</f>
        <v/>
      </c>
      <c r="P515" s="8">
        <f>IF(ISNUMBER(N515),_xll.BDP($C515, "OPT_UNDL_PX")," ")</f>
        <v/>
      </c>
      <c r="Q515" s="7">
        <f>IF(ISNUMBER(N515),+G515*_xll.BDP($C515, "PX_POS_MULT_FACTOR")*P515/K515," ")</f>
        <v/>
      </c>
      <c r="R515" s="8">
        <f>IF(OR($A515="TUA",$A515="TYA"),"",IF(ISNUMBER(_xll.BDP($C515,"DUR_ADJ_OAS_MID")),_xll.BDP($C515,"DUR_ADJ_OAS_MID"),IF(ISNUMBER(_xll.BDP($E515&amp;" ISIN","DUR_ADJ_OAS_MID")),_xll.BDP($E515&amp;" ISIN","DUR_ADJ_OAS_MID")," ")))</f>
        <v/>
      </c>
      <c r="S515" s="7">
        <f>IF(ISNUMBER(N515),Q515*N515,IF(ISNUMBER(R515),J515*R515," "))</f>
        <v/>
      </c>
      <c r="T515" t="inlineStr">
        <is>
          <t>912797QC4</t>
        </is>
      </c>
      <c r="U515" t="inlineStr">
        <is>
          <t>Treasury Bill</t>
        </is>
      </c>
    </row>
    <row r="516">
      <c r="A516" t="inlineStr">
        <is>
          <t>FOXY</t>
        </is>
      </c>
      <c r="B516" t="inlineStr">
        <is>
          <t>B 08/26/25 Govt</t>
        </is>
      </c>
      <c r="C516" t="inlineStr">
        <is>
          <t>B 08/26/25 Govt</t>
        </is>
      </c>
      <c r="D516" t="inlineStr">
        <is>
          <t>BS0D372</t>
        </is>
      </c>
      <c r="E516" t="inlineStr">
        <is>
          <t>US912797QL42</t>
        </is>
      </c>
      <c r="F516" t="inlineStr">
        <is>
          <t>912797QL4</t>
        </is>
      </c>
      <c r="G516" s="1" t="n">
        <v>600000</v>
      </c>
      <c r="H516" s="1" t="n">
        <v>99.09375300000001</v>
      </c>
      <c r="I516" s="2" t="n">
        <v>594562.52</v>
      </c>
      <c r="J516" s="3" t="n">
        <v>0.04273205</v>
      </c>
      <c r="K516" s="4" t="n">
        <v>13913736.75</v>
      </c>
      <c r="L516" s="5" t="n">
        <v>525001</v>
      </c>
      <c r="M516" s="6" t="n">
        <v>26.50230523</v>
      </c>
      <c r="N516" s="7">
        <f>IF(ISNUMBER(_xll.BDP($C516, "DELTA_MID")),_xll.BDP($C516, "DELTA_MID")," ")</f>
        <v/>
      </c>
      <c r="O516" s="7">
        <f>IF(ISNUMBER(N516),_xll.BDP($C516, "OPT_UNDL_TICKER"),"")</f>
        <v/>
      </c>
      <c r="P516" s="8">
        <f>IF(ISNUMBER(N516),_xll.BDP($C516, "OPT_UNDL_PX")," ")</f>
        <v/>
      </c>
      <c r="Q516" s="7">
        <f>IF(ISNUMBER(N516),+G516*_xll.BDP($C516, "PX_POS_MULT_FACTOR")*P516/K516," ")</f>
        <v/>
      </c>
      <c r="R516" s="8">
        <f>IF(OR($A516="TUA",$A516="TYA"),"",IF(ISNUMBER(_xll.BDP($C516,"DUR_ADJ_OAS_MID")),_xll.BDP($C516,"DUR_ADJ_OAS_MID"),IF(ISNUMBER(_xll.BDP($E516&amp;" ISIN","DUR_ADJ_OAS_MID")),_xll.BDP($E516&amp;" ISIN","DUR_ADJ_OAS_MID")," ")))</f>
        <v/>
      </c>
      <c r="S516" s="7">
        <f>IF(ISNUMBER(N516),Q516*N516,IF(ISNUMBER(R516),J516*R516," "))</f>
        <v/>
      </c>
      <c r="T516" t="inlineStr">
        <is>
          <t>912797QL4</t>
        </is>
      </c>
      <c r="U516" t="inlineStr">
        <is>
          <t>Treasury Bill</t>
        </is>
      </c>
    </row>
    <row r="517">
      <c r="A517" t="inlineStr">
        <is>
          <t>FOXY</t>
        </is>
      </c>
      <c r="B517" t="inlineStr">
        <is>
          <t>Cash</t>
        </is>
      </c>
      <c r="C517" t="inlineStr">
        <is>
          <t>Cash</t>
        </is>
      </c>
      <c r="G517" s="1" t="n">
        <v>-267173.75</v>
      </c>
      <c r="H517" s="1" t="n">
        <v>1</v>
      </c>
      <c r="I517" s="2" t="n">
        <v>-267173.75</v>
      </c>
      <c r="J517" s="3" t="n">
        <v>-0.01920216</v>
      </c>
      <c r="K517" s="4" t="n">
        <v>13913736.75</v>
      </c>
      <c r="L517" s="5" t="n">
        <v>525001</v>
      </c>
      <c r="M517" s="6" t="n">
        <v>26.50230523</v>
      </c>
      <c r="N517" s="7">
        <f>IF(ISNUMBER(_xll.BDP($C517, "DELTA_MID")),_xll.BDP($C517, "DELTA_MID")," ")</f>
        <v/>
      </c>
      <c r="O517" s="7">
        <f>IF(ISNUMBER(N517),_xll.BDP($C517, "OPT_UNDL_TICKER"),"")</f>
        <v/>
      </c>
      <c r="P517" s="8">
        <f>IF(ISNUMBER(N517),_xll.BDP($C517, "OPT_UNDL_PX")," ")</f>
        <v/>
      </c>
      <c r="Q517" s="7">
        <f>IF(ISNUMBER(N517),+G517*_xll.BDP($C517, "PX_POS_MULT_FACTOR")*P517/K517," ")</f>
        <v/>
      </c>
      <c r="R517" s="8">
        <f>IF(OR($A517="TUA",$A517="TYA"),"",IF(ISNUMBER(_xll.BDP($C517,"DUR_ADJ_OAS_MID")),_xll.BDP($C517,"DUR_ADJ_OAS_MID"),IF(ISNUMBER(_xll.BDP($E517&amp;" ISIN","DUR_ADJ_OAS_MID")),_xll.BDP($E517&amp;" ISIN","DUR_ADJ_OAS_MID")," ")))</f>
        <v/>
      </c>
      <c r="S517" s="7">
        <f>IF(ISNUMBER(N517),Q517*N517,IF(ISNUMBER(R517),J517*R517," "))</f>
        <v/>
      </c>
      <c r="T517" t="inlineStr">
        <is>
          <t>Cash</t>
        </is>
      </c>
      <c r="U517" t="inlineStr">
        <is>
          <t>Cash</t>
        </is>
      </c>
    </row>
    <row r="518">
      <c r="N518" s="7">
        <f>IF(ISNUMBER(_xll.BDP($C518, "DELTA_MID")),_xll.BDP($C518, "DELTA_MID")," ")</f>
        <v/>
      </c>
      <c r="O518" s="7">
        <f>IF(ISNUMBER(N518),_xll.BDP($C518, "OPT_UNDL_TICKER"),"")</f>
        <v/>
      </c>
      <c r="P518" s="8">
        <f>IF(ISNUMBER(N518),_xll.BDP($C518, "OPT_UNDL_PX")," ")</f>
        <v/>
      </c>
      <c r="Q518" s="7">
        <f>IF(ISNUMBER(N518),+G518*_xll.BDP($C518, "PX_POS_MULT_FACTOR")*P518/K518," ")</f>
        <v/>
      </c>
      <c r="R518" s="8">
        <f>IF(OR($A518="TUA",$A518="TYA"),"",IF(ISNUMBER(_xll.BDP($C518,"DUR_ADJ_OAS_MID")),_xll.BDP($C518,"DUR_ADJ_OAS_MID"),IF(ISNUMBER(_xll.BDP($E518&amp;" ISIN","DUR_ADJ_OAS_MID")),_xll.BDP($E518&amp;" ISIN","DUR_ADJ_OAS_MID")," ")))</f>
        <v/>
      </c>
      <c r="S518" s="7">
        <f>IF(ISNUMBER(N518),Q518*N518,IF(ISNUMBER(R518),J518*R518," "))</f>
        <v/>
      </c>
    </row>
    <row r="519">
      <c r="A519" t="inlineStr">
        <is>
          <t>GAEM</t>
        </is>
      </c>
      <c r="B519" t="inlineStr">
        <is>
          <t>REPUBLIC OF ARGENTINA STEP-CPN 7/9/2035</t>
        </is>
      </c>
      <c r="C519" t="inlineStr">
        <is>
          <t>040114HT0</t>
        </is>
      </c>
      <c r="D519" t="inlineStr">
        <is>
          <t>BNC1788</t>
        </is>
      </c>
      <c r="E519" t="inlineStr">
        <is>
          <t>US040114HT09</t>
        </is>
      </c>
      <c r="F519" t="inlineStr">
        <is>
          <t>040114HT0</t>
        </is>
      </c>
      <c r="G519" s="1" t="n">
        <v>500000</v>
      </c>
      <c r="H519" s="1" t="n">
        <v>67.25</v>
      </c>
      <c r="I519" s="2" t="n">
        <v>336250</v>
      </c>
      <c r="J519" s="3" t="n">
        <v>0.02921838</v>
      </c>
      <c r="K519" s="4" t="n">
        <v>11508166.12064566</v>
      </c>
      <c r="L519" s="5" t="n">
        <v>450001</v>
      </c>
      <c r="M519" s="6" t="n">
        <v>25.57364566</v>
      </c>
      <c r="N519" s="7">
        <f>IF(ISNUMBER(_xll.BDP($C519, "DELTA_MID")),_xll.BDP($C519, "DELTA_MID")," ")</f>
        <v/>
      </c>
      <c r="O519" s="7">
        <f>IF(ISNUMBER(N519),_xll.BDP($C519, "OPT_UNDL_TICKER"),"")</f>
        <v/>
      </c>
      <c r="P519" s="8">
        <f>IF(ISNUMBER(N519),_xll.BDP($C519, "OPT_UNDL_PX")," ")</f>
        <v/>
      </c>
      <c r="Q519" s="7">
        <f>IF(ISNUMBER(N519),+G519*_xll.BDP($C519, "PX_POS_MULT_FACTOR")*P519/K519," ")</f>
        <v/>
      </c>
      <c r="R519" s="8">
        <f>IF(OR($A519="TUA",$A519="TYA"),"",IF(ISNUMBER(_xll.BDP($C519,"DUR_ADJ_OAS_MID")),_xll.BDP($C519,"DUR_ADJ_OAS_MID"),IF(ISNUMBER(_xll.BDP($E519&amp;" ISIN","DUR_ADJ_OAS_MID")),_xll.BDP($E519&amp;" ISIN","DUR_ADJ_OAS_MID")," ")))</f>
        <v/>
      </c>
      <c r="S519" s="7">
        <f>IF(ISNUMBER(N519),Q519*N519,IF(ISNUMBER(R519),J519*R519," "))</f>
        <v/>
      </c>
      <c r="T519" t="inlineStr">
        <is>
          <t>040114HT0</t>
        </is>
      </c>
      <c r="U519" t="inlineStr">
        <is>
          <t>Bond</t>
        </is>
      </c>
    </row>
    <row r="520">
      <c r="A520" t="inlineStr">
        <is>
          <t>GAEM</t>
        </is>
      </c>
      <c r="B520" t="inlineStr">
        <is>
          <t>ARIS MINING CORP 8 10/31/2029</t>
        </is>
      </c>
      <c r="C520" t="inlineStr">
        <is>
          <t>04040YAB5</t>
        </is>
      </c>
      <c r="D520" t="inlineStr">
        <is>
          <t>BTBLGD9</t>
        </is>
      </c>
      <c r="E520" t="inlineStr">
        <is>
          <t>US04040YAB56</t>
        </is>
      </c>
      <c r="F520" t="inlineStr">
        <is>
          <t>04040YAB5</t>
        </is>
      </c>
      <c r="G520" s="1" t="n">
        <v>200000</v>
      </c>
      <c r="H520" s="1" t="n">
        <v>101.6875</v>
      </c>
      <c r="I520" s="2" t="n">
        <v>203375</v>
      </c>
      <c r="J520" s="3" t="n">
        <v>0.01767223</v>
      </c>
      <c r="K520" s="4" t="n">
        <v>11508166.12064566</v>
      </c>
      <c r="L520" s="5" t="n">
        <v>450001</v>
      </c>
      <c r="M520" s="6" t="n">
        <v>25.57364566</v>
      </c>
      <c r="N520" s="7">
        <f>IF(ISNUMBER(_xll.BDP($C520, "DELTA_MID")),_xll.BDP($C520, "DELTA_MID")," ")</f>
        <v/>
      </c>
      <c r="O520" s="7">
        <f>IF(ISNUMBER(N520),_xll.BDP($C520, "OPT_UNDL_TICKER"),"")</f>
        <v/>
      </c>
      <c r="P520" s="8">
        <f>IF(ISNUMBER(N520),_xll.BDP($C520, "OPT_UNDL_PX")," ")</f>
        <v/>
      </c>
      <c r="Q520" s="7">
        <f>IF(ISNUMBER(N520),+G520*_xll.BDP($C520, "PX_POS_MULT_FACTOR")*P520/K520," ")</f>
        <v/>
      </c>
      <c r="R520" s="8">
        <f>IF(OR($A520="TUA",$A520="TYA"),"",IF(ISNUMBER(_xll.BDP($C520,"DUR_ADJ_OAS_MID")),_xll.BDP($C520,"DUR_ADJ_OAS_MID"),IF(ISNUMBER(_xll.BDP($E520&amp;" ISIN","DUR_ADJ_OAS_MID")),_xll.BDP($E520&amp;" ISIN","DUR_ADJ_OAS_MID")," ")))</f>
        <v/>
      </c>
      <c r="S520" s="7">
        <f>IF(ISNUMBER(N520),Q520*N520,IF(ISNUMBER(R520),J520*R520," "))</f>
        <v/>
      </c>
      <c r="T520" t="inlineStr">
        <is>
          <t>04040YAB5</t>
        </is>
      </c>
      <c r="U520" t="inlineStr">
        <is>
          <t>Bond</t>
        </is>
      </c>
    </row>
    <row r="521">
      <c r="A521" t="inlineStr">
        <is>
          <t>GAEM</t>
        </is>
      </c>
      <c r="B521" t="inlineStr">
        <is>
          <t>BANCOLOMBIA SA 8.625 12/24/2034</t>
        </is>
      </c>
      <c r="C521" t="inlineStr">
        <is>
          <t>05968LAN2</t>
        </is>
      </c>
      <c r="D521" t="inlineStr">
        <is>
          <t>BSY2LK4</t>
        </is>
      </c>
      <c r="E521" t="inlineStr">
        <is>
          <t>US05968LAN29</t>
        </is>
      </c>
      <c r="F521" t="inlineStr">
        <is>
          <t>05968LAN2</t>
        </is>
      </c>
      <c r="G521" s="1" t="n">
        <v>200000</v>
      </c>
      <c r="H521" s="1" t="n">
        <v>105.48633</v>
      </c>
      <c r="I521" s="2" t="n">
        <v>210972.66</v>
      </c>
      <c r="J521" s="3" t="n">
        <v>0.01833243</v>
      </c>
      <c r="K521" s="4" t="n">
        <v>11508166.12064566</v>
      </c>
      <c r="L521" s="5" t="n">
        <v>450001</v>
      </c>
      <c r="M521" s="6" t="n">
        <v>25.57364566</v>
      </c>
      <c r="N521" s="7">
        <f>IF(ISNUMBER(_xll.BDP($C521, "DELTA_MID")),_xll.BDP($C521, "DELTA_MID")," ")</f>
        <v/>
      </c>
      <c r="O521" s="7">
        <f>IF(ISNUMBER(N521),_xll.BDP($C521, "OPT_UNDL_TICKER"),"")</f>
        <v/>
      </c>
      <c r="P521" s="8">
        <f>IF(ISNUMBER(N521),_xll.BDP($C521, "OPT_UNDL_PX")," ")</f>
        <v/>
      </c>
      <c r="Q521" s="7">
        <f>IF(ISNUMBER(N521),+G521*_xll.BDP($C521, "PX_POS_MULT_FACTOR")*P521/K521," ")</f>
        <v/>
      </c>
      <c r="R521" s="8">
        <f>IF(OR($A521="TUA",$A521="TYA"),"",IF(ISNUMBER(_xll.BDP($C521,"DUR_ADJ_OAS_MID")),_xll.BDP($C521,"DUR_ADJ_OAS_MID"),IF(ISNUMBER(_xll.BDP($E521&amp;" ISIN","DUR_ADJ_OAS_MID")),_xll.BDP($E521&amp;" ISIN","DUR_ADJ_OAS_MID")," ")))</f>
        <v/>
      </c>
      <c r="S521" s="7">
        <f>IF(ISNUMBER(N521),Q521*N521,IF(ISNUMBER(R521),J521*R521," "))</f>
        <v/>
      </c>
      <c r="T521" t="inlineStr">
        <is>
          <t>05968LAN2</t>
        </is>
      </c>
      <c r="U521" t="inlineStr">
        <is>
          <t>Bond</t>
        </is>
      </c>
    </row>
    <row r="522">
      <c r="A522" t="inlineStr">
        <is>
          <t>GAEM</t>
        </is>
      </c>
      <c r="B522" t="inlineStr">
        <is>
          <t>BRASKEM NETHERLANDS 8 10/15/2034</t>
        </is>
      </c>
      <c r="C522" t="inlineStr">
        <is>
          <t>10554TAJ4</t>
        </is>
      </c>
      <c r="D522" t="inlineStr">
        <is>
          <t>BS0D9T6</t>
        </is>
      </c>
      <c r="E522" t="inlineStr">
        <is>
          <t>US10554TAJ43</t>
        </is>
      </c>
      <c r="F522" t="inlineStr">
        <is>
          <t>10554TAJ4</t>
        </is>
      </c>
      <c r="G522" s="1" t="n">
        <v>250000</v>
      </c>
      <c r="H522" s="1" t="n">
        <v>86.626656</v>
      </c>
      <c r="I522" s="2" t="n">
        <v>216566.64</v>
      </c>
      <c r="J522" s="3" t="n">
        <v>0.01881852</v>
      </c>
      <c r="K522" s="4" t="n">
        <v>11508166.12064566</v>
      </c>
      <c r="L522" s="5" t="n">
        <v>450001</v>
      </c>
      <c r="M522" s="6" t="n">
        <v>25.57364566</v>
      </c>
      <c r="N522" s="7">
        <f>IF(ISNUMBER(_xll.BDP($C522, "DELTA_MID")),_xll.BDP($C522, "DELTA_MID")," ")</f>
        <v/>
      </c>
      <c r="O522" s="7">
        <f>IF(ISNUMBER(N522),_xll.BDP($C522, "OPT_UNDL_TICKER"),"")</f>
        <v/>
      </c>
      <c r="P522" s="8">
        <f>IF(ISNUMBER(N522),_xll.BDP($C522, "OPT_UNDL_PX")," ")</f>
        <v/>
      </c>
      <c r="Q522" s="7">
        <f>IF(ISNUMBER(N522),+G522*_xll.BDP($C522, "PX_POS_MULT_FACTOR")*P522/K522," ")</f>
        <v/>
      </c>
      <c r="R522" s="8">
        <f>IF(OR($A522="TUA",$A522="TYA"),"",IF(ISNUMBER(_xll.BDP($C522,"DUR_ADJ_OAS_MID")),_xll.BDP($C522,"DUR_ADJ_OAS_MID"),IF(ISNUMBER(_xll.BDP($E522&amp;" ISIN","DUR_ADJ_OAS_MID")),_xll.BDP($E522&amp;" ISIN","DUR_ADJ_OAS_MID")," ")))</f>
        <v/>
      </c>
      <c r="S522" s="7">
        <f>IF(ISNUMBER(N522),Q522*N522,IF(ISNUMBER(R522),J522*R522," "))</f>
        <v/>
      </c>
      <c r="T522" t="inlineStr">
        <is>
          <t>10554TAJ4</t>
        </is>
      </c>
      <c r="U522" t="inlineStr">
        <is>
          <t>Bond</t>
        </is>
      </c>
    </row>
    <row r="523">
      <c r="A523" t="inlineStr">
        <is>
          <t>GAEM</t>
        </is>
      </c>
      <c r="B523" t="inlineStr">
        <is>
          <t>FED REPUBLIC OF BRAZIL 6 10/20/2033</t>
        </is>
      </c>
      <c r="C523" t="inlineStr">
        <is>
          <t>105756CF5</t>
        </is>
      </c>
      <c r="D523" t="inlineStr">
        <is>
          <t>BN6QD25</t>
        </is>
      </c>
      <c r="E523" t="inlineStr">
        <is>
          <t>US105756CF53</t>
        </is>
      </c>
      <c r="F523" t="inlineStr">
        <is>
          <t>105756CF5</t>
        </is>
      </c>
      <c r="G523" s="1" t="n">
        <v>200000</v>
      </c>
      <c r="H523" s="1" t="n">
        <v>98.23</v>
      </c>
      <c r="I523" s="2" t="n">
        <v>196460</v>
      </c>
      <c r="J523" s="3" t="n">
        <v>0.01707136</v>
      </c>
      <c r="K523" s="4" t="n">
        <v>11508166.12064566</v>
      </c>
      <c r="L523" s="5" t="n">
        <v>450001</v>
      </c>
      <c r="M523" s="6" t="n">
        <v>25.57364566</v>
      </c>
      <c r="N523" s="7">
        <f>IF(ISNUMBER(_xll.BDP($C523, "DELTA_MID")),_xll.BDP($C523, "DELTA_MID")," ")</f>
        <v/>
      </c>
      <c r="O523" s="7">
        <f>IF(ISNUMBER(N523),_xll.BDP($C523, "OPT_UNDL_TICKER"),"")</f>
        <v/>
      </c>
      <c r="P523" s="8">
        <f>IF(ISNUMBER(N523),_xll.BDP($C523, "OPT_UNDL_PX")," ")</f>
        <v/>
      </c>
      <c r="Q523" s="7">
        <f>IF(ISNUMBER(N523),+G523*_xll.BDP($C523, "PX_POS_MULT_FACTOR")*P523/K523," ")</f>
        <v/>
      </c>
      <c r="R523" s="8">
        <f>IF(OR($A523="TUA",$A523="TYA"),"",IF(ISNUMBER(_xll.BDP($C523,"DUR_ADJ_OAS_MID")),_xll.BDP($C523,"DUR_ADJ_OAS_MID"),IF(ISNUMBER(_xll.BDP($E523&amp;" ISIN","DUR_ADJ_OAS_MID")),_xll.BDP($E523&amp;" ISIN","DUR_ADJ_OAS_MID")," ")))</f>
        <v/>
      </c>
      <c r="S523" s="7">
        <f>IF(ISNUMBER(N523),Q523*N523,IF(ISNUMBER(R523),J523*R523," "))</f>
        <v/>
      </c>
      <c r="T523" t="inlineStr">
        <is>
          <t>105756CF5</t>
        </is>
      </c>
      <c r="U523" t="inlineStr">
        <is>
          <t>Bond</t>
        </is>
      </c>
    </row>
    <row r="524">
      <c r="A524" t="inlineStr">
        <is>
          <t>GAEM</t>
        </is>
      </c>
      <c r="B524" t="inlineStr">
        <is>
          <t>REPUBLIC OF COLOMBIA 8.75 11/14/2053</t>
        </is>
      </c>
      <c r="C524" t="inlineStr">
        <is>
          <t>195325EM3</t>
        </is>
      </c>
      <c r="D524" t="inlineStr">
        <is>
          <t>BLDBBK3</t>
        </is>
      </c>
      <c r="E524" t="inlineStr">
        <is>
          <t>US195325EM30</t>
        </is>
      </c>
      <c r="F524" t="inlineStr">
        <is>
          <t>195325EM3</t>
        </is>
      </c>
      <c r="G524" s="1" t="n">
        <v>310000</v>
      </c>
      <c r="H524" s="1" t="n">
        <v>96.706248</v>
      </c>
      <c r="I524" s="2" t="n">
        <v>299789.37</v>
      </c>
      <c r="J524" s="3" t="n">
        <v>0.02605014</v>
      </c>
      <c r="K524" s="4" t="n">
        <v>11508166.12064566</v>
      </c>
      <c r="L524" s="5" t="n">
        <v>450001</v>
      </c>
      <c r="M524" s="6" t="n">
        <v>25.57364566</v>
      </c>
      <c r="N524" s="7">
        <f>IF(ISNUMBER(_xll.BDP($C524, "DELTA_MID")),_xll.BDP($C524, "DELTA_MID")," ")</f>
        <v/>
      </c>
      <c r="O524" s="7">
        <f>IF(ISNUMBER(N524),_xll.BDP($C524, "OPT_UNDL_TICKER"),"")</f>
        <v/>
      </c>
      <c r="P524" s="8">
        <f>IF(ISNUMBER(N524),_xll.BDP($C524, "OPT_UNDL_PX")," ")</f>
        <v/>
      </c>
      <c r="Q524" s="7">
        <f>IF(ISNUMBER(N524),+G524*_xll.BDP($C524, "PX_POS_MULT_FACTOR")*P524/K524," ")</f>
        <v/>
      </c>
      <c r="R524" s="8">
        <f>IF(OR($A524="TUA",$A524="TYA"),"",IF(ISNUMBER(_xll.BDP($C524,"DUR_ADJ_OAS_MID")),_xll.BDP($C524,"DUR_ADJ_OAS_MID"),IF(ISNUMBER(_xll.BDP($E524&amp;" ISIN","DUR_ADJ_OAS_MID")),_xll.BDP($E524&amp;" ISIN","DUR_ADJ_OAS_MID")," ")))</f>
        <v/>
      </c>
      <c r="S524" s="7">
        <f>IF(ISNUMBER(N524),Q524*N524,IF(ISNUMBER(R524),J524*R524," "))</f>
        <v/>
      </c>
      <c r="T524" t="inlineStr">
        <is>
          <t>195325EM3</t>
        </is>
      </c>
      <c r="U524" t="inlineStr">
        <is>
          <t>Bond</t>
        </is>
      </c>
    </row>
    <row r="525">
      <c r="A525" t="inlineStr">
        <is>
          <t>GAEM</t>
        </is>
      </c>
      <c r="B525" t="inlineStr">
        <is>
          <t>REPUBLIC OF COLOMBIA 8.375 11/7/2054</t>
        </is>
      </c>
      <c r="C525" t="inlineStr">
        <is>
          <t>195325EQ4</t>
        </is>
      </c>
      <c r="D525" t="inlineStr">
        <is>
          <t>BRBFPL8</t>
        </is>
      </c>
      <c r="E525" t="inlineStr">
        <is>
          <t>US195325EQ44</t>
        </is>
      </c>
      <c r="F525" t="inlineStr">
        <is>
          <t>195325EQ4</t>
        </is>
      </c>
      <c r="G525" s="1" t="n">
        <v>200000</v>
      </c>
      <c r="H525" s="1" t="n">
        <v>92.515435</v>
      </c>
      <c r="I525" s="2" t="n">
        <v>185030.87</v>
      </c>
      <c r="J525" s="3" t="n">
        <v>0.01607822</v>
      </c>
      <c r="K525" s="4" t="n">
        <v>11508166.12064566</v>
      </c>
      <c r="L525" s="5" t="n">
        <v>450001</v>
      </c>
      <c r="M525" s="6" t="n">
        <v>25.57364566</v>
      </c>
      <c r="N525" s="7">
        <f>IF(ISNUMBER(_xll.BDP($C525, "DELTA_MID")),_xll.BDP($C525, "DELTA_MID")," ")</f>
        <v/>
      </c>
      <c r="O525" s="7">
        <f>IF(ISNUMBER(N525),_xll.BDP($C525, "OPT_UNDL_TICKER"),"")</f>
        <v/>
      </c>
      <c r="P525" s="8">
        <f>IF(ISNUMBER(N525),_xll.BDP($C525, "OPT_UNDL_PX")," ")</f>
        <v/>
      </c>
      <c r="Q525" s="7">
        <f>IF(ISNUMBER(N525),+G525*_xll.BDP($C525, "PX_POS_MULT_FACTOR")*P525/K525," ")</f>
        <v/>
      </c>
      <c r="R525" s="8">
        <f>IF(OR($A525="TUA",$A525="TYA"),"",IF(ISNUMBER(_xll.BDP($C525,"DUR_ADJ_OAS_MID")),_xll.BDP($C525,"DUR_ADJ_OAS_MID"),IF(ISNUMBER(_xll.BDP($E525&amp;" ISIN","DUR_ADJ_OAS_MID")),_xll.BDP($E525&amp;" ISIN","DUR_ADJ_OAS_MID")," ")))</f>
        <v/>
      </c>
      <c r="S525" s="7">
        <f>IF(ISNUMBER(N525),Q525*N525,IF(ISNUMBER(R525),J525*R525," "))</f>
        <v/>
      </c>
      <c r="T525" t="inlineStr">
        <is>
          <t>195325EQ4</t>
        </is>
      </c>
      <c r="U525" t="inlineStr">
        <is>
          <t>Bond</t>
        </is>
      </c>
    </row>
    <row r="526">
      <c r="A526" t="inlineStr">
        <is>
          <t>GAEM</t>
        </is>
      </c>
      <c r="B526" t="inlineStr">
        <is>
          <t>COMISION FEDERAL DE ELEC 6.45 1/24/2035</t>
        </is>
      </c>
      <c r="C526" t="inlineStr">
        <is>
          <t>200447AP5</t>
        </is>
      </c>
      <c r="D526" t="inlineStr">
        <is>
          <t>BSRJBK2</t>
        </is>
      </c>
      <c r="E526" t="inlineStr">
        <is>
          <t>US200447AP57</t>
        </is>
      </c>
      <c r="F526" t="inlineStr">
        <is>
          <t>200447AP5</t>
        </is>
      </c>
      <c r="G526" s="1" t="n">
        <v>400000</v>
      </c>
      <c r="H526" s="1" t="n">
        <v>97.50687000000001</v>
      </c>
      <c r="I526" s="2" t="n">
        <v>390027.48</v>
      </c>
      <c r="J526" s="3" t="n">
        <v>0.03389137</v>
      </c>
      <c r="K526" s="4" t="n">
        <v>11508166.12064566</v>
      </c>
      <c r="L526" s="5" t="n">
        <v>450001</v>
      </c>
      <c r="M526" s="6" t="n">
        <v>25.57364566</v>
      </c>
      <c r="N526" s="7">
        <f>IF(ISNUMBER(_xll.BDP($C526, "DELTA_MID")),_xll.BDP($C526, "DELTA_MID")," ")</f>
        <v/>
      </c>
      <c r="O526" s="7">
        <f>IF(ISNUMBER(N526),_xll.BDP($C526, "OPT_UNDL_TICKER"),"")</f>
        <v/>
      </c>
      <c r="P526" s="8">
        <f>IF(ISNUMBER(N526),_xll.BDP($C526, "OPT_UNDL_PX")," ")</f>
        <v/>
      </c>
      <c r="Q526" s="7">
        <f>IF(ISNUMBER(N526),+G526*_xll.BDP($C526, "PX_POS_MULT_FACTOR")*P526/K526," ")</f>
        <v/>
      </c>
      <c r="R526" s="8">
        <f>IF(OR($A526="TUA",$A526="TYA"),"",IF(ISNUMBER(_xll.BDP($C526,"DUR_ADJ_OAS_MID")),_xll.BDP($C526,"DUR_ADJ_OAS_MID"),IF(ISNUMBER(_xll.BDP($E526&amp;" ISIN","DUR_ADJ_OAS_MID")),_xll.BDP($E526&amp;" ISIN","DUR_ADJ_OAS_MID")," ")))</f>
        <v/>
      </c>
      <c r="S526" s="7">
        <f>IF(ISNUMBER(N526),Q526*N526,IF(ISNUMBER(R526),J526*R526," "))</f>
        <v/>
      </c>
      <c r="T526" t="inlineStr">
        <is>
          <t>200447AP5</t>
        </is>
      </c>
      <c r="U526" t="inlineStr">
        <is>
          <t>Bond</t>
        </is>
      </c>
    </row>
    <row r="527">
      <c r="A527" t="inlineStr">
        <is>
          <t>GAEM</t>
        </is>
      </c>
      <c r="B527" t="inlineStr">
        <is>
          <t>DOMINICAN REPUBLIC 7.15 2/24/2055</t>
        </is>
      </c>
      <c r="C527" t="inlineStr">
        <is>
          <t>25714PFC7</t>
        </is>
      </c>
      <c r="D527" t="inlineStr">
        <is>
          <t>BR4N401</t>
        </is>
      </c>
      <c r="E527" t="inlineStr">
        <is>
          <t>US25714PFC77</t>
        </is>
      </c>
      <c r="F527" t="inlineStr">
        <is>
          <t>25714PFC7</t>
        </is>
      </c>
      <c r="G527" s="1" t="n">
        <v>200000</v>
      </c>
      <c r="H527" s="1" t="n">
        <v>98.515</v>
      </c>
      <c r="I527" s="2" t="n">
        <v>197030</v>
      </c>
      <c r="J527" s="3" t="n">
        <v>0.01712089</v>
      </c>
      <c r="K527" s="4" t="n">
        <v>11508166.12064566</v>
      </c>
      <c r="L527" s="5" t="n">
        <v>450001</v>
      </c>
      <c r="M527" s="6" t="n">
        <v>25.57364566</v>
      </c>
      <c r="N527" s="7">
        <f>IF(ISNUMBER(_xll.BDP($C527, "DELTA_MID")),_xll.BDP($C527, "DELTA_MID")," ")</f>
        <v/>
      </c>
      <c r="O527" s="7">
        <f>IF(ISNUMBER(N527),_xll.BDP($C527, "OPT_UNDL_TICKER"),"")</f>
        <v/>
      </c>
      <c r="P527" s="8">
        <f>IF(ISNUMBER(N527),_xll.BDP($C527, "OPT_UNDL_PX")," ")</f>
        <v/>
      </c>
      <c r="Q527" s="7">
        <f>IF(ISNUMBER(N527),+G527*_xll.BDP($C527, "PX_POS_MULT_FACTOR")*P527/K527," ")</f>
        <v/>
      </c>
      <c r="R527" s="8">
        <f>IF(OR($A527="TUA",$A527="TYA"),"",IF(ISNUMBER(_xll.BDP($C527,"DUR_ADJ_OAS_MID")),_xll.BDP($C527,"DUR_ADJ_OAS_MID"),IF(ISNUMBER(_xll.BDP($E527&amp;" ISIN","DUR_ADJ_OAS_MID")),_xll.BDP($E527&amp;" ISIN","DUR_ADJ_OAS_MID")," ")))</f>
        <v/>
      </c>
      <c r="S527" s="7">
        <f>IF(ISNUMBER(N527),Q527*N527,IF(ISNUMBER(R527),J527*R527," "))</f>
        <v/>
      </c>
      <c r="T527" t="inlineStr">
        <is>
          <t>25714PFC7</t>
        </is>
      </c>
      <c r="U527" t="inlineStr">
        <is>
          <t>Bond</t>
        </is>
      </c>
    </row>
    <row r="528">
      <c r="A528" t="inlineStr">
        <is>
          <t>GAEM</t>
        </is>
      </c>
      <c r="B528" t="inlineStr">
        <is>
          <t>DOMINICAN REPUBLIC 10.5 3/15/2037</t>
        </is>
      </c>
      <c r="C528" t="inlineStr">
        <is>
          <t>25714PFD5</t>
        </is>
      </c>
      <c r="D528" t="inlineStr">
        <is>
          <t>BSVJT82</t>
        </is>
      </c>
      <c r="E528" t="inlineStr">
        <is>
          <t>US25714PFD50</t>
        </is>
      </c>
      <c r="F528" t="inlineStr">
        <is>
          <t>25714PFD5</t>
        </is>
      </c>
      <c r="G528" s="1" t="n">
        <v>64700000</v>
      </c>
      <c r="H528" s="1" t="n">
        <v>98.46680000000001</v>
      </c>
      <c r="I528" s="2" t="n">
        <v>1074515.43</v>
      </c>
      <c r="J528" s="3" t="n">
        <v>0.09336982000000001</v>
      </c>
      <c r="K528" s="4" t="n">
        <v>11508166.12064566</v>
      </c>
      <c r="L528" s="5" t="n">
        <v>450001</v>
      </c>
      <c r="M528" s="6" t="n">
        <v>25.57364566</v>
      </c>
      <c r="N528" s="7">
        <f>IF(ISNUMBER(_xll.BDP($C528, "DELTA_MID")),_xll.BDP($C528, "DELTA_MID")," ")</f>
        <v/>
      </c>
      <c r="O528" s="7">
        <f>IF(ISNUMBER(N528),_xll.BDP($C528, "OPT_UNDL_TICKER"),"")</f>
        <v/>
      </c>
      <c r="P528" s="8">
        <f>IF(ISNUMBER(N528),_xll.BDP($C528, "OPT_UNDL_PX")," ")</f>
        <v/>
      </c>
      <c r="Q528" s="7">
        <f>IF(ISNUMBER(N528),+G528*_xll.BDP($C528, "PX_POS_MULT_FACTOR")*P528/K528," ")</f>
        <v/>
      </c>
      <c r="R528" s="8">
        <f>IF(OR($A528="TUA",$A528="TYA"),"",IF(ISNUMBER(_xll.BDP($C528,"DUR_ADJ_OAS_MID")),_xll.BDP($C528,"DUR_ADJ_OAS_MID"),IF(ISNUMBER(_xll.BDP($E528&amp;" ISIN","DUR_ADJ_OAS_MID")),_xll.BDP($E528&amp;" ISIN","DUR_ADJ_OAS_MID")," ")))</f>
        <v/>
      </c>
      <c r="S528" s="7">
        <f>IF(ISNUMBER(N528),Q528*N528,IF(ISNUMBER(R528),J528*R528," "))</f>
        <v/>
      </c>
      <c r="T528" t="inlineStr">
        <is>
          <t>25714PFD5</t>
        </is>
      </c>
      <c r="U528" t="inlineStr">
        <is>
          <t>Bond</t>
        </is>
      </c>
    </row>
    <row r="529">
      <c r="A529" t="inlineStr">
        <is>
          <t>GAEM</t>
        </is>
      </c>
      <c r="B529" t="inlineStr">
        <is>
          <t>DOMINICAN REPUBLIC 12 8/8/2025</t>
        </is>
      </c>
      <c r="C529" t="inlineStr">
        <is>
          <t>25714RCZ5</t>
        </is>
      </c>
      <c r="E529" t="inlineStr">
        <is>
          <t>US25714RCZ55</t>
        </is>
      </c>
      <c r="F529" t="inlineStr">
        <is>
          <t>25714RCZ5</t>
        </is>
      </c>
      <c r="G529" s="1" t="n">
        <v>50000000</v>
      </c>
      <c r="H529" s="1" t="n">
        <v>100.177</v>
      </c>
      <c r="I529" s="2" t="n">
        <v>844805.1899999999</v>
      </c>
      <c r="J529" s="3" t="n">
        <v>0.07340919</v>
      </c>
      <c r="K529" s="4" t="n">
        <v>11508166.12064566</v>
      </c>
      <c r="L529" s="5" t="n">
        <v>450001</v>
      </c>
      <c r="M529" s="6" t="n">
        <v>25.57364566</v>
      </c>
      <c r="N529" s="7">
        <f>IF(ISNUMBER(_xll.BDP($C529, "DELTA_MID")),_xll.BDP($C529, "DELTA_MID")," ")</f>
        <v/>
      </c>
      <c r="O529" s="7">
        <f>IF(ISNUMBER(N529),_xll.BDP($C529, "OPT_UNDL_TICKER"),"")</f>
        <v/>
      </c>
      <c r="P529" s="8">
        <f>IF(ISNUMBER(N529),_xll.BDP($C529, "OPT_UNDL_PX")," ")</f>
        <v/>
      </c>
      <c r="Q529" s="7">
        <f>IF(ISNUMBER(N529),+G529*_xll.BDP($C529, "PX_POS_MULT_FACTOR")*P529/K529," ")</f>
        <v/>
      </c>
      <c r="R529" s="8">
        <f>IF(OR($A529="TUA",$A529="TYA"),"",IF(ISNUMBER(_xll.BDP($C529,"DUR_ADJ_OAS_MID")),_xll.BDP($C529,"DUR_ADJ_OAS_MID"),IF(ISNUMBER(_xll.BDP($E529&amp;" ISIN","DUR_ADJ_OAS_MID")),_xll.BDP($E529&amp;" ISIN","DUR_ADJ_OAS_MID")," ")))</f>
        <v/>
      </c>
      <c r="S529" s="7">
        <f>IF(ISNUMBER(N529),Q529*N529,IF(ISNUMBER(R529),J529*R529," "))</f>
        <v/>
      </c>
      <c r="T529" t="inlineStr">
        <is>
          <t>25714RCZ5</t>
        </is>
      </c>
      <c r="U529" t="inlineStr">
        <is>
          <t>Bond</t>
        </is>
      </c>
    </row>
    <row r="530">
      <c r="A530" t="inlineStr">
        <is>
          <t>GAEM</t>
        </is>
      </c>
      <c r="B530" t="inlineStr">
        <is>
          <t>ECOPETROL SA 8.375 1/19/2036</t>
        </is>
      </c>
      <c r="C530" t="inlineStr">
        <is>
          <t>279158AV1</t>
        </is>
      </c>
      <c r="D530" t="inlineStr">
        <is>
          <t>BR87692</t>
        </is>
      </c>
      <c r="E530" t="inlineStr">
        <is>
          <t>US279158AV11</t>
        </is>
      </c>
      <c r="F530" t="inlineStr">
        <is>
          <t>279158AV1</t>
        </is>
      </c>
      <c r="G530" s="1" t="n">
        <v>300000</v>
      </c>
      <c r="H530" s="1" t="n">
        <v>94.92931</v>
      </c>
      <c r="I530" s="2" t="n">
        <v>284787.93</v>
      </c>
      <c r="J530" s="3" t="n">
        <v>0.0247466</v>
      </c>
      <c r="K530" s="4" t="n">
        <v>11508166.12064566</v>
      </c>
      <c r="L530" s="5" t="n">
        <v>450001</v>
      </c>
      <c r="M530" s="6" t="n">
        <v>25.57364566</v>
      </c>
      <c r="N530" s="7">
        <f>IF(ISNUMBER(_xll.BDP($C530, "DELTA_MID")),_xll.BDP($C530, "DELTA_MID")," ")</f>
        <v/>
      </c>
      <c r="O530" s="7">
        <f>IF(ISNUMBER(N530),_xll.BDP($C530, "OPT_UNDL_TICKER"),"")</f>
        <v/>
      </c>
      <c r="P530" s="8">
        <f>IF(ISNUMBER(N530),_xll.BDP($C530, "OPT_UNDL_PX")," ")</f>
        <v/>
      </c>
      <c r="Q530" s="7">
        <f>IF(ISNUMBER(N530),+G530*_xll.BDP($C530, "PX_POS_MULT_FACTOR")*P530/K530," ")</f>
        <v/>
      </c>
      <c r="R530" s="8">
        <f>IF(OR($A530="TUA",$A530="TYA"),"",IF(ISNUMBER(_xll.BDP($C530,"DUR_ADJ_OAS_MID")),_xll.BDP($C530,"DUR_ADJ_OAS_MID"),IF(ISNUMBER(_xll.BDP($E530&amp;" ISIN","DUR_ADJ_OAS_MID")),_xll.BDP($E530&amp;" ISIN","DUR_ADJ_OAS_MID")," ")))</f>
        <v/>
      </c>
      <c r="S530" s="7">
        <f>IF(ISNUMBER(N530),Q530*N530,IF(ISNUMBER(R530),J530*R530," "))</f>
        <v/>
      </c>
      <c r="T530" t="inlineStr">
        <is>
          <t>279158AV1</t>
        </is>
      </c>
      <c r="U530" t="inlineStr">
        <is>
          <t>Bond</t>
        </is>
      </c>
    </row>
    <row r="531">
      <c r="A531" t="inlineStr">
        <is>
          <t>GAEM</t>
        </is>
      </c>
      <c r="B531" t="inlineStr">
        <is>
          <t>ECOPETROL SA 7.75 2/1/2032</t>
        </is>
      </c>
      <c r="C531" t="inlineStr">
        <is>
          <t>279158AW9</t>
        </is>
      </c>
      <c r="D531" t="inlineStr">
        <is>
          <t>BSF06F7</t>
        </is>
      </c>
      <c r="E531" t="inlineStr">
        <is>
          <t>US279158AW93</t>
        </is>
      </c>
      <c r="F531" t="inlineStr">
        <is>
          <t>279158AW9</t>
        </is>
      </c>
      <c r="G531" s="1" t="n">
        <v>250000</v>
      </c>
      <c r="H531" s="1" t="n">
        <v>97.23128</v>
      </c>
      <c r="I531" s="2" t="n">
        <v>243078.2</v>
      </c>
      <c r="J531" s="3" t="n">
        <v>0.02112224</v>
      </c>
      <c r="K531" s="4" t="n">
        <v>11508166.12064566</v>
      </c>
      <c r="L531" s="5" t="n">
        <v>450001</v>
      </c>
      <c r="M531" s="6" t="n">
        <v>25.57364566</v>
      </c>
      <c r="N531" s="7">
        <f>IF(ISNUMBER(_xll.BDP($C531, "DELTA_MID")),_xll.BDP($C531, "DELTA_MID")," ")</f>
        <v/>
      </c>
      <c r="O531" s="7">
        <f>IF(ISNUMBER(N531),_xll.BDP($C531, "OPT_UNDL_TICKER"),"")</f>
        <v/>
      </c>
      <c r="P531" s="8">
        <f>IF(ISNUMBER(N531),_xll.BDP($C531, "OPT_UNDL_PX")," ")</f>
        <v/>
      </c>
      <c r="Q531" s="7">
        <f>IF(ISNUMBER(N531),+G531*_xll.BDP($C531, "PX_POS_MULT_FACTOR")*P531/K531," ")</f>
        <v/>
      </c>
      <c r="R531" s="8">
        <f>IF(OR($A531="TUA",$A531="TYA"),"",IF(ISNUMBER(_xll.BDP($C531,"DUR_ADJ_OAS_MID")),_xll.BDP($C531,"DUR_ADJ_OAS_MID"),IF(ISNUMBER(_xll.BDP($E531&amp;" ISIN","DUR_ADJ_OAS_MID")),_xll.BDP($E531&amp;" ISIN","DUR_ADJ_OAS_MID")," ")))</f>
        <v/>
      </c>
      <c r="S531" s="7">
        <f>IF(ISNUMBER(N531),Q531*N531,IF(ISNUMBER(R531),J531*R531," "))</f>
        <v/>
      </c>
      <c r="T531" t="inlineStr">
        <is>
          <t>279158AW9</t>
        </is>
      </c>
      <c r="U531" t="inlineStr">
        <is>
          <t>Bond</t>
        </is>
      </c>
    </row>
    <row r="532">
      <c r="A532" t="inlineStr">
        <is>
          <t>GAEM</t>
        </is>
      </c>
      <c r="B532" t="inlineStr">
        <is>
          <t>REPUBLIC OF EL SALVADOR 9.65 11/21/2054</t>
        </is>
      </c>
      <c r="C532" t="inlineStr">
        <is>
          <t>283875CG5</t>
        </is>
      </c>
      <c r="D532" t="inlineStr">
        <is>
          <t>BS1H801</t>
        </is>
      </c>
      <c r="E532" t="inlineStr">
        <is>
          <t>US283875CG53</t>
        </is>
      </c>
      <c r="F532" t="inlineStr">
        <is>
          <t>283875CG5</t>
        </is>
      </c>
      <c r="G532" s="1" t="n">
        <v>250000</v>
      </c>
      <c r="H532" s="1" t="n">
        <v>101.47</v>
      </c>
      <c r="I532" s="2" t="n">
        <v>253675</v>
      </c>
      <c r="J532" s="3" t="n">
        <v>0.02204304</v>
      </c>
      <c r="K532" s="4" t="n">
        <v>11508166.12064566</v>
      </c>
      <c r="L532" s="5" t="n">
        <v>450001</v>
      </c>
      <c r="M532" s="6" t="n">
        <v>25.57364566</v>
      </c>
      <c r="N532" s="7">
        <f>IF(ISNUMBER(_xll.BDP($C532, "DELTA_MID")),_xll.BDP($C532, "DELTA_MID")," ")</f>
        <v/>
      </c>
      <c r="O532" s="7">
        <f>IF(ISNUMBER(N532),_xll.BDP($C532, "OPT_UNDL_TICKER"),"")</f>
        <v/>
      </c>
      <c r="P532" s="8">
        <f>IF(ISNUMBER(N532),_xll.BDP($C532, "OPT_UNDL_PX")," ")</f>
        <v/>
      </c>
      <c r="Q532" s="7">
        <f>IF(ISNUMBER(N532),+G532*_xll.BDP($C532, "PX_POS_MULT_FACTOR")*P532/K532," ")</f>
        <v/>
      </c>
      <c r="R532" s="8">
        <f>IF(OR($A532="TUA",$A532="TYA"),"",IF(ISNUMBER(_xll.BDP($C532,"DUR_ADJ_OAS_MID")),_xll.BDP($C532,"DUR_ADJ_OAS_MID"),IF(ISNUMBER(_xll.BDP($E532&amp;" ISIN","DUR_ADJ_OAS_MID")),_xll.BDP($E532&amp;" ISIN","DUR_ADJ_OAS_MID")," ")))</f>
        <v/>
      </c>
      <c r="S532" s="7">
        <f>IF(ISNUMBER(N532),Q532*N532,IF(ISNUMBER(R532),J532*R532," "))</f>
        <v/>
      </c>
      <c r="T532" t="inlineStr">
        <is>
          <t>283875CG5</t>
        </is>
      </c>
      <c r="U532" t="inlineStr">
        <is>
          <t>Bond</t>
        </is>
      </c>
    </row>
    <row r="533">
      <c r="A533" t="inlineStr">
        <is>
          <t>GAEM</t>
        </is>
      </c>
      <c r="B533" t="inlineStr">
        <is>
          <t>HONDURAS GOVERNMENT 8.625 11/27/2034</t>
        </is>
      </c>
      <c r="C533" t="inlineStr">
        <is>
          <t>438180AK7</t>
        </is>
      </c>
      <c r="D533" t="inlineStr">
        <is>
          <t>BR4ZLV7</t>
        </is>
      </c>
      <c r="E533" t="inlineStr">
        <is>
          <t>US438180AK75</t>
        </is>
      </c>
      <c r="F533" t="inlineStr">
        <is>
          <t>438180AK7</t>
        </is>
      </c>
      <c r="G533" s="1" t="n">
        <v>350000</v>
      </c>
      <c r="H533" s="1" t="n">
        <v>102.075</v>
      </c>
      <c r="I533" s="2" t="n">
        <v>357262.5</v>
      </c>
      <c r="J533" s="3" t="n">
        <v>0.03104426</v>
      </c>
      <c r="K533" s="4" t="n">
        <v>11508166.12064566</v>
      </c>
      <c r="L533" s="5" t="n">
        <v>450001</v>
      </c>
      <c r="M533" s="6" t="n">
        <v>25.57364566</v>
      </c>
      <c r="N533" s="7">
        <f>IF(ISNUMBER(_xll.BDP($C533, "DELTA_MID")),_xll.BDP($C533, "DELTA_MID")," ")</f>
        <v/>
      </c>
      <c r="O533" s="7">
        <f>IF(ISNUMBER(N533),_xll.BDP($C533, "OPT_UNDL_TICKER"),"")</f>
        <v/>
      </c>
      <c r="P533" s="8">
        <f>IF(ISNUMBER(N533),_xll.BDP($C533, "OPT_UNDL_PX")," ")</f>
        <v/>
      </c>
      <c r="Q533" s="7">
        <f>IF(ISNUMBER(N533),+G533*_xll.BDP($C533, "PX_POS_MULT_FACTOR")*P533/K533," ")</f>
        <v/>
      </c>
      <c r="R533" s="8">
        <f>IF(OR($A533="TUA",$A533="TYA"),"",IF(ISNUMBER(_xll.BDP($C533,"DUR_ADJ_OAS_MID")),_xll.BDP($C533,"DUR_ADJ_OAS_MID"),IF(ISNUMBER(_xll.BDP($E533&amp;" ISIN","DUR_ADJ_OAS_MID")),_xll.BDP($E533&amp;" ISIN","DUR_ADJ_OAS_MID")," ")))</f>
        <v/>
      </c>
      <c r="S533" s="7">
        <f>IF(ISNUMBER(N533),Q533*N533,IF(ISNUMBER(R533),J533*R533," "))</f>
        <v/>
      </c>
      <c r="T533" t="inlineStr">
        <is>
          <t>438180AK7</t>
        </is>
      </c>
      <c r="U533" t="inlineStr">
        <is>
          <t>Bond</t>
        </is>
      </c>
    </row>
    <row r="534">
      <c r="A534" t="inlineStr">
        <is>
          <t>GAEM</t>
        </is>
      </c>
      <c r="B534" t="inlineStr">
        <is>
          <t>KINGSTON AIRPORT REV FIN 6.75 12/15/2036</t>
        </is>
      </c>
      <c r="C534" t="inlineStr">
        <is>
          <t>49647QAA6</t>
        </is>
      </c>
      <c r="D534" t="inlineStr">
        <is>
          <t>BL6LXP9</t>
        </is>
      </c>
      <c r="E534" t="inlineStr">
        <is>
          <t>US49647QAA67</t>
        </is>
      </c>
      <c r="F534" t="inlineStr">
        <is>
          <t>49647QAA6</t>
        </is>
      </c>
      <c r="G534" s="1" t="n">
        <v>200000</v>
      </c>
      <c r="H534" s="1" t="n">
        <v>99.0625</v>
      </c>
      <c r="I534" s="2" t="n">
        <v>198125</v>
      </c>
      <c r="J534" s="3" t="n">
        <v>0.01721604</v>
      </c>
      <c r="K534" s="4" t="n">
        <v>11508166.12064566</v>
      </c>
      <c r="L534" s="5" t="n">
        <v>450001</v>
      </c>
      <c r="M534" s="6" t="n">
        <v>25.57364566</v>
      </c>
      <c r="N534" s="7">
        <f>IF(ISNUMBER(_xll.BDP($C534, "DELTA_MID")),_xll.BDP($C534, "DELTA_MID")," ")</f>
        <v/>
      </c>
      <c r="O534" s="7">
        <f>IF(ISNUMBER(N534),_xll.BDP($C534, "OPT_UNDL_TICKER"),"")</f>
        <v/>
      </c>
      <c r="P534" s="8">
        <f>IF(ISNUMBER(N534),_xll.BDP($C534, "OPT_UNDL_PX")," ")</f>
        <v/>
      </c>
      <c r="Q534" s="7">
        <f>IF(ISNUMBER(N534),+G534*_xll.BDP($C534, "PX_POS_MULT_FACTOR")*P534/K534," ")</f>
        <v/>
      </c>
      <c r="R534" s="8">
        <f>IF(OR($A534="TUA",$A534="TYA"),"",IF(ISNUMBER(_xll.BDP($C534,"DUR_ADJ_OAS_MID")),_xll.BDP($C534,"DUR_ADJ_OAS_MID"),IF(ISNUMBER(_xll.BDP($E534&amp;" ISIN","DUR_ADJ_OAS_MID")),_xll.BDP($E534&amp;" ISIN","DUR_ADJ_OAS_MID")," ")))</f>
        <v/>
      </c>
      <c r="S534" s="7">
        <f>IF(ISNUMBER(N534),Q534*N534,IF(ISNUMBER(R534),J534*R534," "))</f>
        <v/>
      </c>
      <c r="T534" t="inlineStr">
        <is>
          <t>49647QAA6</t>
        </is>
      </c>
      <c r="U534" t="inlineStr">
        <is>
          <t>Bond</t>
        </is>
      </c>
    </row>
    <row r="535">
      <c r="A535" t="inlineStr">
        <is>
          <t>GAEM</t>
        </is>
      </c>
      <c r="B535" t="inlineStr">
        <is>
          <t>LD CELULOSE INTERNATIONA 7.95 1/26/2032</t>
        </is>
      </c>
      <c r="C535" t="inlineStr">
        <is>
          <t>50206BAA0</t>
        </is>
      </c>
      <c r="D535" t="inlineStr">
        <is>
          <t>BS600D2</t>
        </is>
      </c>
      <c r="E535" t="inlineStr">
        <is>
          <t>US50206BAA08</t>
        </is>
      </c>
      <c r="F535" t="inlineStr">
        <is>
          <t>50206BAA0</t>
        </is>
      </c>
      <c r="G535" s="1" t="n">
        <v>200000</v>
      </c>
      <c r="H535" s="1" t="n">
        <v>103.7325</v>
      </c>
      <c r="I535" s="2" t="n">
        <v>207465</v>
      </c>
      <c r="J535" s="3" t="n">
        <v>0.01802763</v>
      </c>
      <c r="K535" s="4" t="n">
        <v>11508166.12064566</v>
      </c>
      <c r="L535" s="5" t="n">
        <v>450001</v>
      </c>
      <c r="M535" s="6" t="n">
        <v>25.57364566</v>
      </c>
      <c r="N535" s="7">
        <f>IF(ISNUMBER(_xll.BDP($C535, "DELTA_MID")),_xll.BDP($C535, "DELTA_MID")," ")</f>
        <v/>
      </c>
      <c r="O535" s="7">
        <f>IF(ISNUMBER(N535),_xll.BDP($C535, "OPT_UNDL_TICKER"),"")</f>
        <v/>
      </c>
      <c r="P535" s="8">
        <f>IF(ISNUMBER(N535),_xll.BDP($C535, "OPT_UNDL_PX")," ")</f>
        <v/>
      </c>
      <c r="Q535" s="7">
        <f>IF(ISNUMBER(N535),+G535*_xll.BDP($C535, "PX_POS_MULT_FACTOR")*P535/K535," ")</f>
        <v/>
      </c>
      <c r="R535" s="8">
        <f>IF(OR($A535="TUA",$A535="TYA"),"",IF(ISNUMBER(_xll.BDP($C535,"DUR_ADJ_OAS_MID")),_xll.BDP($C535,"DUR_ADJ_OAS_MID"),IF(ISNUMBER(_xll.BDP($E535&amp;" ISIN","DUR_ADJ_OAS_MID")),_xll.BDP($E535&amp;" ISIN","DUR_ADJ_OAS_MID")," ")))</f>
        <v/>
      </c>
      <c r="S535" s="7">
        <f>IF(ISNUMBER(N535),Q535*N535,IF(ISNUMBER(R535),J535*R535," "))</f>
        <v/>
      </c>
      <c r="T535" t="inlineStr">
        <is>
          <t>50206BAA0</t>
        </is>
      </c>
      <c r="U535" t="inlineStr">
        <is>
          <t>Bond</t>
        </is>
      </c>
    </row>
    <row r="536">
      <c r="A536" t="inlineStr">
        <is>
          <t>GAEM</t>
        </is>
      </c>
      <c r="B536" t="inlineStr">
        <is>
          <t>LATAM AIRLINES GROUP SA 7.875 4/15/2030</t>
        </is>
      </c>
      <c r="C536" t="inlineStr">
        <is>
          <t>51817RAD8</t>
        </is>
      </c>
      <c r="D536" t="inlineStr">
        <is>
          <t>BRXF8X9</t>
        </is>
      </c>
      <c r="E536" t="inlineStr">
        <is>
          <t>US51817RAD89</t>
        </is>
      </c>
      <c r="F536" t="inlineStr">
        <is>
          <t>51817RAD8</t>
        </is>
      </c>
      <c r="G536" s="1" t="n">
        <v>200000</v>
      </c>
      <c r="H536" s="1" t="n">
        <v>102.374</v>
      </c>
      <c r="I536" s="2" t="n">
        <v>204748</v>
      </c>
      <c r="J536" s="3" t="n">
        <v>0.01779154</v>
      </c>
      <c r="K536" s="4" t="n">
        <v>11508166.12064566</v>
      </c>
      <c r="L536" s="5" t="n">
        <v>450001</v>
      </c>
      <c r="M536" s="6" t="n">
        <v>25.57364566</v>
      </c>
      <c r="N536" s="7">
        <f>IF(ISNUMBER(_xll.BDP($C536, "DELTA_MID")),_xll.BDP($C536, "DELTA_MID")," ")</f>
        <v/>
      </c>
      <c r="O536" s="7">
        <f>IF(ISNUMBER(N536),_xll.BDP($C536, "OPT_UNDL_TICKER"),"")</f>
        <v/>
      </c>
      <c r="P536" s="8">
        <f>IF(ISNUMBER(N536),_xll.BDP($C536, "OPT_UNDL_PX")," ")</f>
        <v/>
      </c>
      <c r="Q536" s="7">
        <f>IF(ISNUMBER(N536),+G536*_xll.BDP($C536, "PX_POS_MULT_FACTOR")*P536/K536," ")</f>
        <v/>
      </c>
      <c r="R536" s="8">
        <f>IF(OR($A536="TUA",$A536="TYA"),"",IF(ISNUMBER(_xll.BDP($C536,"DUR_ADJ_OAS_MID")),_xll.BDP($C536,"DUR_ADJ_OAS_MID"),IF(ISNUMBER(_xll.BDP($E536&amp;" ISIN","DUR_ADJ_OAS_MID")),_xll.BDP($E536&amp;" ISIN","DUR_ADJ_OAS_MID")," ")))</f>
        <v/>
      </c>
      <c r="S536" s="7">
        <f>IF(ISNUMBER(N536),Q536*N536,IF(ISNUMBER(R536),J536*R536," "))</f>
        <v/>
      </c>
      <c r="T536" t="inlineStr">
        <is>
          <t>51817RAD8</t>
        </is>
      </c>
      <c r="U536" t="inlineStr">
        <is>
          <t>Bond</t>
        </is>
      </c>
    </row>
    <row r="537">
      <c r="A537" t="inlineStr">
        <is>
          <t>GAEM</t>
        </is>
      </c>
      <c r="B537" t="inlineStr">
        <is>
          <t>REPUBLIC OF PANAMA 6.7 1/26/2036</t>
        </is>
      </c>
      <c r="C537" t="inlineStr">
        <is>
          <t>698299AW4</t>
        </is>
      </c>
      <c r="D537" t="inlineStr">
        <is>
          <t>B0XNWS7</t>
        </is>
      </c>
      <c r="E537" t="inlineStr">
        <is>
          <t>US698299AW45</t>
        </is>
      </c>
      <c r="F537" t="inlineStr">
        <is>
          <t>698299AW4</t>
        </is>
      </c>
      <c r="G537" s="1" t="n">
        <v>270000</v>
      </c>
      <c r="H537" s="1" t="n">
        <v>96.752</v>
      </c>
      <c r="I537" s="2" t="n">
        <v>261230.4</v>
      </c>
      <c r="J537" s="3" t="n">
        <v>0.02269957</v>
      </c>
      <c r="K537" s="4" t="n">
        <v>11508166.12064566</v>
      </c>
      <c r="L537" s="5" t="n">
        <v>450001</v>
      </c>
      <c r="M537" s="6" t="n">
        <v>25.57364566</v>
      </c>
      <c r="N537" s="7">
        <f>IF(ISNUMBER(_xll.BDP($C537, "DELTA_MID")),_xll.BDP($C537, "DELTA_MID")," ")</f>
        <v/>
      </c>
      <c r="O537" s="7">
        <f>IF(ISNUMBER(N537),_xll.BDP($C537, "OPT_UNDL_TICKER"),"")</f>
        <v/>
      </c>
      <c r="P537" s="8">
        <f>IF(ISNUMBER(N537),_xll.BDP($C537, "OPT_UNDL_PX")," ")</f>
        <v/>
      </c>
      <c r="Q537" s="7">
        <f>IF(ISNUMBER(N537),+G537*_xll.BDP($C537, "PX_POS_MULT_FACTOR")*P537/K537," ")</f>
        <v/>
      </c>
      <c r="R537" s="8">
        <f>IF(OR($A537="TUA",$A537="TYA"),"",IF(ISNUMBER(_xll.BDP($C537,"DUR_ADJ_OAS_MID")),_xll.BDP($C537,"DUR_ADJ_OAS_MID"),IF(ISNUMBER(_xll.BDP($E537&amp;" ISIN","DUR_ADJ_OAS_MID")),_xll.BDP($E537&amp;" ISIN","DUR_ADJ_OAS_MID")," ")))</f>
        <v/>
      </c>
      <c r="S537" s="7">
        <f>IF(ISNUMBER(N537),Q537*N537,IF(ISNUMBER(R537),J537*R537," "))</f>
        <v/>
      </c>
      <c r="T537" t="inlineStr">
        <is>
          <t>698299AW4</t>
        </is>
      </c>
      <c r="U537" t="inlineStr">
        <is>
          <t>Bond</t>
        </is>
      </c>
    </row>
    <row r="538">
      <c r="A538" t="inlineStr">
        <is>
          <t>GAEM</t>
        </is>
      </c>
      <c r="B538" t="inlineStr">
        <is>
          <t>REPUBLIC OF PANAMA 3.16 1/23/2030</t>
        </is>
      </c>
      <c r="C538" t="inlineStr">
        <is>
          <t>698299BK9</t>
        </is>
      </c>
      <c r="D538" t="inlineStr">
        <is>
          <t>BJVN8H3</t>
        </is>
      </c>
      <c r="E538" t="inlineStr">
        <is>
          <t>US698299BK97</t>
        </is>
      </c>
      <c r="F538" t="inlineStr">
        <is>
          <t>698299BK9</t>
        </is>
      </c>
      <c r="G538" s="1" t="n">
        <v>300000</v>
      </c>
      <c r="H538" s="1" t="n">
        <v>88.101</v>
      </c>
      <c r="I538" s="2" t="n">
        <v>264303</v>
      </c>
      <c r="J538" s="3" t="n">
        <v>0.02296656</v>
      </c>
      <c r="K538" s="4" t="n">
        <v>11508166.12064566</v>
      </c>
      <c r="L538" s="5" t="n">
        <v>450001</v>
      </c>
      <c r="M538" s="6" t="n">
        <v>25.57364566</v>
      </c>
      <c r="N538" s="7">
        <f>IF(ISNUMBER(_xll.BDP($C538, "DELTA_MID")),_xll.BDP($C538, "DELTA_MID")," ")</f>
        <v/>
      </c>
      <c r="O538" s="7">
        <f>IF(ISNUMBER(N538),_xll.BDP($C538, "OPT_UNDL_TICKER"),"")</f>
        <v/>
      </c>
      <c r="P538" s="8">
        <f>IF(ISNUMBER(N538),_xll.BDP($C538, "OPT_UNDL_PX")," ")</f>
        <v/>
      </c>
      <c r="Q538" s="7">
        <f>IF(ISNUMBER(N538),+G538*_xll.BDP($C538, "PX_POS_MULT_FACTOR")*P538/K538," ")</f>
        <v/>
      </c>
      <c r="R538" s="8">
        <f>IF(OR($A538="TUA",$A538="TYA"),"",IF(ISNUMBER(_xll.BDP($C538,"DUR_ADJ_OAS_MID")),_xll.BDP($C538,"DUR_ADJ_OAS_MID"),IF(ISNUMBER(_xll.BDP($E538&amp;" ISIN","DUR_ADJ_OAS_MID")),_xll.BDP($E538&amp;" ISIN","DUR_ADJ_OAS_MID")," ")))</f>
        <v/>
      </c>
      <c r="S538" s="7">
        <f>IF(ISNUMBER(N538),Q538*N538,IF(ISNUMBER(R538),J538*R538," "))</f>
        <v/>
      </c>
      <c r="T538" t="inlineStr">
        <is>
          <t>698299BK9</t>
        </is>
      </c>
      <c r="U538" t="inlineStr">
        <is>
          <t>Bond</t>
        </is>
      </c>
    </row>
    <row r="539">
      <c r="A539" t="inlineStr">
        <is>
          <t>GAEM</t>
        </is>
      </c>
      <c r="B539" t="inlineStr">
        <is>
          <t>REPUBLIC OF PANAMA 6.853 3/28/2054</t>
        </is>
      </c>
      <c r="C539" t="inlineStr">
        <is>
          <t>698299BV5</t>
        </is>
      </c>
      <c r="D539" t="inlineStr">
        <is>
          <t>BMDBBB1</t>
        </is>
      </c>
      <c r="E539" t="inlineStr">
        <is>
          <t>US698299BV52</t>
        </is>
      </c>
      <c r="F539" t="inlineStr">
        <is>
          <t>698299BV5</t>
        </is>
      </c>
      <c r="G539" s="1" t="n">
        <v>200000</v>
      </c>
      <c r="H539" s="1" t="n">
        <v>87.026</v>
      </c>
      <c r="I539" s="2" t="n">
        <v>174052</v>
      </c>
      <c r="J539" s="3" t="n">
        <v>0.01512422</v>
      </c>
      <c r="K539" s="4" t="n">
        <v>11508166.12064566</v>
      </c>
      <c r="L539" s="5" t="n">
        <v>450001</v>
      </c>
      <c r="M539" s="6" t="n">
        <v>25.57364566</v>
      </c>
      <c r="N539" s="7">
        <f>IF(ISNUMBER(_xll.BDP($C539, "DELTA_MID")),_xll.BDP($C539, "DELTA_MID")," ")</f>
        <v/>
      </c>
      <c r="O539" s="7">
        <f>IF(ISNUMBER(N539),_xll.BDP($C539, "OPT_UNDL_TICKER"),"")</f>
        <v/>
      </c>
      <c r="P539" s="8">
        <f>IF(ISNUMBER(N539),_xll.BDP($C539, "OPT_UNDL_PX")," ")</f>
        <v/>
      </c>
      <c r="Q539" s="7">
        <f>IF(ISNUMBER(N539),+G539*_xll.BDP($C539, "PX_POS_MULT_FACTOR")*P539/K539," ")</f>
        <v/>
      </c>
      <c r="R539" s="8">
        <f>IF(OR($A539="TUA",$A539="TYA"),"",IF(ISNUMBER(_xll.BDP($C539,"DUR_ADJ_OAS_MID")),_xll.BDP($C539,"DUR_ADJ_OAS_MID"),IF(ISNUMBER(_xll.BDP($E539&amp;" ISIN","DUR_ADJ_OAS_MID")),_xll.BDP($E539&amp;" ISIN","DUR_ADJ_OAS_MID")," ")))</f>
        <v/>
      </c>
      <c r="S539" s="7">
        <f>IF(ISNUMBER(N539),Q539*N539,IF(ISNUMBER(R539),J539*R539," "))</f>
        <v/>
      </c>
      <c r="T539" t="inlineStr">
        <is>
          <t>698299BV5</t>
        </is>
      </c>
      <c r="U539" t="inlineStr">
        <is>
          <t>Bond</t>
        </is>
      </c>
    </row>
    <row r="540">
      <c r="A540" t="inlineStr">
        <is>
          <t>GAEM</t>
        </is>
      </c>
      <c r="B540" t="inlineStr">
        <is>
          <t>REPUBLIC OF PANAMA 7.875 3/1/2057</t>
        </is>
      </c>
      <c r="C540" t="inlineStr">
        <is>
          <t>698299BZ6</t>
        </is>
      </c>
      <c r="D540" t="inlineStr">
        <is>
          <t>BSNTYP2</t>
        </is>
      </c>
      <c r="E540" t="inlineStr">
        <is>
          <t>US698299BZ66</t>
        </is>
      </c>
      <c r="F540" t="inlineStr">
        <is>
          <t>698299BZ6</t>
        </is>
      </c>
      <c r="G540" s="1" t="n">
        <v>300000</v>
      </c>
      <c r="H540" s="1" t="n">
        <v>97.59</v>
      </c>
      <c r="I540" s="2" t="n">
        <v>292770</v>
      </c>
      <c r="J540" s="3" t="n">
        <v>0.0254402</v>
      </c>
      <c r="K540" s="4" t="n">
        <v>11508166.12064566</v>
      </c>
      <c r="L540" s="5" t="n">
        <v>450001</v>
      </c>
      <c r="M540" s="6" t="n">
        <v>25.57364566</v>
      </c>
      <c r="N540" s="7">
        <f>IF(ISNUMBER(_xll.BDP($C540, "DELTA_MID")),_xll.BDP($C540, "DELTA_MID")," ")</f>
        <v/>
      </c>
      <c r="O540" s="7">
        <f>IF(ISNUMBER(N540),_xll.BDP($C540, "OPT_UNDL_TICKER"),"")</f>
        <v/>
      </c>
      <c r="P540" s="8">
        <f>IF(ISNUMBER(N540),_xll.BDP($C540, "OPT_UNDL_PX")," ")</f>
        <v/>
      </c>
      <c r="Q540" s="7">
        <f>IF(ISNUMBER(N540),+G540*_xll.BDP($C540, "PX_POS_MULT_FACTOR")*P540/K540," ")</f>
        <v/>
      </c>
      <c r="R540" s="8">
        <f>IF(OR($A540="TUA",$A540="TYA"),"",IF(ISNUMBER(_xll.BDP($C540,"DUR_ADJ_OAS_MID")),_xll.BDP($C540,"DUR_ADJ_OAS_MID"),IF(ISNUMBER(_xll.BDP($E540&amp;" ISIN","DUR_ADJ_OAS_MID")),_xll.BDP($E540&amp;" ISIN","DUR_ADJ_OAS_MID")," ")))</f>
        <v/>
      </c>
      <c r="S540" s="7">
        <f>IF(ISNUMBER(N540),Q540*N540,IF(ISNUMBER(R540),J540*R540," "))</f>
        <v/>
      </c>
      <c r="T540" t="inlineStr">
        <is>
          <t>698299BZ6</t>
        </is>
      </c>
      <c r="U540" t="inlineStr">
        <is>
          <t>Bond</t>
        </is>
      </c>
    </row>
    <row r="541">
      <c r="A541" t="inlineStr">
        <is>
          <t>GAEM</t>
        </is>
      </c>
      <c r="B541" t="inlineStr">
        <is>
          <t>PETROLEOS MEXICANOS 6.625 6/15/2035</t>
        </is>
      </c>
      <c r="C541" t="inlineStr">
        <is>
          <t>706451BG5</t>
        </is>
      </c>
      <c r="D541" t="inlineStr">
        <is>
          <t>B0Z2BX0</t>
        </is>
      </c>
      <c r="E541" t="inlineStr">
        <is>
          <t>US706451BG56</t>
        </is>
      </c>
      <c r="F541" t="inlineStr">
        <is>
          <t>706451BG5</t>
        </is>
      </c>
      <c r="G541" s="1" t="n">
        <v>170000</v>
      </c>
      <c r="H541" s="1" t="n">
        <v>81.11475900000001</v>
      </c>
      <c r="I541" s="2" t="n">
        <v>137895.09</v>
      </c>
      <c r="J541" s="3" t="n">
        <v>0.01198237</v>
      </c>
      <c r="K541" s="4" t="n">
        <v>11508166.12064566</v>
      </c>
      <c r="L541" s="5" t="n">
        <v>450001</v>
      </c>
      <c r="M541" s="6" t="n">
        <v>25.57364566</v>
      </c>
      <c r="N541" s="7">
        <f>IF(ISNUMBER(_xll.BDP($C541, "DELTA_MID")),_xll.BDP($C541, "DELTA_MID")," ")</f>
        <v/>
      </c>
      <c r="O541" s="7">
        <f>IF(ISNUMBER(N541),_xll.BDP($C541, "OPT_UNDL_TICKER"),"")</f>
        <v/>
      </c>
      <c r="P541" s="8">
        <f>IF(ISNUMBER(N541),_xll.BDP($C541, "OPT_UNDL_PX")," ")</f>
        <v/>
      </c>
      <c r="Q541" s="7">
        <f>IF(ISNUMBER(N541),+G541*_xll.BDP($C541, "PX_POS_MULT_FACTOR")*P541/K541," ")</f>
        <v/>
      </c>
      <c r="R541" s="8">
        <f>IF(OR($A541="TUA",$A541="TYA"),"",IF(ISNUMBER(_xll.BDP($C541,"DUR_ADJ_OAS_MID")),_xll.BDP($C541,"DUR_ADJ_OAS_MID"),IF(ISNUMBER(_xll.BDP($E541&amp;" ISIN","DUR_ADJ_OAS_MID")),_xll.BDP($E541&amp;" ISIN","DUR_ADJ_OAS_MID")," ")))</f>
        <v/>
      </c>
      <c r="S541" s="7">
        <f>IF(ISNUMBER(N541),Q541*N541,IF(ISNUMBER(R541),J541*R541," "))</f>
        <v/>
      </c>
      <c r="T541" t="inlineStr">
        <is>
          <t>706451BG5</t>
        </is>
      </c>
      <c r="U541" t="inlineStr">
        <is>
          <t>Bond</t>
        </is>
      </c>
    </row>
    <row r="542">
      <c r="A542" t="inlineStr">
        <is>
          <t>GAEM</t>
        </is>
      </c>
      <c r="B542" t="inlineStr">
        <is>
          <t>PETROLEOS MEXICANOS 7.69 1/23/2050</t>
        </is>
      </c>
      <c r="C542" t="inlineStr">
        <is>
          <t>71654QDD1</t>
        </is>
      </c>
      <c r="D542" t="inlineStr">
        <is>
          <t>BMYVTL6</t>
        </is>
      </c>
      <c r="E542" t="inlineStr">
        <is>
          <t>US71654QDD16</t>
        </is>
      </c>
      <c r="F542" t="inlineStr">
        <is>
          <t>71654QDD1</t>
        </is>
      </c>
      <c r="G542" s="1" t="n">
        <v>500000</v>
      </c>
      <c r="H542" s="1" t="n">
        <v>75.37013</v>
      </c>
      <c r="I542" s="2" t="n">
        <v>376850.65</v>
      </c>
      <c r="J542" s="3" t="n">
        <v>0.03274637</v>
      </c>
      <c r="K542" s="4" t="n">
        <v>11508166.12064566</v>
      </c>
      <c r="L542" s="5" t="n">
        <v>450001</v>
      </c>
      <c r="M542" s="6" t="n">
        <v>25.57364566</v>
      </c>
      <c r="N542" s="7">
        <f>IF(ISNUMBER(_xll.BDP($C542, "DELTA_MID")),_xll.BDP($C542, "DELTA_MID")," ")</f>
        <v/>
      </c>
      <c r="O542" s="7">
        <f>IF(ISNUMBER(N542),_xll.BDP($C542, "OPT_UNDL_TICKER"),"")</f>
        <v/>
      </c>
      <c r="P542" s="8">
        <f>IF(ISNUMBER(N542),_xll.BDP($C542, "OPT_UNDL_PX")," ")</f>
        <v/>
      </c>
      <c r="Q542" s="7">
        <f>IF(ISNUMBER(N542),+G542*_xll.BDP($C542, "PX_POS_MULT_FACTOR")*P542/K542," ")</f>
        <v/>
      </c>
      <c r="R542" s="8">
        <f>IF(OR($A542="TUA",$A542="TYA"),"",IF(ISNUMBER(_xll.BDP($C542,"DUR_ADJ_OAS_MID")),_xll.BDP($C542,"DUR_ADJ_OAS_MID"),IF(ISNUMBER(_xll.BDP($E542&amp;" ISIN","DUR_ADJ_OAS_MID")),_xll.BDP($E542&amp;" ISIN","DUR_ADJ_OAS_MID")," ")))</f>
        <v/>
      </c>
      <c r="S542" s="7">
        <f>IF(ISNUMBER(N542),Q542*N542,IF(ISNUMBER(R542),J542*R542," "))</f>
        <v/>
      </c>
      <c r="T542" t="inlineStr">
        <is>
          <t>71654QDD1</t>
        </is>
      </c>
      <c r="U542" t="inlineStr">
        <is>
          <t>Bond</t>
        </is>
      </c>
    </row>
    <row r="543">
      <c r="A543" t="inlineStr">
        <is>
          <t>GAEM</t>
        </is>
      </c>
      <c r="B543" t="inlineStr">
        <is>
          <t>PLUSPETROL SA 8.5 5/30/2032</t>
        </is>
      </c>
      <c r="C543" t="inlineStr">
        <is>
          <t>72942BAA3</t>
        </is>
      </c>
      <c r="E543" t="inlineStr">
        <is>
          <t>US72942BAA35</t>
        </is>
      </c>
      <c r="F543" t="inlineStr">
        <is>
          <t>72942BAA3</t>
        </is>
      </c>
      <c r="G543" s="1" t="n">
        <v>200000</v>
      </c>
      <c r="H543" s="1" t="n">
        <v>100.25</v>
      </c>
      <c r="I543" s="2" t="n">
        <v>200500</v>
      </c>
      <c r="J543" s="3" t="n">
        <v>0.01742241</v>
      </c>
      <c r="K543" s="4" t="n">
        <v>11508166.12064566</v>
      </c>
      <c r="L543" s="5" t="n">
        <v>450001</v>
      </c>
      <c r="M543" s="6" t="n">
        <v>25.57364566</v>
      </c>
      <c r="N543" s="7">
        <f>IF(ISNUMBER(_xll.BDP($C543, "DELTA_MID")),_xll.BDP($C543, "DELTA_MID")," ")</f>
        <v/>
      </c>
      <c r="O543" s="7">
        <f>IF(ISNUMBER(N543),_xll.BDP($C543, "OPT_UNDL_TICKER"),"")</f>
        <v/>
      </c>
      <c r="P543" s="8">
        <f>IF(ISNUMBER(N543),_xll.BDP($C543, "OPT_UNDL_PX")," ")</f>
        <v/>
      </c>
      <c r="Q543" s="7">
        <f>IF(ISNUMBER(N543),+G543*_xll.BDP($C543, "PX_POS_MULT_FACTOR")*P543/K543," ")</f>
        <v/>
      </c>
      <c r="R543" s="8">
        <f>IF(OR($A543="TUA",$A543="TYA"),"",IF(ISNUMBER(_xll.BDP($C543,"DUR_ADJ_OAS_MID")),_xll.BDP($C543,"DUR_ADJ_OAS_MID"),IF(ISNUMBER(_xll.BDP($E543&amp;" ISIN","DUR_ADJ_OAS_MID")),_xll.BDP($E543&amp;" ISIN","DUR_ADJ_OAS_MID")," ")))</f>
        <v/>
      </c>
      <c r="S543" s="7">
        <f>IF(ISNUMBER(N543),Q543*N543,IF(ISNUMBER(R543),J543*R543," "))</f>
        <v/>
      </c>
      <c r="T543" t="inlineStr">
        <is>
          <t>72942BAA3</t>
        </is>
      </c>
      <c r="U543" t="inlineStr">
        <is>
          <t>Bond</t>
        </is>
      </c>
    </row>
    <row r="544">
      <c r="A544" t="inlineStr">
        <is>
          <t>GAEM</t>
        </is>
      </c>
      <c r="B544" t="inlineStr">
        <is>
          <t>ENERGUATE TRUST 5.875 5/3/2027</t>
        </is>
      </c>
      <c r="C544" t="inlineStr">
        <is>
          <t>G3040LAA0</t>
        </is>
      </c>
      <c r="D544" t="inlineStr">
        <is>
          <t>BYXGN70</t>
        </is>
      </c>
      <c r="E544" t="inlineStr">
        <is>
          <t>USG3040LAA01</t>
        </is>
      </c>
      <c r="F544" t="inlineStr">
        <is>
          <t>G3040LAA0</t>
        </is>
      </c>
      <c r="G544" s="1" t="n">
        <v>200000</v>
      </c>
      <c r="H544" s="1" t="n">
        <v>99.191</v>
      </c>
      <c r="I544" s="2" t="n">
        <v>198382</v>
      </c>
      <c r="J544" s="3" t="n">
        <v>0.01723837</v>
      </c>
      <c r="K544" s="4" t="n">
        <v>11508166.12064566</v>
      </c>
      <c r="L544" s="5" t="n">
        <v>450001</v>
      </c>
      <c r="M544" s="6" t="n">
        <v>25.57364566</v>
      </c>
      <c r="N544" s="7">
        <f>IF(ISNUMBER(_xll.BDP($C544, "DELTA_MID")),_xll.BDP($C544, "DELTA_MID")," ")</f>
        <v/>
      </c>
      <c r="O544" s="7">
        <f>IF(ISNUMBER(N544),_xll.BDP($C544, "OPT_UNDL_TICKER"),"")</f>
        <v/>
      </c>
      <c r="P544" s="8">
        <f>IF(ISNUMBER(N544),_xll.BDP($C544, "OPT_UNDL_PX")," ")</f>
        <v/>
      </c>
      <c r="Q544" s="7">
        <f>IF(ISNUMBER(N544),+G544*_xll.BDP($C544, "PX_POS_MULT_FACTOR")*P544/K544," ")</f>
        <v/>
      </c>
      <c r="R544" s="8">
        <f>IF(OR($A544="TUA",$A544="TYA"),"",IF(ISNUMBER(_xll.BDP($C544,"DUR_ADJ_OAS_MID")),_xll.BDP($C544,"DUR_ADJ_OAS_MID"),IF(ISNUMBER(_xll.BDP($E544&amp;" ISIN","DUR_ADJ_OAS_MID")),_xll.BDP($E544&amp;" ISIN","DUR_ADJ_OAS_MID")," ")))</f>
        <v/>
      </c>
      <c r="S544" s="7">
        <f>IF(ISNUMBER(N544),Q544*N544,IF(ISNUMBER(R544),J544*R544," "))</f>
        <v/>
      </c>
      <c r="T544" t="inlineStr">
        <is>
          <t>G3040LAA0</t>
        </is>
      </c>
      <c r="U544" t="inlineStr">
        <is>
          <t>Bond</t>
        </is>
      </c>
    </row>
    <row r="545">
      <c r="A545" t="inlineStr">
        <is>
          <t>GAEM</t>
        </is>
      </c>
      <c r="B545" t="inlineStr">
        <is>
          <t>INVEST ENERGY RES LTD 6.25 4/26/2029</t>
        </is>
      </c>
      <c r="C545" t="inlineStr">
        <is>
          <t>G4923NAB4</t>
        </is>
      </c>
      <c r="D545" t="inlineStr">
        <is>
          <t>BMD04S6</t>
        </is>
      </c>
      <c r="E545" t="inlineStr">
        <is>
          <t>USG4923NAB40</t>
        </is>
      </c>
      <c r="F545" t="inlineStr">
        <is>
          <t>G4923NAB4</t>
        </is>
      </c>
      <c r="G545" s="1" t="n">
        <v>200000</v>
      </c>
      <c r="H545" s="1" t="n">
        <v>96.84134</v>
      </c>
      <c r="I545" s="2" t="n">
        <v>193682.68</v>
      </c>
      <c r="J545" s="3" t="n">
        <v>0.01683002</v>
      </c>
      <c r="K545" s="4" t="n">
        <v>11508166.12064566</v>
      </c>
      <c r="L545" s="5" t="n">
        <v>450001</v>
      </c>
      <c r="M545" s="6" t="n">
        <v>25.57364566</v>
      </c>
      <c r="N545" s="7">
        <f>IF(ISNUMBER(_xll.BDP($C545, "DELTA_MID")),_xll.BDP($C545, "DELTA_MID")," ")</f>
        <v/>
      </c>
      <c r="O545" s="7">
        <f>IF(ISNUMBER(N545),_xll.BDP($C545, "OPT_UNDL_TICKER"),"")</f>
        <v/>
      </c>
      <c r="P545" s="8">
        <f>IF(ISNUMBER(N545),_xll.BDP($C545, "OPT_UNDL_PX")," ")</f>
        <v/>
      </c>
      <c r="Q545" s="7">
        <f>IF(ISNUMBER(N545),+G545*_xll.BDP($C545, "PX_POS_MULT_FACTOR")*P545/K545," ")</f>
        <v/>
      </c>
      <c r="R545" s="8">
        <f>IF(OR($A545="TUA",$A545="TYA"),"",IF(ISNUMBER(_xll.BDP($C545,"DUR_ADJ_OAS_MID")),_xll.BDP($C545,"DUR_ADJ_OAS_MID"),IF(ISNUMBER(_xll.BDP($E545&amp;" ISIN","DUR_ADJ_OAS_MID")),_xll.BDP($E545&amp;" ISIN","DUR_ADJ_OAS_MID")," ")))</f>
        <v/>
      </c>
      <c r="S545" s="7">
        <f>IF(ISNUMBER(N545),Q545*N545,IF(ISNUMBER(R545),J545*R545," "))</f>
        <v/>
      </c>
      <c r="T545" t="inlineStr">
        <is>
          <t>G4923NAB4</t>
        </is>
      </c>
      <c r="U545" t="inlineStr">
        <is>
          <t>Bond</t>
        </is>
      </c>
    </row>
    <row r="546">
      <c r="A546" t="inlineStr">
        <is>
          <t>GAEM</t>
        </is>
      </c>
      <c r="B546" t="inlineStr">
        <is>
          <t>CSN RESOURCES SA 8.875 12/5/2030</t>
        </is>
      </c>
      <c r="C546" t="inlineStr">
        <is>
          <t>L21779AL4</t>
        </is>
      </c>
      <c r="D546" t="inlineStr">
        <is>
          <t>BRXCGD6</t>
        </is>
      </c>
      <c r="E546" t="inlineStr">
        <is>
          <t>USL21779AL44</t>
        </is>
      </c>
      <c r="F546" t="inlineStr">
        <is>
          <t>L21779AL4</t>
        </is>
      </c>
      <c r="G546" s="1" t="n">
        <v>150000</v>
      </c>
      <c r="H546" s="1" t="n">
        <v>98.0471</v>
      </c>
      <c r="I546" s="2" t="n">
        <v>147070.65</v>
      </c>
      <c r="J546" s="3" t="n">
        <v>0.01277968</v>
      </c>
      <c r="K546" s="4" t="n">
        <v>11508166.12064566</v>
      </c>
      <c r="L546" s="5" t="n">
        <v>450001</v>
      </c>
      <c r="M546" s="6" t="n">
        <v>25.57364566</v>
      </c>
      <c r="N546" s="7">
        <f>IF(ISNUMBER(_xll.BDP($C546, "DELTA_MID")),_xll.BDP($C546, "DELTA_MID")," ")</f>
        <v/>
      </c>
      <c r="O546" s="7">
        <f>IF(ISNUMBER(N546),_xll.BDP($C546, "OPT_UNDL_TICKER"),"")</f>
        <v/>
      </c>
      <c r="P546" s="8">
        <f>IF(ISNUMBER(N546),_xll.BDP($C546, "OPT_UNDL_PX")," ")</f>
        <v/>
      </c>
      <c r="Q546" s="7">
        <f>IF(ISNUMBER(N546),+G546*_xll.BDP($C546, "PX_POS_MULT_FACTOR")*P546/K546," ")</f>
        <v/>
      </c>
      <c r="R546" s="8">
        <f>IF(OR($A546="TUA",$A546="TYA"),"",IF(ISNUMBER(_xll.BDP($C546,"DUR_ADJ_OAS_MID")),_xll.BDP($C546,"DUR_ADJ_OAS_MID"),IF(ISNUMBER(_xll.BDP($E546&amp;" ISIN","DUR_ADJ_OAS_MID")),_xll.BDP($E546&amp;" ISIN","DUR_ADJ_OAS_MID")," ")))</f>
        <v/>
      </c>
      <c r="S546" s="7">
        <f>IF(ISNUMBER(N546),Q546*N546,IF(ISNUMBER(R546),J546*R546," "))</f>
        <v/>
      </c>
      <c r="T546" t="inlineStr">
        <is>
          <t>L21779AL4</t>
        </is>
      </c>
      <c r="U546" t="inlineStr">
        <is>
          <t>Bond</t>
        </is>
      </c>
    </row>
    <row r="547">
      <c r="A547" t="inlineStr">
        <is>
          <t>GAEM</t>
        </is>
      </c>
      <c r="B547" t="inlineStr">
        <is>
          <t>AES ESPANA BV 5.7 5/4/2028</t>
        </is>
      </c>
      <c r="C547" t="inlineStr">
        <is>
          <t>N01007AA6</t>
        </is>
      </c>
      <c r="D547" t="inlineStr">
        <is>
          <t>BN0WJK9</t>
        </is>
      </c>
      <c r="E547" t="inlineStr">
        <is>
          <t>USN01007AA64</t>
        </is>
      </c>
      <c r="F547" t="inlineStr">
        <is>
          <t>N01007AA6</t>
        </is>
      </c>
      <c r="G547" s="1" t="n">
        <v>180000</v>
      </c>
      <c r="H547" s="1" t="n">
        <v>95.5275</v>
      </c>
      <c r="I547" s="2" t="n">
        <v>171949.5</v>
      </c>
      <c r="J547" s="3" t="n">
        <v>0.01494152</v>
      </c>
      <c r="K547" s="4" t="n">
        <v>11508166.12064566</v>
      </c>
      <c r="L547" s="5" t="n">
        <v>450001</v>
      </c>
      <c r="M547" s="6" t="n">
        <v>25.57364566</v>
      </c>
      <c r="N547" s="7">
        <f>IF(ISNUMBER(_xll.BDP($C547, "DELTA_MID")),_xll.BDP($C547, "DELTA_MID")," ")</f>
        <v/>
      </c>
      <c r="O547" s="7">
        <f>IF(ISNUMBER(N547),_xll.BDP($C547, "OPT_UNDL_TICKER"),"")</f>
        <v/>
      </c>
      <c r="P547" s="8">
        <f>IF(ISNUMBER(N547),_xll.BDP($C547, "OPT_UNDL_PX")," ")</f>
        <v/>
      </c>
      <c r="Q547" s="7">
        <f>IF(ISNUMBER(N547),+G547*_xll.BDP($C547, "PX_POS_MULT_FACTOR")*P547/K547," ")</f>
        <v/>
      </c>
      <c r="R547" s="8">
        <f>IF(OR($A547="TUA",$A547="TYA"),"",IF(ISNUMBER(_xll.BDP($C547,"DUR_ADJ_OAS_MID")),_xll.BDP($C547,"DUR_ADJ_OAS_MID"),IF(ISNUMBER(_xll.BDP($E547&amp;" ISIN","DUR_ADJ_OAS_MID")),_xll.BDP($E547&amp;" ISIN","DUR_ADJ_OAS_MID")," ")))</f>
        <v/>
      </c>
      <c r="S547" s="7">
        <f>IF(ISNUMBER(N547),Q547*N547,IF(ISNUMBER(R547),J547*R547," "))</f>
        <v/>
      </c>
      <c r="T547" t="inlineStr">
        <is>
          <t>N01007AA6</t>
        </is>
      </c>
      <c r="U547" t="inlineStr">
        <is>
          <t>Bond</t>
        </is>
      </c>
    </row>
    <row r="548">
      <c r="A548" t="inlineStr">
        <is>
          <t>GAEM</t>
        </is>
      </c>
      <c r="B548" t="inlineStr">
        <is>
          <t>REPUBLIC OF EL SALVADOR 7.65 6/15/2035</t>
        </is>
      </c>
      <c r="C548" t="inlineStr">
        <is>
          <t>P01012AN6</t>
        </is>
      </c>
      <c r="D548" t="inlineStr">
        <is>
          <t>B09YD36</t>
        </is>
      </c>
      <c r="E548" t="inlineStr">
        <is>
          <t>USP01012AN67</t>
        </is>
      </c>
      <c r="F548" t="inlineStr">
        <is>
          <t>P01012AN6</t>
        </is>
      </c>
      <c r="G548" s="1" t="n">
        <v>250000</v>
      </c>
      <c r="H548" s="1" t="n">
        <v>95.999388</v>
      </c>
      <c r="I548" s="2" t="n">
        <v>239998.47</v>
      </c>
      <c r="J548" s="3" t="n">
        <v>0.02085462</v>
      </c>
      <c r="K548" s="4" t="n">
        <v>11508166.12064566</v>
      </c>
      <c r="L548" s="5" t="n">
        <v>450001</v>
      </c>
      <c r="M548" s="6" t="n">
        <v>25.57364566</v>
      </c>
      <c r="N548" s="7">
        <f>IF(ISNUMBER(_xll.BDP($C548, "DELTA_MID")),_xll.BDP($C548, "DELTA_MID")," ")</f>
        <v/>
      </c>
      <c r="O548" s="7">
        <f>IF(ISNUMBER(N548),_xll.BDP($C548, "OPT_UNDL_TICKER"),"")</f>
        <v/>
      </c>
      <c r="P548" s="8">
        <f>IF(ISNUMBER(N548),_xll.BDP($C548, "OPT_UNDL_PX")," ")</f>
        <v/>
      </c>
      <c r="Q548" s="7">
        <f>IF(ISNUMBER(N548),+G548*_xll.BDP($C548, "PX_POS_MULT_FACTOR")*P548/K548," ")</f>
        <v/>
      </c>
      <c r="R548" s="8">
        <f>IF(OR($A548="TUA",$A548="TYA"),"",IF(ISNUMBER(_xll.BDP($C548,"DUR_ADJ_OAS_MID")),_xll.BDP($C548,"DUR_ADJ_OAS_MID"),IF(ISNUMBER(_xll.BDP($E548&amp;" ISIN","DUR_ADJ_OAS_MID")),_xll.BDP($E548&amp;" ISIN","DUR_ADJ_OAS_MID")," ")))</f>
        <v/>
      </c>
      <c r="S548" s="7">
        <f>IF(ISNUMBER(N548),Q548*N548,IF(ISNUMBER(R548),J548*R548," "))</f>
        <v/>
      </c>
      <c r="T548" t="inlineStr">
        <is>
          <t>P01012AN6</t>
        </is>
      </c>
      <c r="U548" t="inlineStr">
        <is>
          <t>Bond</t>
        </is>
      </c>
    </row>
    <row r="549">
      <c r="A549" t="inlineStr">
        <is>
          <t>GAEM</t>
        </is>
      </c>
      <c r="B549" t="inlineStr">
        <is>
          <t>REPUBLIC OF EL SALVADOR 7.625 2/1/2041</t>
        </is>
      </c>
      <c r="C549" t="inlineStr">
        <is>
          <t>P01012AR7</t>
        </is>
      </c>
      <c r="D549" t="inlineStr">
        <is>
          <t>B63F4M3</t>
        </is>
      </c>
      <c r="E549" t="inlineStr">
        <is>
          <t>USP01012AR71</t>
        </is>
      </c>
      <c r="F549" t="inlineStr">
        <is>
          <t>P01012AR7</t>
        </is>
      </c>
      <c r="G549" s="1" t="n">
        <v>250000</v>
      </c>
      <c r="H549" s="1" t="n">
        <v>91.243968</v>
      </c>
      <c r="I549" s="2" t="n">
        <v>228109.92</v>
      </c>
      <c r="J549" s="3" t="n">
        <v>0.01982157</v>
      </c>
      <c r="K549" s="4" t="n">
        <v>11508166.12064566</v>
      </c>
      <c r="L549" s="5" t="n">
        <v>450001</v>
      </c>
      <c r="M549" s="6" t="n">
        <v>25.57364566</v>
      </c>
      <c r="N549" s="7">
        <f>IF(ISNUMBER(_xll.BDP($C549, "DELTA_MID")),_xll.BDP($C549, "DELTA_MID")," ")</f>
        <v/>
      </c>
      <c r="O549" s="7">
        <f>IF(ISNUMBER(N549),_xll.BDP($C549, "OPT_UNDL_TICKER"),"")</f>
        <v/>
      </c>
      <c r="P549" s="8">
        <f>IF(ISNUMBER(N549),_xll.BDP($C549, "OPT_UNDL_PX")," ")</f>
        <v/>
      </c>
      <c r="Q549" s="7">
        <f>IF(ISNUMBER(N549),+G549*_xll.BDP($C549, "PX_POS_MULT_FACTOR")*P549/K549," ")</f>
        <v/>
      </c>
      <c r="R549" s="8">
        <f>IF(OR($A549="TUA",$A549="TYA"),"",IF(ISNUMBER(_xll.BDP($C549,"DUR_ADJ_OAS_MID")),_xll.BDP($C549,"DUR_ADJ_OAS_MID"),IF(ISNUMBER(_xll.BDP($E549&amp;" ISIN","DUR_ADJ_OAS_MID")),_xll.BDP($E549&amp;" ISIN","DUR_ADJ_OAS_MID")," ")))</f>
        <v/>
      </c>
      <c r="S549" s="7">
        <f>IF(ISNUMBER(N549),Q549*N549,IF(ISNUMBER(R549),J549*R549," "))</f>
        <v/>
      </c>
      <c r="T549" t="inlineStr">
        <is>
          <t>P01012AR7</t>
        </is>
      </c>
      <c r="U549" t="inlineStr">
        <is>
          <t>Bond</t>
        </is>
      </c>
    </row>
    <row r="550">
      <c r="A550" t="inlineStr">
        <is>
          <t>GAEM</t>
        </is>
      </c>
      <c r="B550" t="inlineStr">
        <is>
          <t>COMMONWEALTH OF BAHAMAS 6 11/21/2028</t>
        </is>
      </c>
      <c r="C550" t="inlineStr">
        <is>
          <t>P06518AG2</t>
        </is>
      </c>
      <c r="D550" t="inlineStr">
        <is>
          <t>BFN3VY1</t>
        </is>
      </c>
      <c r="E550" t="inlineStr">
        <is>
          <t>USP06518AG23</t>
        </is>
      </c>
      <c r="F550" t="inlineStr">
        <is>
          <t>P06518AG2</t>
        </is>
      </c>
      <c r="G550" s="1" t="n">
        <v>150000</v>
      </c>
      <c r="H550" s="1" t="n">
        <v>97.631</v>
      </c>
      <c r="I550" s="2" t="n">
        <v>146446.5</v>
      </c>
      <c r="J550" s="3" t="n">
        <v>0.01272544</v>
      </c>
      <c r="K550" s="4" t="n">
        <v>11508166.12064566</v>
      </c>
      <c r="L550" s="5" t="n">
        <v>450001</v>
      </c>
      <c r="M550" s="6" t="n">
        <v>25.57364566</v>
      </c>
      <c r="N550" s="7">
        <f>IF(ISNUMBER(_xll.BDP($C550, "DELTA_MID")),_xll.BDP($C550, "DELTA_MID")," ")</f>
        <v/>
      </c>
      <c r="O550" s="7">
        <f>IF(ISNUMBER(N550),_xll.BDP($C550, "OPT_UNDL_TICKER"),"")</f>
        <v/>
      </c>
      <c r="P550" s="8">
        <f>IF(ISNUMBER(N550),_xll.BDP($C550, "OPT_UNDL_PX")," ")</f>
        <v/>
      </c>
      <c r="Q550" s="7">
        <f>IF(ISNUMBER(N550),+G550*_xll.BDP($C550, "PX_POS_MULT_FACTOR")*P550/K550," ")</f>
        <v/>
      </c>
      <c r="R550" s="8">
        <f>IF(OR($A550="TUA",$A550="TYA"),"",IF(ISNUMBER(_xll.BDP($C550,"DUR_ADJ_OAS_MID")),_xll.BDP($C550,"DUR_ADJ_OAS_MID"),IF(ISNUMBER(_xll.BDP($E550&amp;" ISIN","DUR_ADJ_OAS_MID")),_xll.BDP($E550&amp;" ISIN","DUR_ADJ_OAS_MID")," ")))</f>
        <v/>
      </c>
      <c r="S550" s="7">
        <f>IF(ISNUMBER(N550),Q550*N550,IF(ISNUMBER(R550),J550*R550," "))</f>
        <v/>
      </c>
      <c r="T550" t="inlineStr">
        <is>
          <t>P06518AG2</t>
        </is>
      </c>
      <c r="U550" t="inlineStr">
        <is>
          <t>Bond</t>
        </is>
      </c>
    </row>
    <row r="551">
      <c r="A551" t="inlineStr">
        <is>
          <t>GAEM</t>
        </is>
      </c>
      <c r="B551" t="inlineStr">
        <is>
          <t>CABLE ONDA SA 4.5 1/30/2030</t>
        </is>
      </c>
      <c r="C551" t="inlineStr">
        <is>
          <t>P1926LAA3</t>
        </is>
      </c>
      <c r="D551" t="inlineStr">
        <is>
          <t>BK1K3F4</t>
        </is>
      </c>
      <c r="E551" t="inlineStr">
        <is>
          <t>USP1926LAA37</t>
        </is>
      </c>
      <c r="F551" t="inlineStr">
        <is>
          <t>P1926LAA3</t>
        </is>
      </c>
      <c r="G551" s="1" t="n">
        <v>200000</v>
      </c>
      <c r="H551" s="1" t="n">
        <v>92.207815</v>
      </c>
      <c r="I551" s="2" t="n">
        <v>184415.63</v>
      </c>
      <c r="J551" s="3" t="n">
        <v>0.01602476</v>
      </c>
      <c r="K551" s="4" t="n">
        <v>11508166.12064566</v>
      </c>
      <c r="L551" s="5" t="n">
        <v>450001</v>
      </c>
      <c r="M551" s="6" t="n">
        <v>25.57364566</v>
      </c>
      <c r="N551" s="7">
        <f>IF(ISNUMBER(_xll.BDP($C551, "DELTA_MID")),_xll.BDP($C551, "DELTA_MID")," ")</f>
        <v/>
      </c>
      <c r="O551" s="7">
        <f>IF(ISNUMBER(N551),_xll.BDP($C551, "OPT_UNDL_TICKER"),"")</f>
        <v/>
      </c>
      <c r="P551" s="8">
        <f>IF(ISNUMBER(N551),_xll.BDP($C551, "OPT_UNDL_PX")," ")</f>
        <v/>
      </c>
      <c r="Q551" s="7">
        <f>IF(ISNUMBER(N551),+G551*_xll.BDP($C551, "PX_POS_MULT_FACTOR")*P551/K551," ")</f>
        <v/>
      </c>
      <c r="R551" s="8">
        <f>IF(OR($A551="TUA",$A551="TYA"),"",IF(ISNUMBER(_xll.BDP($C551,"DUR_ADJ_OAS_MID")),_xll.BDP($C551,"DUR_ADJ_OAS_MID"),IF(ISNUMBER(_xll.BDP($E551&amp;" ISIN","DUR_ADJ_OAS_MID")),_xll.BDP($E551&amp;" ISIN","DUR_ADJ_OAS_MID")," ")))</f>
        <v/>
      </c>
      <c r="S551" s="7">
        <f>IF(ISNUMBER(N551),Q551*N551,IF(ISNUMBER(R551),J551*R551," "))</f>
        <v/>
      </c>
      <c r="T551" t="inlineStr">
        <is>
          <t>P1926LAA3</t>
        </is>
      </c>
      <c r="U551" t="inlineStr">
        <is>
          <t>Bond</t>
        </is>
      </c>
    </row>
    <row r="552">
      <c r="A552" t="inlineStr">
        <is>
          <t>GAEM</t>
        </is>
      </c>
      <c r="B552" t="inlineStr">
        <is>
          <t>COLOMBIA TELECOMUNICACIO 4.95 7/17/2030</t>
        </is>
      </c>
      <c r="C552" t="inlineStr">
        <is>
          <t>P28768AC6</t>
        </is>
      </c>
      <c r="D552" t="inlineStr">
        <is>
          <t>BMZ6D52</t>
        </is>
      </c>
      <c r="E552" t="inlineStr">
        <is>
          <t>USP28768AC69</t>
        </is>
      </c>
      <c r="F552" t="inlineStr">
        <is>
          <t>P28768AC6</t>
        </is>
      </c>
      <c r="G552" s="1" t="n">
        <v>408000</v>
      </c>
      <c r="H552" s="1" t="n">
        <v>87.099929</v>
      </c>
      <c r="I552" s="2" t="n">
        <v>355367.71</v>
      </c>
      <c r="J552" s="3" t="n">
        <v>0.03087961</v>
      </c>
      <c r="K552" s="4" t="n">
        <v>11508166.12064566</v>
      </c>
      <c r="L552" s="5" t="n">
        <v>450001</v>
      </c>
      <c r="M552" s="6" t="n">
        <v>25.57364566</v>
      </c>
      <c r="N552" s="7">
        <f>IF(ISNUMBER(_xll.BDP($C552, "DELTA_MID")),_xll.BDP($C552, "DELTA_MID")," ")</f>
        <v/>
      </c>
      <c r="O552" s="7">
        <f>IF(ISNUMBER(N552),_xll.BDP($C552, "OPT_UNDL_TICKER"),"")</f>
        <v/>
      </c>
      <c r="P552" s="8">
        <f>IF(ISNUMBER(N552),_xll.BDP($C552, "OPT_UNDL_PX")," ")</f>
        <v/>
      </c>
      <c r="Q552" s="7">
        <f>IF(ISNUMBER(N552),+G552*_xll.BDP($C552, "PX_POS_MULT_FACTOR")*P552/K552," ")</f>
        <v/>
      </c>
      <c r="R552" s="8">
        <f>IF(OR($A552="TUA",$A552="TYA"),"",IF(ISNUMBER(_xll.BDP($C552,"DUR_ADJ_OAS_MID")),_xll.BDP($C552,"DUR_ADJ_OAS_MID"),IF(ISNUMBER(_xll.BDP($E552&amp;" ISIN","DUR_ADJ_OAS_MID")),_xll.BDP($E552&amp;" ISIN","DUR_ADJ_OAS_MID")," ")))</f>
        <v/>
      </c>
      <c r="S552" s="7">
        <f>IF(ISNUMBER(N552),Q552*N552,IF(ISNUMBER(R552),J552*R552," "))</f>
        <v/>
      </c>
      <c r="T552" t="inlineStr">
        <is>
          <t>P28768AC6</t>
        </is>
      </c>
      <c r="U552" t="inlineStr">
        <is>
          <t>Bond</t>
        </is>
      </c>
    </row>
    <row r="553">
      <c r="A553" t="inlineStr">
        <is>
          <t>GAEM</t>
        </is>
      </c>
      <c r="B553" t="inlineStr">
        <is>
          <t>DOMINICAN REPUBLIC 5.875 1/30/2060</t>
        </is>
      </c>
      <c r="C553" t="inlineStr">
        <is>
          <t>P3579ECG0</t>
        </is>
      </c>
      <c r="D553" t="inlineStr">
        <is>
          <t>BJV2XC0</t>
        </is>
      </c>
      <c r="E553" t="inlineStr">
        <is>
          <t>USP3579ECG00</t>
        </is>
      </c>
      <c r="F553" t="inlineStr">
        <is>
          <t>P3579ECG0</t>
        </is>
      </c>
      <c r="G553" s="1" t="n">
        <v>343000</v>
      </c>
      <c r="H553" s="1" t="n">
        <v>82.11</v>
      </c>
      <c r="I553" s="2" t="n">
        <v>281637.3</v>
      </c>
      <c r="J553" s="3" t="n">
        <v>0.02447282</v>
      </c>
      <c r="K553" s="4" t="n">
        <v>11508166.12064566</v>
      </c>
      <c r="L553" s="5" t="n">
        <v>450001</v>
      </c>
      <c r="M553" s="6" t="n">
        <v>25.57364566</v>
      </c>
      <c r="N553" s="7">
        <f>IF(ISNUMBER(_xll.BDP($C553, "DELTA_MID")),_xll.BDP($C553, "DELTA_MID")," ")</f>
        <v/>
      </c>
      <c r="O553" s="7">
        <f>IF(ISNUMBER(N553),_xll.BDP($C553, "OPT_UNDL_TICKER"),"")</f>
        <v/>
      </c>
      <c r="P553" s="8">
        <f>IF(ISNUMBER(N553),_xll.BDP($C553, "OPT_UNDL_PX")," ")</f>
        <v/>
      </c>
      <c r="Q553" s="7">
        <f>IF(ISNUMBER(N553),+G553*_xll.BDP($C553, "PX_POS_MULT_FACTOR")*P553/K553," ")</f>
        <v/>
      </c>
      <c r="R553" s="8">
        <f>IF(OR($A553="TUA",$A553="TYA"),"",IF(ISNUMBER(_xll.BDP($C553,"DUR_ADJ_OAS_MID")),_xll.BDP($C553,"DUR_ADJ_OAS_MID"),IF(ISNUMBER(_xll.BDP($E553&amp;" ISIN","DUR_ADJ_OAS_MID")),_xll.BDP($E553&amp;" ISIN","DUR_ADJ_OAS_MID")," ")))</f>
        <v/>
      </c>
      <c r="S553" s="7">
        <f>IF(ISNUMBER(N553),Q553*N553,IF(ISNUMBER(R553),J553*R553," "))</f>
        <v/>
      </c>
      <c r="T553" t="inlineStr">
        <is>
          <t>P3579ECG0</t>
        </is>
      </c>
      <c r="U553" t="inlineStr">
        <is>
          <t>Bond</t>
        </is>
      </c>
    </row>
    <row r="554">
      <c r="A554" t="inlineStr">
        <is>
          <t>GAEM</t>
        </is>
      </c>
      <c r="B554" t="inlineStr">
        <is>
          <t>EMPRESA GEN ELEC HAINA 5.625 11/8/2028</t>
        </is>
      </c>
      <c r="C554" t="inlineStr">
        <is>
          <t>P3R12FAC4</t>
        </is>
      </c>
      <c r="D554" t="inlineStr">
        <is>
          <t>BMCNGF7</t>
        </is>
      </c>
      <c r="E554" t="inlineStr">
        <is>
          <t>USP3R12FAC46</t>
        </is>
      </c>
      <c r="F554" t="inlineStr">
        <is>
          <t>P3R12FAC4</t>
        </is>
      </c>
      <c r="G554" s="1" t="n">
        <v>250000</v>
      </c>
      <c r="H554" s="1" t="n">
        <v>94.3</v>
      </c>
      <c r="I554" s="2" t="n">
        <v>235750</v>
      </c>
      <c r="J554" s="3" t="n">
        <v>0.02048545</v>
      </c>
      <c r="K554" s="4" t="n">
        <v>11508166.12064566</v>
      </c>
      <c r="L554" s="5" t="n">
        <v>450001</v>
      </c>
      <c r="M554" s="6" t="n">
        <v>25.57364566</v>
      </c>
      <c r="N554" s="7">
        <f>IF(ISNUMBER(_xll.BDP($C554, "DELTA_MID")),_xll.BDP($C554, "DELTA_MID")," ")</f>
        <v/>
      </c>
      <c r="O554" s="7">
        <f>IF(ISNUMBER(N554),_xll.BDP($C554, "OPT_UNDL_TICKER"),"")</f>
        <v/>
      </c>
      <c r="P554" s="8">
        <f>IF(ISNUMBER(N554),_xll.BDP($C554, "OPT_UNDL_PX")," ")</f>
        <v/>
      </c>
      <c r="Q554" s="7">
        <f>IF(ISNUMBER(N554),+G554*_xll.BDP($C554, "PX_POS_MULT_FACTOR")*P554/K554," ")</f>
        <v/>
      </c>
      <c r="R554" s="8">
        <f>IF(OR($A554="TUA",$A554="TYA"),"",IF(ISNUMBER(_xll.BDP($C554,"DUR_ADJ_OAS_MID")),_xll.BDP($C554,"DUR_ADJ_OAS_MID"),IF(ISNUMBER(_xll.BDP($E554&amp;" ISIN","DUR_ADJ_OAS_MID")),_xll.BDP($E554&amp;" ISIN","DUR_ADJ_OAS_MID")," ")))</f>
        <v/>
      </c>
      <c r="S554" s="7">
        <f>IF(ISNUMBER(N554),Q554*N554,IF(ISNUMBER(R554),J554*R554," "))</f>
        <v/>
      </c>
      <c r="T554" t="inlineStr">
        <is>
          <t>P3R12FAC4</t>
        </is>
      </c>
      <c r="U554" t="inlineStr">
        <is>
          <t>Bond</t>
        </is>
      </c>
    </row>
    <row r="555">
      <c r="A555" t="inlineStr">
        <is>
          <t>GAEM</t>
        </is>
      </c>
      <c r="B555" t="inlineStr">
        <is>
          <t>NATIONAL GAS CO 6.05 1/15/2036</t>
        </is>
      </c>
      <c r="C555" t="inlineStr">
        <is>
          <t>P70809AB7</t>
        </is>
      </c>
      <c r="D555" t="inlineStr">
        <is>
          <t>B0WT372</t>
        </is>
      </c>
      <c r="E555" t="inlineStr">
        <is>
          <t>USP70809AB71</t>
        </is>
      </c>
      <c r="F555" t="inlineStr">
        <is>
          <t>P70809AB7</t>
        </is>
      </c>
      <c r="G555" s="1" t="n">
        <v>100000</v>
      </c>
      <c r="H555" s="1" t="n">
        <v>90.881</v>
      </c>
      <c r="I555" s="2" t="n">
        <v>90881</v>
      </c>
      <c r="J555" s="3" t="n">
        <v>0.007897090000000001</v>
      </c>
      <c r="K555" s="4" t="n">
        <v>11508166.12064566</v>
      </c>
      <c r="L555" s="5" t="n">
        <v>450001</v>
      </c>
      <c r="M555" s="6" t="n">
        <v>25.57364566</v>
      </c>
      <c r="N555" s="7">
        <f>IF(ISNUMBER(_xll.BDP($C555, "DELTA_MID")),_xll.BDP($C555, "DELTA_MID")," ")</f>
        <v/>
      </c>
      <c r="O555" s="7">
        <f>IF(ISNUMBER(N555),_xll.BDP($C555, "OPT_UNDL_TICKER"),"")</f>
        <v/>
      </c>
      <c r="P555" s="8">
        <f>IF(ISNUMBER(N555),_xll.BDP($C555, "OPT_UNDL_PX")," ")</f>
        <v/>
      </c>
      <c r="Q555" s="7">
        <f>IF(ISNUMBER(N555),+G555*_xll.BDP($C555, "PX_POS_MULT_FACTOR")*P555/K555," ")</f>
        <v/>
      </c>
      <c r="R555" s="8">
        <f>IF(OR($A555="TUA",$A555="TYA"),"",IF(ISNUMBER(_xll.BDP($C555,"DUR_ADJ_OAS_MID")),_xll.BDP($C555,"DUR_ADJ_OAS_MID"),IF(ISNUMBER(_xll.BDP($E555&amp;" ISIN","DUR_ADJ_OAS_MID")),_xll.BDP($E555&amp;" ISIN","DUR_ADJ_OAS_MID")," ")))</f>
        <v/>
      </c>
      <c r="S555" s="7">
        <f>IF(ISNUMBER(N555),Q555*N555,IF(ISNUMBER(R555),J555*R555," "))</f>
        <v/>
      </c>
      <c r="T555" t="inlineStr">
        <is>
          <t>P70809AB7</t>
        </is>
      </c>
      <c r="U555" t="inlineStr">
        <is>
          <t>Bond</t>
        </is>
      </c>
    </row>
    <row r="556">
      <c r="A556" t="inlineStr">
        <is>
          <t>GAEM</t>
        </is>
      </c>
      <c r="B556" t="inlineStr">
        <is>
          <t>PROMERICA FINANCIAL CORP 10.75 8/14/2028</t>
        </is>
      </c>
      <c r="C556" t="inlineStr">
        <is>
          <t>P7922BAB4</t>
        </is>
      </c>
      <c r="D556" t="inlineStr">
        <is>
          <t>BPLVH83</t>
        </is>
      </c>
      <c r="E556" t="inlineStr">
        <is>
          <t>USP7922BAB47</t>
        </is>
      </c>
      <c r="F556" t="inlineStr">
        <is>
          <t>P7922BAB4</t>
        </is>
      </c>
      <c r="G556" s="1" t="n">
        <v>200000</v>
      </c>
      <c r="H556" s="1" t="n">
        <v>106.42395</v>
      </c>
      <c r="I556" s="2" t="n">
        <v>212847.9</v>
      </c>
      <c r="J556" s="3" t="n">
        <v>0.01849538</v>
      </c>
      <c r="K556" s="4" t="n">
        <v>11508166.12064566</v>
      </c>
      <c r="L556" s="5" t="n">
        <v>450001</v>
      </c>
      <c r="M556" s="6" t="n">
        <v>25.57364566</v>
      </c>
      <c r="N556" s="7">
        <f>IF(ISNUMBER(_xll.BDP($C556, "DELTA_MID")),_xll.BDP($C556, "DELTA_MID")," ")</f>
        <v/>
      </c>
      <c r="O556" s="7">
        <f>IF(ISNUMBER(N556),_xll.BDP($C556, "OPT_UNDL_TICKER"),"")</f>
        <v/>
      </c>
      <c r="P556" s="8">
        <f>IF(ISNUMBER(N556),_xll.BDP($C556, "OPT_UNDL_PX")," ")</f>
        <v/>
      </c>
      <c r="Q556" s="7">
        <f>IF(ISNUMBER(N556),+G556*_xll.BDP($C556, "PX_POS_MULT_FACTOR")*P556/K556," ")</f>
        <v/>
      </c>
      <c r="R556" s="8">
        <f>IF(OR($A556="TUA",$A556="TYA"),"",IF(ISNUMBER(_xll.BDP($C556,"DUR_ADJ_OAS_MID")),_xll.BDP($C556,"DUR_ADJ_OAS_MID"),IF(ISNUMBER(_xll.BDP($E556&amp;" ISIN","DUR_ADJ_OAS_MID")),_xll.BDP($E556&amp;" ISIN","DUR_ADJ_OAS_MID")," ")))</f>
        <v/>
      </c>
      <c r="S556" s="7">
        <f>IF(ISNUMBER(N556),Q556*N556,IF(ISNUMBER(R556),J556*R556," "))</f>
        <v/>
      </c>
      <c r="T556" t="inlineStr">
        <is>
          <t>P7922BAB4</t>
        </is>
      </c>
      <c r="U556" t="inlineStr">
        <is>
          <t>Bond</t>
        </is>
      </c>
    </row>
    <row r="557">
      <c r="A557" t="inlineStr">
        <is>
          <t>GAEM</t>
        </is>
      </c>
      <c r="B557" t="inlineStr">
        <is>
          <t>TELECOM OF TRIN &amp; TOBAGO 8.875 10/18/2029</t>
        </is>
      </c>
      <c r="C557" t="inlineStr">
        <is>
          <t>P90301AA3</t>
        </is>
      </c>
      <c r="D557" t="inlineStr">
        <is>
          <t>BKSVX61</t>
        </is>
      </c>
      <c r="E557" t="inlineStr">
        <is>
          <t>USP90301AA32</t>
        </is>
      </c>
      <c r="F557" t="inlineStr">
        <is>
          <t>P90301AA3</t>
        </is>
      </c>
      <c r="G557" s="1" t="n">
        <v>200000</v>
      </c>
      <c r="H557" s="1" t="n">
        <v>100.931</v>
      </c>
      <c r="I557" s="2" t="n">
        <v>201862</v>
      </c>
      <c r="J557" s="3" t="n">
        <v>0.01754076</v>
      </c>
      <c r="K557" s="4" t="n">
        <v>11508166.12064566</v>
      </c>
      <c r="L557" s="5" t="n">
        <v>450001</v>
      </c>
      <c r="M557" s="6" t="n">
        <v>25.57364566</v>
      </c>
      <c r="N557" s="7">
        <f>IF(ISNUMBER(_xll.BDP($C557, "DELTA_MID")),_xll.BDP($C557, "DELTA_MID")," ")</f>
        <v/>
      </c>
      <c r="O557" s="7">
        <f>IF(ISNUMBER(N557),_xll.BDP($C557, "OPT_UNDL_TICKER"),"")</f>
        <v/>
      </c>
      <c r="P557" s="8">
        <f>IF(ISNUMBER(N557),_xll.BDP($C557, "OPT_UNDL_PX")," ")</f>
        <v/>
      </c>
      <c r="Q557" s="7">
        <f>IF(ISNUMBER(N557),+G557*_xll.BDP($C557, "PX_POS_MULT_FACTOR")*P557/K557," ")</f>
        <v/>
      </c>
      <c r="R557" s="8">
        <f>IF(OR($A557="TUA",$A557="TYA"),"",IF(ISNUMBER(_xll.BDP($C557,"DUR_ADJ_OAS_MID")),_xll.BDP($C557,"DUR_ADJ_OAS_MID"),IF(ISNUMBER(_xll.BDP($E557&amp;" ISIN","DUR_ADJ_OAS_MID")),_xll.BDP($E557&amp;" ISIN","DUR_ADJ_OAS_MID")," ")))</f>
        <v/>
      </c>
      <c r="S557" s="7">
        <f>IF(ISNUMBER(N557),Q557*N557,IF(ISNUMBER(R557),J557*R557," "))</f>
        <v/>
      </c>
      <c r="T557" t="inlineStr">
        <is>
          <t>P90301AA3</t>
        </is>
      </c>
      <c r="U557" t="inlineStr">
        <is>
          <t>Bond</t>
        </is>
      </c>
    </row>
    <row r="558">
      <c r="A558" t="inlineStr">
        <is>
          <t>GAEM</t>
        </is>
      </c>
      <c r="B558" t="inlineStr">
        <is>
          <t>EMPRESAS PUBLIC MEDELLIN 4.25 7/18/2029</t>
        </is>
      </c>
      <c r="C558" t="inlineStr">
        <is>
          <t>P9379RBA4</t>
        </is>
      </c>
      <c r="D558" t="inlineStr">
        <is>
          <t>BKFH1P7</t>
        </is>
      </c>
      <c r="E558" t="inlineStr">
        <is>
          <t>USP9379RBA43</t>
        </is>
      </c>
      <c r="F558" t="inlineStr">
        <is>
          <t>P9379RBA4</t>
        </is>
      </c>
      <c r="G558" s="1" t="n">
        <v>200000</v>
      </c>
      <c r="H558" s="1" t="n">
        <v>91.82032</v>
      </c>
      <c r="I558" s="2" t="n">
        <v>183640.64</v>
      </c>
      <c r="J558" s="3" t="n">
        <v>0.01595742</v>
      </c>
      <c r="K558" s="4" t="n">
        <v>11508166.12064566</v>
      </c>
      <c r="L558" s="5" t="n">
        <v>450001</v>
      </c>
      <c r="M558" s="6" t="n">
        <v>25.57364566</v>
      </c>
      <c r="N558" s="7">
        <f>IF(ISNUMBER(_xll.BDP($C558, "DELTA_MID")),_xll.BDP($C558, "DELTA_MID")," ")</f>
        <v/>
      </c>
      <c r="O558" s="7">
        <f>IF(ISNUMBER(N558),_xll.BDP($C558, "OPT_UNDL_TICKER"),"")</f>
        <v/>
      </c>
      <c r="P558" s="8">
        <f>IF(ISNUMBER(N558),_xll.BDP($C558, "OPT_UNDL_PX")," ")</f>
        <v/>
      </c>
      <c r="Q558" s="7">
        <f>IF(ISNUMBER(N558),+G558*_xll.BDP($C558, "PX_POS_MULT_FACTOR")*P558/K558," ")</f>
        <v/>
      </c>
      <c r="R558" s="8">
        <f>IF(OR($A558="TUA",$A558="TYA"),"",IF(ISNUMBER(_xll.BDP($C558,"DUR_ADJ_OAS_MID")),_xll.BDP($C558,"DUR_ADJ_OAS_MID"),IF(ISNUMBER(_xll.BDP($E558&amp;" ISIN","DUR_ADJ_OAS_MID")),_xll.BDP($E558&amp;" ISIN","DUR_ADJ_OAS_MID")," ")))</f>
        <v/>
      </c>
      <c r="S558" s="7">
        <f>IF(ISNUMBER(N558),Q558*N558,IF(ISNUMBER(R558),J558*R558," "))</f>
        <v/>
      </c>
      <c r="T558" t="inlineStr">
        <is>
          <t>P9379RBA4</t>
        </is>
      </c>
      <c r="U558" t="inlineStr">
        <is>
          <t>Bond</t>
        </is>
      </c>
    </row>
    <row r="559">
      <c r="A559" t="inlineStr">
        <is>
          <t>GAEM</t>
        </is>
      </c>
      <c r="B559" t="inlineStr">
        <is>
          <t>UEP PENNONOME II SA 6.5 10/1/2038</t>
        </is>
      </c>
      <c r="C559" t="inlineStr">
        <is>
          <t>P9434RAA8</t>
        </is>
      </c>
      <c r="D559" t="inlineStr">
        <is>
          <t>BN47B26</t>
        </is>
      </c>
      <c r="E559" t="inlineStr">
        <is>
          <t>USP9434RAA88</t>
        </is>
      </c>
      <c r="F559" t="inlineStr">
        <is>
          <t>P9434RAA8</t>
        </is>
      </c>
      <c r="G559" s="1" t="n">
        <v>202777.1225</v>
      </c>
      <c r="H559" s="1" t="n">
        <v>89.22435</v>
      </c>
      <c r="I559" s="2" t="n">
        <v>180926.57</v>
      </c>
      <c r="J559" s="3" t="n">
        <v>0.01572158</v>
      </c>
      <c r="K559" s="4" t="n">
        <v>11508166.12064566</v>
      </c>
      <c r="L559" s="5" t="n">
        <v>450001</v>
      </c>
      <c r="M559" s="6" t="n">
        <v>25.57364566</v>
      </c>
      <c r="N559" s="7">
        <f>IF(ISNUMBER(_xll.BDP($C559, "DELTA_MID")),_xll.BDP($C559, "DELTA_MID")," ")</f>
        <v/>
      </c>
      <c r="O559" s="7">
        <f>IF(ISNUMBER(N559),_xll.BDP($C559, "OPT_UNDL_TICKER"),"")</f>
        <v/>
      </c>
      <c r="P559" s="8">
        <f>IF(ISNUMBER(N559),_xll.BDP($C559, "OPT_UNDL_PX")," ")</f>
        <v/>
      </c>
      <c r="Q559" s="7">
        <f>IF(ISNUMBER(N559),+G559*_xll.BDP($C559, "PX_POS_MULT_FACTOR")*P559/K559," ")</f>
        <v/>
      </c>
      <c r="R559" s="8">
        <f>IF(OR($A559="TUA",$A559="TYA"),"",IF(ISNUMBER(_xll.BDP($C559,"DUR_ADJ_OAS_MID")),_xll.BDP($C559,"DUR_ADJ_OAS_MID"),IF(ISNUMBER(_xll.BDP($E559&amp;" ISIN","DUR_ADJ_OAS_MID")),_xll.BDP($E559&amp;" ISIN","DUR_ADJ_OAS_MID")," ")))</f>
        <v/>
      </c>
      <c r="S559" s="7">
        <f>IF(ISNUMBER(N559),Q559*N559,IF(ISNUMBER(R559),J559*R559," "))</f>
        <v/>
      </c>
      <c r="T559" t="inlineStr">
        <is>
          <t>P9434RAA8</t>
        </is>
      </c>
      <c r="U559" t="inlineStr">
        <is>
          <t>Bond</t>
        </is>
      </c>
    </row>
    <row r="560">
      <c r="A560" t="inlineStr">
        <is>
          <t>GAEM</t>
        </is>
      </c>
      <c r="B560" t="inlineStr">
        <is>
          <t>VOLCAN CIA MINERA SAA-CM 8.75 1/24/2030</t>
        </is>
      </c>
      <c r="C560" t="inlineStr">
        <is>
          <t>P98047AD8</t>
        </is>
      </c>
      <c r="D560" t="inlineStr">
        <is>
          <t>BS6Q5H9</t>
        </is>
      </c>
      <c r="E560" t="inlineStr">
        <is>
          <t>USP98047AD80</t>
        </is>
      </c>
      <c r="F560" t="inlineStr">
        <is>
          <t>P98047AD8</t>
        </is>
      </c>
      <c r="G560" s="1" t="n">
        <v>200000</v>
      </c>
      <c r="H560" s="1" t="n">
        <v>98.207105</v>
      </c>
      <c r="I560" s="2" t="n">
        <v>196414.21</v>
      </c>
      <c r="J560" s="3" t="n">
        <v>0.01706738</v>
      </c>
      <c r="K560" s="4" t="n">
        <v>11508166.12064566</v>
      </c>
      <c r="L560" s="5" t="n">
        <v>450001</v>
      </c>
      <c r="M560" s="6" t="n">
        <v>25.57364566</v>
      </c>
      <c r="N560" s="7">
        <f>IF(ISNUMBER(_xll.BDP($C560, "DELTA_MID")),_xll.BDP($C560, "DELTA_MID")," ")</f>
        <v/>
      </c>
      <c r="O560" s="7">
        <f>IF(ISNUMBER(N560),_xll.BDP($C560, "OPT_UNDL_TICKER"),"")</f>
        <v/>
      </c>
      <c r="P560" s="8">
        <f>IF(ISNUMBER(N560),_xll.BDP($C560, "OPT_UNDL_PX")," ")</f>
        <v/>
      </c>
      <c r="Q560" s="7">
        <f>IF(ISNUMBER(N560),+G560*_xll.BDP($C560, "PX_POS_MULT_FACTOR")*P560/K560," ")</f>
        <v/>
      </c>
      <c r="R560" s="8">
        <f>IF(OR($A560="TUA",$A560="TYA"),"",IF(ISNUMBER(_xll.BDP($C560,"DUR_ADJ_OAS_MID")),_xll.BDP($C560,"DUR_ADJ_OAS_MID"),IF(ISNUMBER(_xll.BDP($E560&amp;" ISIN","DUR_ADJ_OAS_MID")),_xll.BDP($E560&amp;" ISIN","DUR_ADJ_OAS_MID")," ")))</f>
        <v/>
      </c>
      <c r="S560" s="7">
        <f>IF(ISNUMBER(N560),Q560*N560,IF(ISNUMBER(R560),J560*R560," "))</f>
        <v/>
      </c>
      <c r="T560" t="inlineStr">
        <is>
          <t>P98047AD8</t>
        </is>
      </c>
      <c r="U560" t="inlineStr">
        <is>
          <t>Bond</t>
        </is>
      </c>
    </row>
    <row r="561">
      <c r="A561" t="inlineStr">
        <is>
          <t>GAEM</t>
        </is>
      </c>
      <c r="B561" t="inlineStr">
        <is>
          <t>B 06/17/25 Govt</t>
        </is>
      </c>
      <c r="C561" t="inlineStr">
        <is>
          <t>B 06/17/25 Govt</t>
        </is>
      </c>
      <c r="D561" t="inlineStr">
        <is>
          <t>BSNQ2D7</t>
        </is>
      </c>
      <c r="E561" t="inlineStr">
        <is>
          <t>US912797PS04</t>
        </is>
      </c>
      <c r="F561" t="inlineStr">
        <is>
          <t>912797PS0</t>
        </is>
      </c>
      <c r="G561" s="1" t="n">
        <v>110000</v>
      </c>
      <c r="H561" s="1" t="n">
        <v>99.919</v>
      </c>
      <c r="I561" s="2" t="n">
        <v>109910.9</v>
      </c>
      <c r="J561" s="3" t="n">
        <v>0.009550690000000001</v>
      </c>
      <c r="K561" s="4" t="n">
        <v>11508166.12064566</v>
      </c>
      <c r="L561" s="5" t="n">
        <v>450001</v>
      </c>
      <c r="M561" s="6" t="n">
        <v>25.57364566</v>
      </c>
      <c r="N561" s="7">
        <f>IF(ISNUMBER(_xll.BDP($C561, "DELTA_MID")),_xll.BDP($C561, "DELTA_MID")," ")</f>
        <v/>
      </c>
      <c r="O561" s="7">
        <f>IF(ISNUMBER(N561),_xll.BDP($C561, "OPT_UNDL_TICKER"),"")</f>
        <v/>
      </c>
      <c r="P561" s="8">
        <f>IF(ISNUMBER(N561),_xll.BDP($C561, "OPT_UNDL_PX")," ")</f>
        <v/>
      </c>
      <c r="Q561" s="7">
        <f>IF(ISNUMBER(N561),+G561*_xll.BDP($C561, "PX_POS_MULT_FACTOR")*P561/K561," ")</f>
        <v/>
      </c>
      <c r="R561" s="8">
        <f>IF(OR($A561="TUA",$A561="TYA"),"",IF(ISNUMBER(_xll.BDP($C561,"DUR_ADJ_OAS_MID")),_xll.BDP($C561,"DUR_ADJ_OAS_MID"),IF(ISNUMBER(_xll.BDP($E561&amp;" ISIN","DUR_ADJ_OAS_MID")),_xll.BDP($E561&amp;" ISIN","DUR_ADJ_OAS_MID")," ")))</f>
        <v/>
      </c>
      <c r="S561" s="7">
        <f>IF(ISNUMBER(N561),Q561*N561,IF(ISNUMBER(R561),J561*R561," "))</f>
        <v/>
      </c>
      <c r="T561" t="inlineStr">
        <is>
          <t>912797PS0</t>
        </is>
      </c>
      <c r="U561" t="inlineStr">
        <is>
          <t>Treasury Bill</t>
        </is>
      </c>
    </row>
    <row r="562">
      <c r="A562" t="inlineStr">
        <is>
          <t>GAEM</t>
        </is>
      </c>
      <c r="B562" t="inlineStr">
        <is>
          <t>B 06/24/25 Govt</t>
        </is>
      </c>
      <c r="C562" t="inlineStr">
        <is>
          <t>B 06/24/25 Govt</t>
        </is>
      </c>
      <c r="D562" t="inlineStr">
        <is>
          <t>BQ7YG75</t>
        </is>
      </c>
      <c r="E562" t="inlineStr">
        <is>
          <t>US912797PT86</t>
        </is>
      </c>
      <c r="F562" t="inlineStr">
        <is>
          <t>912797PT8</t>
        </is>
      </c>
      <c r="G562" s="1" t="n">
        <v>90000</v>
      </c>
      <c r="H562" s="1" t="n">
        <v>99.837478</v>
      </c>
      <c r="I562" s="2" t="n">
        <v>89853.73</v>
      </c>
      <c r="J562" s="3" t="n">
        <v>0.00780782</v>
      </c>
      <c r="K562" s="4" t="n">
        <v>11508166.12064566</v>
      </c>
      <c r="L562" s="5" t="n">
        <v>450001</v>
      </c>
      <c r="M562" s="6" t="n">
        <v>25.57364566</v>
      </c>
      <c r="N562" s="7">
        <f>IF(ISNUMBER(_xll.BDP($C562, "DELTA_MID")),_xll.BDP($C562, "DELTA_MID")," ")</f>
        <v/>
      </c>
      <c r="O562" s="7">
        <f>IF(ISNUMBER(N562),_xll.BDP($C562, "OPT_UNDL_TICKER"),"")</f>
        <v/>
      </c>
      <c r="P562" s="8">
        <f>IF(ISNUMBER(N562),_xll.BDP($C562, "OPT_UNDL_PX")," ")</f>
        <v/>
      </c>
      <c r="Q562" s="7">
        <f>IF(ISNUMBER(N562),+G562*_xll.BDP($C562, "PX_POS_MULT_FACTOR")*P562/K562," ")</f>
        <v/>
      </c>
      <c r="R562" s="8">
        <f>IF(OR($A562="TUA",$A562="TYA"),"",IF(ISNUMBER(_xll.BDP($C562,"DUR_ADJ_OAS_MID")),_xll.BDP($C562,"DUR_ADJ_OAS_MID"),IF(ISNUMBER(_xll.BDP($E562&amp;" ISIN","DUR_ADJ_OAS_MID")),_xll.BDP($E562&amp;" ISIN","DUR_ADJ_OAS_MID")," ")))</f>
        <v/>
      </c>
      <c r="S562" s="7">
        <f>IF(ISNUMBER(N562),Q562*N562,IF(ISNUMBER(R562),J562*R562," "))</f>
        <v/>
      </c>
      <c r="T562" t="inlineStr">
        <is>
          <t>912797PT8</t>
        </is>
      </c>
      <c r="U562" t="inlineStr">
        <is>
          <t>Treasury Bill</t>
        </is>
      </c>
    </row>
    <row r="563">
      <c r="A563" t="inlineStr">
        <is>
          <t>GAEM</t>
        </is>
      </c>
      <c r="B563" t="inlineStr">
        <is>
          <t>Cash</t>
        </is>
      </c>
      <c r="C563" t="inlineStr">
        <is>
          <t>Cash</t>
        </is>
      </c>
      <c r="G563" s="1" t="n">
        <v>247453.40064566</v>
      </c>
      <c r="H563" s="1" t="n">
        <v>1</v>
      </c>
      <c r="I563" s="2" t="n">
        <v>247453.40064566</v>
      </c>
      <c r="J563" s="3" t="n">
        <v>0.02150242</v>
      </c>
      <c r="K563" s="4" t="n">
        <v>11508166.12064566</v>
      </c>
      <c r="L563" s="5" t="n">
        <v>450001</v>
      </c>
      <c r="M563" s="6" t="n">
        <v>25.57364566</v>
      </c>
      <c r="N563" s="7">
        <f>IF(ISNUMBER(_xll.BDP($C563, "DELTA_MID")),_xll.BDP($C563, "DELTA_MID")," ")</f>
        <v/>
      </c>
      <c r="O563" s="7">
        <f>IF(ISNUMBER(N563),_xll.BDP($C563, "OPT_UNDL_TICKER"),"")</f>
        <v/>
      </c>
      <c r="P563" s="8">
        <f>IF(ISNUMBER(N563),_xll.BDP($C563, "OPT_UNDL_PX")," ")</f>
        <v/>
      </c>
      <c r="Q563" s="7">
        <f>IF(ISNUMBER(N563),+G563*_xll.BDP($C563, "PX_POS_MULT_FACTOR")*P563/K563," ")</f>
        <v/>
      </c>
      <c r="R563" s="8">
        <f>IF(OR($A563="TUA",$A563="TYA"),"",IF(ISNUMBER(_xll.BDP($C563,"DUR_ADJ_OAS_MID")),_xll.BDP($C563,"DUR_ADJ_OAS_MID"),IF(ISNUMBER(_xll.BDP($E563&amp;" ISIN","DUR_ADJ_OAS_MID")),_xll.BDP($E563&amp;" ISIN","DUR_ADJ_OAS_MID")," ")))</f>
        <v/>
      </c>
      <c r="S563" s="7">
        <f>IF(ISNUMBER(N563),Q563*N563,IF(ISNUMBER(R563),J563*R563," "))</f>
        <v/>
      </c>
      <c r="T563" t="inlineStr">
        <is>
          <t>Cash</t>
        </is>
      </c>
      <c r="U563" t="inlineStr">
        <is>
          <t>Cash</t>
        </is>
      </c>
    </row>
    <row r="564">
      <c r="N564" s="7">
        <f>IF(ISNUMBER(_xll.BDP($C564, "DELTA_MID")),_xll.BDP($C564, "DELTA_MID")," ")</f>
        <v/>
      </c>
      <c r="O564" s="7">
        <f>IF(ISNUMBER(N564),_xll.BDP($C564, "OPT_UNDL_TICKER"),"")</f>
        <v/>
      </c>
      <c r="P564" s="8">
        <f>IF(ISNUMBER(N564),_xll.BDP($C564, "OPT_UNDL_PX")," ")</f>
        <v/>
      </c>
      <c r="Q564" s="7">
        <f>IF(ISNUMBER(N564),+G564*_xll.BDP($C564, "PX_POS_MULT_FACTOR")*P564/K564," ")</f>
        <v/>
      </c>
      <c r="R564" s="8">
        <f>IF(OR($A564="TUA",$A564="TYA"),"",IF(ISNUMBER(_xll.BDP($C564,"DUR_ADJ_OAS_MID")),_xll.BDP($C564,"DUR_ADJ_OAS_MID"),IF(ISNUMBER(_xll.BDP($E564&amp;" ISIN","DUR_ADJ_OAS_MID")),_xll.BDP($E564&amp;" ISIN","DUR_ADJ_OAS_MID")," ")))</f>
        <v/>
      </c>
      <c r="S564" s="7">
        <f>IF(ISNUMBER(N564),Q564*N564,IF(ISNUMBER(R564),J564*R564," "))</f>
        <v/>
      </c>
    </row>
    <row r="565">
      <c r="A565" t="inlineStr">
        <is>
          <t>HARD</t>
        </is>
      </c>
      <c r="B565" t="inlineStr">
        <is>
          <t>SOYBEAN OIL FUTR Jul25</t>
        </is>
      </c>
      <c r="C565" t="inlineStr">
        <is>
          <t>BON5 Comdty</t>
        </is>
      </c>
      <c r="F565" t="inlineStr">
        <is>
          <t>SOYBEAN OIL FUTR JUL25</t>
        </is>
      </c>
      <c r="G565" s="1" t="n">
        <v>2</v>
      </c>
      <c r="H565" s="1" t="n">
        <v>47.38</v>
      </c>
      <c r="I565" s="2" t="n">
        <v>56856</v>
      </c>
      <c r="J565" s="3" t="n">
        <v>0.00170087</v>
      </c>
      <c r="K565" s="4" t="n">
        <v>33427671.2</v>
      </c>
      <c r="L565" s="5" t="n">
        <v>1125001</v>
      </c>
      <c r="M565" s="6" t="n">
        <v>29.7134591</v>
      </c>
      <c r="N565" s="7">
        <f>IF(ISNUMBER(_xll.BDP($C565, "DELTA_MID")),_xll.BDP($C565, "DELTA_MID")," ")</f>
        <v/>
      </c>
      <c r="O565" s="7">
        <f>IF(ISNUMBER(N565),_xll.BDP($C565, "OPT_UNDL_TICKER"),"")</f>
        <v/>
      </c>
      <c r="P565" s="8">
        <f>IF(ISNUMBER(N565),_xll.BDP($C565, "OPT_UNDL_PX")," ")</f>
        <v/>
      </c>
      <c r="Q565" s="7">
        <f>IF(ISNUMBER(N565),+G565*_xll.BDP($C565, "PX_POS_MULT_FACTOR")*P565/K565," ")</f>
        <v/>
      </c>
      <c r="R565" s="8">
        <f>IF(OR($A565="TUA",$A565="TYA"),"",IF(ISNUMBER(_xll.BDP($C565,"DUR_ADJ_OAS_MID")),_xll.BDP($C565,"DUR_ADJ_OAS_MID"),IF(ISNUMBER(_xll.BDP($E565&amp;" ISIN","DUR_ADJ_OAS_MID")),_xll.BDP($E565&amp;" ISIN","DUR_ADJ_OAS_MID")," ")))</f>
        <v/>
      </c>
      <c r="S565" s="7">
        <f>IF(ISNUMBER(N565),Q565*N565,IF(ISNUMBER(R565),J565*R565," "))</f>
        <v/>
      </c>
      <c r="T565" t="inlineStr">
        <is>
          <t>BON5</t>
        </is>
      </c>
      <c r="U565" t="inlineStr">
        <is>
          <t>Future</t>
        </is>
      </c>
      <c r="AG565" t="n">
        <v>-0.0009959999999999999</v>
      </c>
    </row>
    <row r="566">
      <c r="A566" t="inlineStr">
        <is>
          <t>HARD</t>
        </is>
      </c>
      <c r="B566" t="inlineStr">
        <is>
          <t>SOYBEAN OIL FUTR Aug25</t>
        </is>
      </c>
      <c r="C566" t="inlineStr">
        <is>
          <t>BOQ5 Comdty</t>
        </is>
      </c>
      <c r="F566" t="inlineStr">
        <is>
          <t>SOYBEAN OIL FUTR Aug25</t>
        </is>
      </c>
      <c r="G566" s="1" t="n">
        <v>1</v>
      </c>
      <c r="H566" s="1" t="n">
        <v>47.57</v>
      </c>
      <c r="I566" s="2" t="n">
        <v>28542</v>
      </c>
      <c r="J566" s="3" t="n">
        <v>0.00085384</v>
      </c>
      <c r="K566" s="4" t="n">
        <v>33427671.2</v>
      </c>
      <c r="L566" s="5" t="n">
        <v>1125001</v>
      </c>
      <c r="M566" s="6" t="n">
        <v>29.7134591</v>
      </c>
      <c r="N566" s="7">
        <f>IF(ISNUMBER(_xll.BDP($C566, "DELTA_MID")),_xll.BDP($C566, "DELTA_MID")," ")</f>
        <v/>
      </c>
      <c r="O566" s="7">
        <f>IF(ISNUMBER(N566),_xll.BDP($C566, "OPT_UNDL_TICKER"),"")</f>
        <v/>
      </c>
      <c r="P566" s="8">
        <f>IF(ISNUMBER(N566),_xll.BDP($C566, "OPT_UNDL_PX")," ")</f>
        <v/>
      </c>
      <c r="Q566" s="7">
        <f>IF(ISNUMBER(N566),+G566*_xll.BDP($C566, "PX_POS_MULT_FACTOR")*P566/K566," ")</f>
        <v/>
      </c>
      <c r="R566" s="8">
        <f>IF(OR($A566="TUA",$A566="TYA"),"",IF(ISNUMBER(_xll.BDP($C566,"DUR_ADJ_OAS_MID")),_xll.BDP($C566,"DUR_ADJ_OAS_MID"),IF(ISNUMBER(_xll.BDP($E566&amp;" ISIN","DUR_ADJ_OAS_MID")),_xll.BDP($E566&amp;" ISIN","DUR_ADJ_OAS_MID")," ")))</f>
        <v/>
      </c>
      <c r="S566" s="7">
        <f>IF(ISNUMBER(N566),Q566*N566,IF(ISNUMBER(R566),J566*R566," "))</f>
        <v/>
      </c>
      <c r="T566" t="inlineStr">
        <is>
          <t>BOQ5</t>
        </is>
      </c>
      <c r="U566" t="inlineStr">
        <is>
          <t>Future</t>
        </is>
      </c>
      <c r="AG566" t="n">
        <v>-0.0009959999999999999</v>
      </c>
    </row>
    <row r="567">
      <c r="A567" t="inlineStr">
        <is>
          <t>HARD</t>
        </is>
      </c>
      <c r="B567" t="inlineStr">
        <is>
          <t>SOYBEAN OIL FUTR Sep25</t>
        </is>
      </c>
      <c r="C567" t="inlineStr">
        <is>
          <t>BOU5 Comdty</t>
        </is>
      </c>
      <c r="F567" t="inlineStr">
        <is>
          <t>SOYBEAN OIL FUTR Sep25</t>
        </is>
      </c>
      <c r="G567" s="1" t="n">
        <v>-3</v>
      </c>
      <c r="H567" s="1" t="n">
        <v>47.69</v>
      </c>
      <c r="I567" s="2" t="n">
        <v>-85842</v>
      </c>
      <c r="J567" s="3" t="n">
        <v>-0.00256799</v>
      </c>
      <c r="K567" s="4" t="n">
        <v>33427671.2</v>
      </c>
      <c r="L567" s="5" t="n">
        <v>1125001</v>
      </c>
      <c r="M567" s="6" t="n">
        <v>29.7134591</v>
      </c>
      <c r="N567" s="7">
        <f>IF(ISNUMBER(_xll.BDP($C567, "DELTA_MID")),_xll.BDP($C567, "DELTA_MID")," ")</f>
        <v/>
      </c>
      <c r="O567" s="7">
        <f>IF(ISNUMBER(N567),_xll.BDP($C567, "OPT_UNDL_TICKER"),"")</f>
        <v/>
      </c>
      <c r="P567" s="8">
        <f>IF(ISNUMBER(N567),_xll.BDP($C567, "OPT_UNDL_PX")," ")</f>
        <v/>
      </c>
      <c r="Q567" s="7">
        <f>IF(ISNUMBER(N567),+G567*_xll.BDP($C567, "PX_POS_MULT_FACTOR")*P567/K567," ")</f>
        <v/>
      </c>
      <c r="R567" s="8">
        <f>IF(OR($A567="TUA",$A567="TYA"),"",IF(ISNUMBER(_xll.BDP($C567,"DUR_ADJ_OAS_MID")),_xll.BDP($C567,"DUR_ADJ_OAS_MID"),IF(ISNUMBER(_xll.BDP($E567&amp;" ISIN","DUR_ADJ_OAS_MID")),_xll.BDP($E567&amp;" ISIN","DUR_ADJ_OAS_MID")," ")))</f>
        <v/>
      </c>
      <c r="S567" s="7">
        <f>IF(ISNUMBER(N567),Q567*N567,IF(ISNUMBER(R567),J567*R567," "))</f>
        <v/>
      </c>
      <c r="T567" t="inlineStr">
        <is>
          <t>BOU5</t>
        </is>
      </c>
      <c r="U567" t="inlineStr">
        <is>
          <t>Future</t>
        </is>
      </c>
      <c r="AG567" t="n">
        <v>-0.0009959999999999999</v>
      </c>
    </row>
    <row r="568">
      <c r="A568" t="inlineStr">
        <is>
          <t>HARD</t>
        </is>
      </c>
      <c r="B568" t="inlineStr">
        <is>
          <t>CORN FUTURE Mar26</t>
        </is>
      </c>
      <c r="C568" t="inlineStr">
        <is>
          <t>C H6 Comdty</t>
        </is>
      </c>
      <c r="F568" t="inlineStr">
        <is>
          <t>CORN FUTURE Mar26</t>
        </is>
      </c>
      <c r="G568" s="1" t="n">
        <v>14</v>
      </c>
      <c r="H568" s="1" t="n">
        <v>453.75</v>
      </c>
      <c r="I568" s="2" t="n">
        <v>317625</v>
      </c>
      <c r="J568" s="3" t="n">
        <v>0.009501860000000001</v>
      </c>
      <c r="K568" s="4" t="n">
        <v>33427671.2</v>
      </c>
      <c r="L568" s="5" t="n">
        <v>1125001</v>
      </c>
      <c r="M568" s="6" t="n">
        <v>29.7134591</v>
      </c>
      <c r="N568" s="7">
        <f>IF(ISNUMBER(_xll.BDP($C568, "DELTA_MID")),_xll.BDP($C568, "DELTA_MID")," ")</f>
        <v/>
      </c>
      <c r="O568" s="7">
        <f>IF(ISNUMBER(N568),_xll.BDP($C568, "OPT_UNDL_TICKER"),"")</f>
        <v/>
      </c>
      <c r="P568" s="8">
        <f>IF(ISNUMBER(N568),_xll.BDP($C568, "OPT_UNDL_PX")," ")</f>
        <v/>
      </c>
      <c r="Q568" s="7">
        <f>IF(ISNUMBER(N568),+G568*_xll.BDP($C568, "PX_POS_MULT_FACTOR")*P568/K568," ")</f>
        <v/>
      </c>
      <c r="R568" s="8">
        <f>IF(OR($A568="TUA",$A568="TYA"),"",IF(ISNUMBER(_xll.BDP($C568,"DUR_ADJ_OAS_MID")),_xll.BDP($C568,"DUR_ADJ_OAS_MID"),IF(ISNUMBER(_xll.BDP($E568&amp;" ISIN","DUR_ADJ_OAS_MID")),_xll.BDP($E568&amp;" ISIN","DUR_ADJ_OAS_MID")," ")))</f>
        <v/>
      </c>
      <c r="S568" s="7">
        <f>IF(ISNUMBER(N568),Q568*N568,IF(ISNUMBER(R568),J568*R568," "))</f>
        <v/>
      </c>
      <c r="T568" t="inlineStr">
        <is>
          <t>C H6</t>
        </is>
      </c>
      <c r="U568" t="inlineStr">
        <is>
          <t>Future</t>
        </is>
      </c>
      <c r="AG568" t="n">
        <v>-0.0009959999999999999</v>
      </c>
    </row>
    <row r="569">
      <c r="A569" t="inlineStr">
        <is>
          <t>HARD</t>
        </is>
      </c>
      <c r="B569" t="inlineStr">
        <is>
          <t>CORN FUTURE Jul25</t>
        </is>
      </c>
      <c r="C569" t="inlineStr">
        <is>
          <t>C N5 Comdty</t>
        </is>
      </c>
      <c r="F569" t="inlineStr">
        <is>
          <t>CORN FUTURE Jul25</t>
        </is>
      </c>
      <c r="G569" s="1" t="n">
        <v>27</v>
      </c>
      <c r="H569" s="1" t="n">
        <v>433.5</v>
      </c>
      <c r="I569" s="2" t="n">
        <v>585225</v>
      </c>
      <c r="J569" s="3" t="n">
        <v>0.0175072</v>
      </c>
      <c r="K569" s="4" t="n">
        <v>33427671.2</v>
      </c>
      <c r="L569" s="5" t="n">
        <v>1125001</v>
      </c>
      <c r="M569" s="6" t="n">
        <v>29.7134591</v>
      </c>
      <c r="N569" s="7">
        <f>IF(ISNUMBER(_xll.BDP($C569, "DELTA_MID")),_xll.BDP($C569, "DELTA_MID")," ")</f>
        <v/>
      </c>
      <c r="O569" s="7">
        <f>IF(ISNUMBER(N569),_xll.BDP($C569, "OPT_UNDL_TICKER"),"")</f>
        <v/>
      </c>
      <c r="P569" s="8">
        <f>IF(ISNUMBER(N569),_xll.BDP($C569, "OPT_UNDL_PX")," ")</f>
        <v/>
      </c>
      <c r="Q569" s="7">
        <f>IF(ISNUMBER(N569),+G569*_xll.BDP($C569, "PX_POS_MULT_FACTOR")*P569/K569," ")</f>
        <v/>
      </c>
      <c r="R569" s="8">
        <f>IF(OR($A569="TUA",$A569="TYA"),"",IF(ISNUMBER(_xll.BDP($C569,"DUR_ADJ_OAS_MID")),_xll.BDP($C569,"DUR_ADJ_OAS_MID"),IF(ISNUMBER(_xll.BDP($E569&amp;" ISIN","DUR_ADJ_OAS_MID")),_xll.BDP($E569&amp;" ISIN","DUR_ADJ_OAS_MID")," ")))</f>
        <v/>
      </c>
      <c r="S569" s="7">
        <f>IF(ISNUMBER(N569),Q569*N569,IF(ISNUMBER(R569),J569*R569," "))</f>
        <v/>
      </c>
      <c r="T569" t="inlineStr">
        <is>
          <t>C N5</t>
        </is>
      </c>
      <c r="U569" t="inlineStr">
        <is>
          <t>Future</t>
        </is>
      </c>
      <c r="AG569" t="n">
        <v>-0.0009959999999999999</v>
      </c>
    </row>
    <row r="570">
      <c r="A570" t="inlineStr">
        <is>
          <t>HARD</t>
        </is>
      </c>
      <c r="B570" t="inlineStr">
        <is>
          <t>CORN FUTURE Sep25</t>
        </is>
      </c>
      <c r="C570" t="inlineStr">
        <is>
          <t>C U5 Comdty</t>
        </is>
      </c>
      <c r="F570" t="inlineStr">
        <is>
          <t>CORN FUTURE Sep25</t>
        </is>
      </c>
      <c r="G570" s="1" t="n">
        <v>74</v>
      </c>
      <c r="H570" s="1" t="n">
        <v>422.25</v>
      </c>
      <c r="I570" s="2" t="n">
        <v>1562325</v>
      </c>
      <c r="J570" s="3" t="n">
        <v>0.04673748</v>
      </c>
      <c r="K570" s="4" t="n">
        <v>33427671.2</v>
      </c>
      <c r="L570" s="5" t="n">
        <v>1125001</v>
      </c>
      <c r="M570" s="6" t="n">
        <v>29.7134591</v>
      </c>
      <c r="N570" s="7">
        <f>IF(ISNUMBER(_xll.BDP($C570, "DELTA_MID")),_xll.BDP($C570, "DELTA_MID")," ")</f>
        <v/>
      </c>
      <c r="O570" s="7">
        <f>IF(ISNUMBER(N570),_xll.BDP($C570, "OPT_UNDL_TICKER"),"")</f>
        <v/>
      </c>
      <c r="P570" s="8">
        <f>IF(ISNUMBER(N570),_xll.BDP($C570, "OPT_UNDL_PX")," ")</f>
        <v/>
      </c>
      <c r="Q570" s="7">
        <f>IF(ISNUMBER(N570),+G570*_xll.BDP($C570, "PX_POS_MULT_FACTOR")*P570/K570," ")</f>
        <v/>
      </c>
      <c r="R570" s="8">
        <f>IF(OR($A570="TUA",$A570="TYA"),"",IF(ISNUMBER(_xll.BDP($C570,"DUR_ADJ_OAS_MID")),_xll.BDP($C570,"DUR_ADJ_OAS_MID"),IF(ISNUMBER(_xll.BDP($E570&amp;" ISIN","DUR_ADJ_OAS_MID")),_xll.BDP($E570&amp;" ISIN","DUR_ADJ_OAS_MID")," ")))</f>
        <v/>
      </c>
      <c r="S570" s="7">
        <f>IF(ISNUMBER(N570),Q570*N570,IF(ISNUMBER(R570),J570*R570," "))</f>
        <v/>
      </c>
      <c r="T570" t="inlineStr">
        <is>
          <t>C U5</t>
        </is>
      </c>
      <c r="U570" t="inlineStr">
        <is>
          <t>Future</t>
        </is>
      </c>
      <c r="AG570" t="n">
        <v>-0.0009959999999999999</v>
      </c>
    </row>
    <row r="571">
      <c r="A571" t="inlineStr">
        <is>
          <t>HARD</t>
        </is>
      </c>
      <c r="B571" t="inlineStr">
        <is>
          <t>CORN FUTURE DEC25</t>
        </is>
      </c>
      <c r="C571" t="inlineStr">
        <is>
          <t>C Z5 Comdty</t>
        </is>
      </c>
      <c r="F571" t="inlineStr">
        <is>
          <t>CORN FUTURE DEC25</t>
        </is>
      </c>
      <c r="G571" s="1" t="n">
        <v>87</v>
      </c>
      <c r="H571" s="1" t="n">
        <v>438</v>
      </c>
      <c r="I571" s="2" t="n">
        <v>1905300</v>
      </c>
      <c r="J571" s="3" t="n">
        <v>0.05699769</v>
      </c>
      <c r="K571" s="4" t="n">
        <v>33427671.2</v>
      </c>
      <c r="L571" s="5" t="n">
        <v>1125001</v>
      </c>
      <c r="M571" s="6" t="n">
        <v>29.7134591</v>
      </c>
      <c r="N571" s="7">
        <f>IF(ISNUMBER(_xll.BDP($C571, "DELTA_MID")),_xll.BDP($C571, "DELTA_MID")," ")</f>
        <v/>
      </c>
      <c r="O571" s="7">
        <f>IF(ISNUMBER(N571),_xll.BDP($C571, "OPT_UNDL_TICKER"),"")</f>
        <v/>
      </c>
      <c r="P571" s="8">
        <f>IF(ISNUMBER(N571),_xll.BDP($C571, "OPT_UNDL_PX")," ")</f>
        <v/>
      </c>
      <c r="Q571" s="7">
        <f>IF(ISNUMBER(N571),+G571*_xll.BDP($C571, "PX_POS_MULT_FACTOR")*P571/K571," ")</f>
        <v/>
      </c>
      <c r="R571" s="8">
        <f>IF(OR($A571="TUA",$A571="TYA"),"",IF(ISNUMBER(_xll.BDP($C571,"DUR_ADJ_OAS_MID")),_xll.BDP($C571,"DUR_ADJ_OAS_MID"),IF(ISNUMBER(_xll.BDP($E571&amp;" ISIN","DUR_ADJ_OAS_MID")),_xll.BDP($E571&amp;" ISIN","DUR_ADJ_OAS_MID")," ")))</f>
        <v/>
      </c>
      <c r="S571" s="7">
        <f>IF(ISNUMBER(N571),Q571*N571,IF(ISNUMBER(R571),J571*R571," "))</f>
        <v/>
      </c>
      <c r="T571" t="inlineStr">
        <is>
          <t>C Z5</t>
        </is>
      </c>
      <c r="U571" t="inlineStr">
        <is>
          <t>Future</t>
        </is>
      </c>
      <c r="AG571" t="n">
        <v>-0.0009959999999999999</v>
      </c>
    </row>
    <row r="572">
      <c r="A572" t="inlineStr">
        <is>
          <t>HARD</t>
        </is>
      </c>
      <c r="B572" t="inlineStr">
        <is>
          <t>COCOA FUTURE Sep25</t>
        </is>
      </c>
      <c r="C572" t="inlineStr">
        <is>
          <t>CCU5 Comdty</t>
        </is>
      </c>
      <c r="F572" t="inlineStr">
        <is>
          <t>COCOA FUTURE Sep25</t>
        </is>
      </c>
      <c r="G572" s="1" t="n">
        <v>30</v>
      </c>
      <c r="H572" s="1" t="n">
        <v>9456</v>
      </c>
      <c r="I572" s="2" t="n">
        <v>2836800</v>
      </c>
      <c r="J572" s="3" t="n">
        <v>0.08486382000000001</v>
      </c>
      <c r="K572" s="4" t="n">
        <v>33427671.2</v>
      </c>
      <c r="L572" s="5" t="n">
        <v>1125001</v>
      </c>
      <c r="M572" s="6" t="n">
        <v>29.7134591</v>
      </c>
      <c r="N572" s="7">
        <f>IF(ISNUMBER(_xll.BDP($C572, "DELTA_MID")),_xll.BDP($C572, "DELTA_MID")," ")</f>
        <v/>
      </c>
      <c r="O572" s="7">
        <f>IF(ISNUMBER(N572),_xll.BDP($C572, "OPT_UNDL_TICKER"),"")</f>
        <v/>
      </c>
      <c r="P572" s="8">
        <f>IF(ISNUMBER(N572),_xll.BDP($C572, "OPT_UNDL_PX")," ")</f>
        <v/>
      </c>
      <c r="Q572" s="7">
        <f>IF(ISNUMBER(N572),+G572*_xll.BDP($C572, "PX_POS_MULT_FACTOR")*P572/K572," ")</f>
        <v/>
      </c>
      <c r="R572" s="8">
        <f>IF(OR($A572="TUA",$A572="TYA"),"",IF(ISNUMBER(_xll.BDP($C572,"DUR_ADJ_OAS_MID")),_xll.BDP($C572,"DUR_ADJ_OAS_MID"),IF(ISNUMBER(_xll.BDP($E572&amp;" ISIN","DUR_ADJ_OAS_MID")),_xll.BDP($E572&amp;" ISIN","DUR_ADJ_OAS_MID")," ")))</f>
        <v/>
      </c>
      <c r="S572" s="7">
        <f>IF(ISNUMBER(N572),Q572*N572,IF(ISNUMBER(R572),J572*R572," "))</f>
        <v/>
      </c>
      <c r="T572" t="inlineStr">
        <is>
          <t>CCU5</t>
        </is>
      </c>
      <c r="U572" t="inlineStr">
        <is>
          <t>Future</t>
        </is>
      </c>
      <c r="AG572" t="n">
        <v>-0.0009959999999999999</v>
      </c>
    </row>
    <row r="573">
      <c r="A573" t="inlineStr">
        <is>
          <t>HARD</t>
        </is>
      </c>
      <c r="B573" t="inlineStr">
        <is>
          <t>COCOA FUTURE Dec25</t>
        </is>
      </c>
      <c r="C573" t="inlineStr">
        <is>
          <t>CCZ5 Comdty</t>
        </is>
      </c>
      <c r="F573" t="inlineStr">
        <is>
          <t>COCOA FUTURE Dec25</t>
        </is>
      </c>
      <c r="G573" s="1" t="n">
        <v>12</v>
      </c>
      <c r="H573" s="1" t="n">
        <v>8758</v>
      </c>
      <c r="I573" s="2" t="n">
        <v>1050960</v>
      </c>
      <c r="J573" s="3" t="n">
        <v>0.03143982</v>
      </c>
      <c r="K573" s="4" t="n">
        <v>33427671.2</v>
      </c>
      <c r="L573" s="5" t="n">
        <v>1125001</v>
      </c>
      <c r="M573" s="6" t="n">
        <v>29.7134591</v>
      </c>
      <c r="N573" s="7">
        <f>IF(ISNUMBER(_xll.BDP($C573, "DELTA_MID")),_xll.BDP($C573, "DELTA_MID")," ")</f>
        <v/>
      </c>
      <c r="O573" s="7">
        <f>IF(ISNUMBER(N573),_xll.BDP($C573, "OPT_UNDL_TICKER"),"")</f>
        <v/>
      </c>
      <c r="P573" s="8">
        <f>IF(ISNUMBER(N573),_xll.BDP($C573, "OPT_UNDL_PX")," ")</f>
        <v/>
      </c>
      <c r="Q573" s="7">
        <f>IF(ISNUMBER(N573),+G573*_xll.BDP($C573, "PX_POS_MULT_FACTOR")*P573/K573," ")</f>
        <v/>
      </c>
      <c r="R573" s="8">
        <f>IF(OR($A573="TUA",$A573="TYA"),"",IF(ISNUMBER(_xll.BDP($C573,"DUR_ADJ_OAS_MID")),_xll.BDP($C573,"DUR_ADJ_OAS_MID"),IF(ISNUMBER(_xll.BDP($E573&amp;" ISIN","DUR_ADJ_OAS_MID")),_xll.BDP($E573&amp;" ISIN","DUR_ADJ_OAS_MID")," ")))</f>
        <v/>
      </c>
      <c r="S573" s="7">
        <f>IF(ISNUMBER(N573),Q573*N573,IF(ISNUMBER(R573),J573*R573," "))</f>
        <v/>
      </c>
      <c r="T573" t="inlineStr">
        <is>
          <t>CCZ5</t>
        </is>
      </c>
      <c r="U573" t="inlineStr">
        <is>
          <t>Future</t>
        </is>
      </c>
      <c r="AG573" t="n">
        <v>-0.0009959999999999999</v>
      </c>
    </row>
    <row r="574">
      <c r="A574" t="inlineStr">
        <is>
          <t>HARD</t>
        </is>
      </c>
      <c r="B574" t="inlineStr">
        <is>
          <t>WTI CRUDE FUTURE Jan26</t>
        </is>
      </c>
      <c r="C574" t="inlineStr">
        <is>
          <t>CLF6 Comdty</t>
        </is>
      </c>
      <c r="F574" t="inlineStr">
        <is>
          <t>WTI CRUDE FUTURE Jan26</t>
        </is>
      </c>
      <c r="G574" s="1" t="n">
        <v>1</v>
      </c>
      <c r="H574" s="1" t="n">
        <v>61.6</v>
      </c>
      <c r="I574" s="2" t="n">
        <v>61600</v>
      </c>
      <c r="J574" s="3" t="n">
        <v>0.00184278</v>
      </c>
      <c r="K574" s="4" t="n">
        <v>33427671.2</v>
      </c>
      <c r="L574" s="5" t="n">
        <v>1125001</v>
      </c>
      <c r="M574" s="6" t="n">
        <v>29.7134591</v>
      </c>
      <c r="N574" s="7">
        <f>IF(ISNUMBER(_xll.BDP($C574, "DELTA_MID")),_xll.BDP($C574, "DELTA_MID")," ")</f>
        <v/>
      </c>
      <c r="O574" s="7">
        <f>IF(ISNUMBER(N574),_xll.BDP($C574, "OPT_UNDL_TICKER"),"")</f>
        <v/>
      </c>
      <c r="P574" s="8">
        <f>IF(ISNUMBER(N574),_xll.BDP($C574, "OPT_UNDL_PX")," ")</f>
        <v/>
      </c>
      <c r="Q574" s="7">
        <f>IF(ISNUMBER(N574),+G574*_xll.BDP($C574, "PX_POS_MULT_FACTOR")*P574/K574," ")</f>
        <v/>
      </c>
      <c r="R574" s="8">
        <f>IF(OR($A574="TUA",$A574="TYA"),"",IF(ISNUMBER(_xll.BDP($C574,"DUR_ADJ_OAS_MID")),_xll.BDP($C574,"DUR_ADJ_OAS_MID"),IF(ISNUMBER(_xll.BDP($E574&amp;" ISIN","DUR_ADJ_OAS_MID")),_xll.BDP($E574&amp;" ISIN","DUR_ADJ_OAS_MID")," ")))</f>
        <v/>
      </c>
      <c r="S574" s="7">
        <f>IF(ISNUMBER(N574),Q574*N574,IF(ISNUMBER(R574),J574*R574," "))</f>
        <v/>
      </c>
      <c r="T574" t="inlineStr">
        <is>
          <t>CLF6</t>
        </is>
      </c>
      <c r="U574" t="inlineStr">
        <is>
          <t>Future</t>
        </is>
      </c>
      <c r="AG574" t="n">
        <v>-0.0009959999999999999</v>
      </c>
    </row>
    <row r="575">
      <c r="A575" t="inlineStr">
        <is>
          <t>HARD</t>
        </is>
      </c>
      <c r="B575" t="inlineStr">
        <is>
          <t>WTI CRUDE FUTURE  Aug25</t>
        </is>
      </c>
      <c r="C575" t="inlineStr">
        <is>
          <t>CLQ5 Comdty</t>
        </is>
      </c>
      <c r="F575" t="inlineStr">
        <is>
          <t>WTI CRUDE FUTURE Aug25</t>
        </is>
      </c>
      <c r="G575" s="1" t="n">
        <v>32</v>
      </c>
      <c r="H575" s="1" t="n">
        <v>64.22</v>
      </c>
      <c r="I575" s="2" t="n">
        <v>2055040</v>
      </c>
      <c r="J575" s="3" t="n">
        <v>0.06147721</v>
      </c>
      <c r="K575" s="4" t="n">
        <v>33427671.2</v>
      </c>
      <c r="L575" s="5" t="n">
        <v>1125001</v>
      </c>
      <c r="M575" s="6" t="n">
        <v>29.7134591</v>
      </c>
      <c r="N575" s="7">
        <f>IF(ISNUMBER(_xll.BDP($C575, "DELTA_MID")),_xll.BDP($C575, "DELTA_MID")," ")</f>
        <v/>
      </c>
      <c r="O575" s="7">
        <f>IF(ISNUMBER(N575),_xll.BDP($C575, "OPT_UNDL_TICKER"),"")</f>
        <v/>
      </c>
      <c r="P575" s="8">
        <f>IF(ISNUMBER(N575),_xll.BDP($C575, "OPT_UNDL_PX")," ")</f>
        <v/>
      </c>
      <c r="Q575" s="7">
        <f>IF(ISNUMBER(N575),+G575*_xll.BDP($C575, "PX_POS_MULT_FACTOR")*P575/K575," ")</f>
        <v/>
      </c>
      <c r="R575" s="8">
        <f>IF(OR($A575="TUA",$A575="TYA"),"",IF(ISNUMBER(_xll.BDP($C575,"DUR_ADJ_OAS_MID")),_xll.BDP($C575,"DUR_ADJ_OAS_MID"),IF(ISNUMBER(_xll.BDP($E575&amp;" ISIN","DUR_ADJ_OAS_MID")),_xll.BDP($E575&amp;" ISIN","DUR_ADJ_OAS_MID")," ")))</f>
        <v/>
      </c>
      <c r="S575" s="7">
        <f>IF(ISNUMBER(N575),Q575*N575,IF(ISNUMBER(R575),J575*R575," "))</f>
        <v/>
      </c>
      <c r="T575" t="inlineStr">
        <is>
          <t>CLQ5</t>
        </is>
      </c>
      <c r="U575" t="inlineStr">
        <is>
          <t>Future</t>
        </is>
      </c>
      <c r="AG575" t="n">
        <v>-0.0009959999999999999</v>
      </c>
    </row>
    <row r="576">
      <c r="A576" t="inlineStr">
        <is>
          <t>HARD</t>
        </is>
      </c>
      <c r="B576" t="inlineStr">
        <is>
          <t>WTI CRUDE FUTURE Sep25</t>
        </is>
      </c>
      <c r="C576" t="inlineStr">
        <is>
          <t>CLU5 Comdty</t>
        </is>
      </c>
      <c r="F576" t="inlineStr">
        <is>
          <t>WTI CRUDE FUTURE Sep25</t>
        </is>
      </c>
      <c r="G576" s="1" t="n">
        <v>11</v>
      </c>
      <c r="H576" s="1" t="n">
        <v>63.23</v>
      </c>
      <c r="I576" s="2" t="n">
        <v>695530</v>
      </c>
      <c r="J576" s="3" t="n">
        <v>0.02080701</v>
      </c>
      <c r="K576" s="4" t="n">
        <v>33427671.2</v>
      </c>
      <c r="L576" s="5" t="n">
        <v>1125001</v>
      </c>
      <c r="M576" s="6" t="n">
        <v>29.7134591</v>
      </c>
      <c r="N576" s="7">
        <f>IF(ISNUMBER(_xll.BDP($C576, "DELTA_MID")),_xll.BDP($C576, "DELTA_MID")," ")</f>
        <v/>
      </c>
      <c r="O576" s="7">
        <f>IF(ISNUMBER(N576),_xll.BDP($C576, "OPT_UNDL_TICKER"),"")</f>
        <v/>
      </c>
      <c r="P576" s="8">
        <f>IF(ISNUMBER(N576),_xll.BDP($C576, "OPT_UNDL_PX")," ")</f>
        <v/>
      </c>
      <c r="Q576" s="7">
        <f>IF(ISNUMBER(N576),+G576*_xll.BDP($C576, "PX_POS_MULT_FACTOR")*P576/K576," ")</f>
        <v/>
      </c>
      <c r="R576" s="8">
        <f>IF(OR($A576="TUA",$A576="TYA"),"",IF(ISNUMBER(_xll.BDP($C576,"DUR_ADJ_OAS_MID")),_xll.BDP($C576,"DUR_ADJ_OAS_MID"),IF(ISNUMBER(_xll.BDP($E576&amp;" ISIN","DUR_ADJ_OAS_MID")),_xll.BDP($E576&amp;" ISIN","DUR_ADJ_OAS_MID")," ")))</f>
        <v/>
      </c>
      <c r="S576" s="7">
        <f>IF(ISNUMBER(N576),Q576*N576,IF(ISNUMBER(R576),J576*R576," "))</f>
        <v/>
      </c>
      <c r="T576" t="inlineStr">
        <is>
          <t>CLU5</t>
        </is>
      </c>
      <c r="U576" t="inlineStr">
        <is>
          <t>Future</t>
        </is>
      </c>
      <c r="AG576" t="n">
        <v>-0.0009959999999999999</v>
      </c>
    </row>
    <row r="577">
      <c r="A577" t="inlineStr">
        <is>
          <t>HARD</t>
        </is>
      </c>
      <c r="B577" t="inlineStr">
        <is>
          <t>WTI CRUDE FUTURE  Oct25</t>
        </is>
      </c>
      <c r="C577" t="inlineStr">
        <is>
          <t>CLV5 Comdty</t>
        </is>
      </c>
      <c r="F577" t="inlineStr">
        <is>
          <t>WTI CRUDE FUTURE Oct25</t>
        </is>
      </c>
      <c r="G577" s="1" t="n">
        <v>2</v>
      </c>
      <c r="H577" s="1" t="n">
        <v>62.48</v>
      </c>
      <c r="I577" s="2" t="n">
        <v>124960</v>
      </c>
      <c r="J577" s="3" t="n">
        <v>0.00373822</v>
      </c>
      <c r="K577" s="4" t="n">
        <v>33427671.2</v>
      </c>
      <c r="L577" s="5" t="n">
        <v>1125001</v>
      </c>
      <c r="M577" s="6" t="n">
        <v>29.7134591</v>
      </c>
      <c r="N577" s="7">
        <f>IF(ISNUMBER(_xll.BDP($C577, "DELTA_MID")),_xll.BDP($C577, "DELTA_MID")," ")</f>
        <v/>
      </c>
      <c r="O577" s="7">
        <f>IF(ISNUMBER(N577),_xll.BDP($C577, "OPT_UNDL_TICKER"),"")</f>
        <v/>
      </c>
      <c r="P577" s="8">
        <f>IF(ISNUMBER(N577),_xll.BDP($C577, "OPT_UNDL_PX")," ")</f>
        <v/>
      </c>
      <c r="Q577" s="7">
        <f>IF(ISNUMBER(N577),+G577*_xll.BDP($C577, "PX_POS_MULT_FACTOR")*P577/K577," ")</f>
        <v/>
      </c>
      <c r="R577" s="8">
        <f>IF(OR($A577="TUA",$A577="TYA"),"",IF(ISNUMBER(_xll.BDP($C577,"DUR_ADJ_OAS_MID")),_xll.BDP($C577,"DUR_ADJ_OAS_MID"),IF(ISNUMBER(_xll.BDP($E577&amp;" ISIN","DUR_ADJ_OAS_MID")),_xll.BDP($E577&amp;" ISIN","DUR_ADJ_OAS_MID")," ")))</f>
        <v/>
      </c>
      <c r="S577" s="7">
        <f>IF(ISNUMBER(N577),Q577*N577,IF(ISNUMBER(R577),J577*R577," "))</f>
        <v/>
      </c>
      <c r="T577" t="inlineStr">
        <is>
          <t>CLV5</t>
        </is>
      </c>
      <c r="U577" t="inlineStr">
        <is>
          <t>Future</t>
        </is>
      </c>
      <c r="AG577" t="n">
        <v>-0.0009959999999999999</v>
      </c>
    </row>
    <row r="578">
      <c r="A578" t="inlineStr">
        <is>
          <t>HARD</t>
        </is>
      </c>
      <c r="B578" t="inlineStr">
        <is>
          <t>WTI CRUDE FUTURE Nov25</t>
        </is>
      </c>
      <c r="C578" t="inlineStr">
        <is>
          <t>CLX5 Comdty</t>
        </is>
      </c>
      <c r="F578" t="inlineStr">
        <is>
          <t>WTI CRUDE FUTURE Nov25</t>
        </is>
      </c>
      <c r="G578" s="1" t="n">
        <v>3</v>
      </c>
      <c r="H578" s="1" t="n">
        <v>62</v>
      </c>
      <c r="I578" s="2" t="n">
        <v>186000</v>
      </c>
      <c r="J578" s="3" t="n">
        <v>0.00556425</v>
      </c>
      <c r="K578" s="4" t="n">
        <v>33427671.2</v>
      </c>
      <c r="L578" s="5" t="n">
        <v>1125001</v>
      </c>
      <c r="M578" s="6" t="n">
        <v>29.7134591</v>
      </c>
      <c r="N578" s="7">
        <f>IF(ISNUMBER(_xll.BDP($C578, "DELTA_MID")),_xll.BDP($C578, "DELTA_MID")," ")</f>
        <v/>
      </c>
      <c r="O578" s="7">
        <f>IF(ISNUMBER(N578),_xll.BDP($C578, "OPT_UNDL_TICKER"),"")</f>
        <v/>
      </c>
      <c r="P578" s="8">
        <f>IF(ISNUMBER(N578),_xll.BDP($C578, "OPT_UNDL_PX")," ")</f>
        <v/>
      </c>
      <c r="Q578" s="7">
        <f>IF(ISNUMBER(N578),+G578*_xll.BDP($C578, "PX_POS_MULT_FACTOR")*P578/K578," ")</f>
        <v/>
      </c>
      <c r="R578" s="8">
        <f>IF(OR($A578="TUA",$A578="TYA"),"",IF(ISNUMBER(_xll.BDP($C578,"DUR_ADJ_OAS_MID")),_xll.BDP($C578,"DUR_ADJ_OAS_MID"),IF(ISNUMBER(_xll.BDP($E578&amp;" ISIN","DUR_ADJ_OAS_MID")),_xll.BDP($E578&amp;" ISIN","DUR_ADJ_OAS_MID")," ")))</f>
        <v/>
      </c>
      <c r="S578" s="7">
        <f>IF(ISNUMBER(N578),Q578*N578,IF(ISNUMBER(R578),J578*R578," "))</f>
        <v/>
      </c>
      <c r="T578" t="inlineStr">
        <is>
          <t>CLX5</t>
        </is>
      </c>
      <c r="U578" t="inlineStr">
        <is>
          <t>Future</t>
        </is>
      </c>
      <c r="AG578" t="n">
        <v>-0.0009959999999999999</v>
      </c>
    </row>
    <row r="579">
      <c r="A579" t="inlineStr">
        <is>
          <t>HARD</t>
        </is>
      </c>
      <c r="B579" t="inlineStr">
        <is>
          <t>WTI CRUDE FUTURE Dec25</t>
        </is>
      </c>
      <c r="C579" t="inlineStr">
        <is>
          <t>CLZ5 Comdty</t>
        </is>
      </c>
      <c r="F579" t="inlineStr">
        <is>
          <t>WTI CRUDE FUTURE Dec25</t>
        </is>
      </c>
      <c r="G579" s="1" t="n">
        <v>13</v>
      </c>
      <c r="H579" s="1" t="n">
        <v>61.73</v>
      </c>
      <c r="I579" s="2" t="n">
        <v>802490</v>
      </c>
      <c r="J579" s="3" t="n">
        <v>0.02400676</v>
      </c>
      <c r="K579" s="4" t="n">
        <v>33427671.2</v>
      </c>
      <c r="L579" s="5" t="n">
        <v>1125001</v>
      </c>
      <c r="M579" s="6" t="n">
        <v>29.7134591</v>
      </c>
      <c r="N579" s="7">
        <f>IF(ISNUMBER(_xll.BDP($C579, "DELTA_MID")),_xll.BDP($C579, "DELTA_MID")," ")</f>
        <v/>
      </c>
      <c r="O579" s="7">
        <f>IF(ISNUMBER(N579),_xll.BDP($C579, "OPT_UNDL_TICKER"),"")</f>
        <v/>
      </c>
      <c r="P579" s="8">
        <f>IF(ISNUMBER(N579),_xll.BDP($C579, "OPT_UNDL_PX")," ")</f>
        <v/>
      </c>
      <c r="Q579" s="7">
        <f>IF(ISNUMBER(N579),+G579*_xll.BDP($C579, "PX_POS_MULT_FACTOR")*P579/K579," ")</f>
        <v/>
      </c>
      <c r="R579" s="8">
        <f>IF(OR($A579="TUA",$A579="TYA"),"",IF(ISNUMBER(_xll.BDP($C579,"DUR_ADJ_OAS_MID")),_xll.BDP($C579,"DUR_ADJ_OAS_MID"),IF(ISNUMBER(_xll.BDP($E579&amp;" ISIN","DUR_ADJ_OAS_MID")),_xll.BDP($E579&amp;" ISIN","DUR_ADJ_OAS_MID")," ")))</f>
        <v/>
      </c>
      <c r="S579" s="7">
        <f>IF(ISNUMBER(N579),Q579*N579,IF(ISNUMBER(R579),J579*R579," "))</f>
        <v/>
      </c>
      <c r="T579" t="inlineStr">
        <is>
          <t>CLZ5</t>
        </is>
      </c>
      <c r="U579" t="inlineStr">
        <is>
          <t>Future</t>
        </is>
      </c>
      <c r="AG579" t="n">
        <v>-0.0009959999999999999</v>
      </c>
    </row>
    <row r="580">
      <c r="A580" t="inlineStr">
        <is>
          <t>HARD</t>
        </is>
      </c>
      <c r="B580" t="inlineStr">
        <is>
          <t>COTTON NO.2 FUTR Mar26</t>
        </is>
      </c>
      <c r="C580" t="inlineStr">
        <is>
          <t>CTH6 Comdty</t>
        </is>
      </c>
      <c r="F580" t="inlineStr">
        <is>
          <t>COTTON NO.2 FUTR Mar26</t>
        </is>
      </c>
      <c r="G580" s="1" t="n">
        <v>3</v>
      </c>
      <c r="H580" s="1" t="n">
        <v>69.72</v>
      </c>
      <c r="I580" s="2" t="n">
        <v>104580</v>
      </c>
      <c r="J580" s="3" t="n">
        <v>0.00312855</v>
      </c>
      <c r="K580" s="4" t="n">
        <v>33427671.2</v>
      </c>
      <c r="L580" s="5" t="n">
        <v>1125001</v>
      </c>
      <c r="M580" s="6" t="n">
        <v>29.7134591</v>
      </c>
      <c r="N580" s="7">
        <f>IF(ISNUMBER(_xll.BDP($C580, "DELTA_MID")),_xll.BDP($C580, "DELTA_MID")," ")</f>
        <v/>
      </c>
      <c r="O580" s="7">
        <f>IF(ISNUMBER(N580),_xll.BDP($C580, "OPT_UNDL_TICKER"),"")</f>
        <v/>
      </c>
      <c r="P580" s="8">
        <f>IF(ISNUMBER(N580),_xll.BDP($C580, "OPT_UNDL_PX")," ")</f>
        <v/>
      </c>
      <c r="Q580" s="7">
        <f>IF(ISNUMBER(N580),+G580*_xll.BDP($C580, "PX_POS_MULT_FACTOR")*P580/K580," ")</f>
        <v/>
      </c>
      <c r="R580" s="8">
        <f>IF(OR($A580="TUA",$A580="TYA"),"",IF(ISNUMBER(_xll.BDP($C580,"DUR_ADJ_OAS_MID")),_xll.BDP($C580,"DUR_ADJ_OAS_MID"),IF(ISNUMBER(_xll.BDP($E580&amp;" ISIN","DUR_ADJ_OAS_MID")),_xll.BDP($E580&amp;" ISIN","DUR_ADJ_OAS_MID")," ")))</f>
        <v/>
      </c>
      <c r="S580" s="7">
        <f>IF(ISNUMBER(N580),Q580*N580,IF(ISNUMBER(R580),J580*R580," "))</f>
        <v/>
      </c>
      <c r="T580" t="inlineStr">
        <is>
          <t>CTH6</t>
        </is>
      </c>
      <c r="U580" t="inlineStr">
        <is>
          <t>Future</t>
        </is>
      </c>
      <c r="AG580" t="n">
        <v>-0.0009959999999999999</v>
      </c>
    </row>
    <row r="581">
      <c r="A581" t="inlineStr">
        <is>
          <t>HARD</t>
        </is>
      </c>
      <c r="B581" t="inlineStr">
        <is>
          <t>COTTON NO.2 FUTR  Jul25</t>
        </is>
      </c>
      <c r="C581" t="inlineStr">
        <is>
          <t>CTN5 Comdty</t>
        </is>
      </c>
      <c r="F581" t="inlineStr">
        <is>
          <t>COTTON NO.2 FUTR Jul25</t>
        </is>
      </c>
      <c r="G581" s="1" t="n">
        <v>3</v>
      </c>
      <c r="H581" s="1" t="n">
        <v>65.98999999999999</v>
      </c>
      <c r="I581" s="2" t="n">
        <v>98985</v>
      </c>
      <c r="J581" s="3" t="n">
        <v>0.00296117</v>
      </c>
      <c r="K581" s="4" t="n">
        <v>33427671.2</v>
      </c>
      <c r="L581" s="5" t="n">
        <v>1125001</v>
      </c>
      <c r="M581" s="6" t="n">
        <v>29.7134591</v>
      </c>
      <c r="N581" s="7">
        <f>IF(ISNUMBER(_xll.BDP($C581, "DELTA_MID")),_xll.BDP($C581, "DELTA_MID")," ")</f>
        <v/>
      </c>
      <c r="O581" s="7">
        <f>IF(ISNUMBER(N581),_xll.BDP($C581, "OPT_UNDL_TICKER"),"")</f>
        <v/>
      </c>
      <c r="P581" s="8">
        <f>IF(ISNUMBER(N581),_xll.BDP($C581, "OPT_UNDL_PX")," ")</f>
        <v/>
      </c>
      <c r="Q581" s="7">
        <f>IF(ISNUMBER(N581),+G581*_xll.BDP($C581, "PX_POS_MULT_FACTOR")*P581/K581," ")</f>
        <v/>
      </c>
      <c r="R581" s="8">
        <f>IF(OR($A581="TUA",$A581="TYA"),"",IF(ISNUMBER(_xll.BDP($C581,"DUR_ADJ_OAS_MID")),_xll.BDP($C581,"DUR_ADJ_OAS_MID"),IF(ISNUMBER(_xll.BDP($E581&amp;" ISIN","DUR_ADJ_OAS_MID")),_xll.BDP($E581&amp;" ISIN","DUR_ADJ_OAS_MID")," ")))</f>
        <v/>
      </c>
      <c r="S581" s="7">
        <f>IF(ISNUMBER(N581),Q581*N581,IF(ISNUMBER(R581),J581*R581," "))</f>
        <v/>
      </c>
      <c r="T581" t="inlineStr">
        <is>
          <t>CTN5</t>
        </is>
      </c>
      <c r="U581" t="inlineStr">
        <is>
          <t>Future</t>
        </is>
      </c>
      <c r="AG581" t="n">
        <v>-0.0009959999999999999</v>
      </c>
    </row>
    <row r="582">
      <c r="A582" t="inlineStr">
        <is>
          <t>HARD</t>
        </is>
      </c>
      <c r="B582" t="inlineStr">
        <is>
          <t>COTTON NO.2 FUTR Dec25</t>
        </is>
      </c>
      <c r="C582" t="inlineStr">
        <is>
          <t>CTZ5 Comdty</t>
        </is>
      </c>
      <c r="F582" t="inlineStr">
        <is>
          <t>COTTON NO.2 FUTR Dec25</t>
        </is>
      </c>
      <c r="G582" s="1" t="n">
        <v>15</v>
      </c>
      <c r="H582" s="1" t="n">
        <v>68.34999999999999</v>
      </c>
      <c r="I582" s="2" t="n">
        <v>512625</v>
      </c>
      <c r="J582" s="3" t="n">
        <v>0.01533535</v>
      </c>
      <c r="K582" s="4" t="n">
        <v>33427671.2</v>
      </c>
      <c r="L582" s="5" t="n">
        <v>1125001</v>
      </c>
      <c r="M582" s="6" t="n">
        <v>29.7134591</v>
      </c>
      <c r="N582" s="7">
        <f>IF(ISNUMBER(_xll.BDP($C582, "DELTA_MID")),_xll.BDP($C582, "DELTA_MID")," ")</f>
        <v/>
      </c>
      <c r="O582" s="7">
        <f>IF(ISNUMBER(N582),_xll.BDP($C582, "OPT_UNDL_TICKER"),"")</f>
        <v/>
      </c>
      <c r="P582" s="8">
        <f>IF(ISNUMBER(N582),_xll.BDP($C582, "OPT_UNDL_PX")," ")</f>
        <v/>
      </c>
      <c r="Q582" s="7">
        <f>IF(ISNUMBER(N582),+G582*_xll.BDP($C582, "PX_POS_MULT_FACTOR")*P582/K582," ")</f>
        <v/>
      </c>
      <c r="R582" s="8">
        <f>IF(OR($A582="TUA",$A582="TYA"),"",IF(ISNUMBER(_xll.BDP($C582,"DUR_ADJ_OAS_MID")),_xll.BDP($C582,"DUR_ADJ_OAS_MID"),IF(ISNUMBER(_xll.BDP($E582&amp;" ISIN","DUR_ADJ_OAS_MID")),_xll.BDP($E582&amp;" ISIN","DUR_ADJ_OAS_MID")," ")))</f>
        <v/>
      </c>
      <c r="S582" s="7">
        <f>IF(ISNUMBER(N582),Q582*N582,IF(ISNUMBER(R582),J582*R582," "))</f>
        <v/>
      </c>
      <c r="T582" t="inlineStr">
        <is>
          <t>CTZ5</t>
        </is>
      </c>
      <c r="U582" t="inlineStr">
        <is>
          <t>Future</t>
        </is>
      </c>
      <c r="AG582" t="n">
        <v>-0.0009959999999999999</v>
      </c>
    </row>
    <row r="583">
      <c r="A583" t="inlineStr">
        <is>
          <t>HARD</t>
        </is>
      </c>
      <c r="B583" t="inlineStr">
        <is>
          <t>CATTLE FEEDER FUT Aug25</t>
        </is>
      </c>
      <c r="C583" t="inlineStr">
        <is>
          <t>FCQ5 Comdty</t>
        </is>
      </c>
      <c r="F583" t="inlineStr">
        <is>
          <t>CATTLE FEEDER FUT Aug25</t>
        </is>
      </c>
      <c r="G583" s="1" t="n">
        <v>37</v>
      </c>
      <c r="H583" s="1" t="n">
        <v>311.65</v>
      </c>
      <c r="I583" s="2" t="n">
        <v>5765525</v>
      </c>
      <c r="J583" s="3" t="n">
        <v>0.17247761</v>
      </c>
      <c r="K583" s="4" t="n">
        <v>33427671.2</v>
      </c>
      <c r="L583" s="5" t="n">
        <v>1125001</v>
      </c>
      <c r="M583" s="6" t="n">
        <v>29.7134591</v>
      </c>
      <c r="N583" s="7">
        <f>IF(ISNUMBER(_xll.BDP($C583, "DELTA_MID")),_xll.BDP($C583, "DELTA_MID")," ")</f>
        <v/>
      </c>
      <c r="O583" s="7">
        <f>IF(ISNUMBER(N583),_xll.BDP($C583, "OPT_UNDL_TICKER"),"")</f>
        <v/>
      </c>
      <c r="P583" s="8">
        <f>IF(ISNUMBER(N583),_xll.BDP($C583, "OPT_UNDL_PX")," ")</f>
        <v/>
      </c>
      <c r="Q583" s="7">
        <f>IF(ISNUMBER(N583),+G583*_xll.BDP($C583, "PX_POS_MULT_FACTOR")*P583/K583," ")</f>
        <v/>
      </c>
      <c r="R583" s="8">
        <f>IF(OR($A583="TUA",$A583="TYA"),"",IF(ISNUMBER(_xll.BDP($C583,"DUR_ADJ_OAS_MID")),_xll.BDP($C583,"DUR_ADJ_OAS_MID"),IF(ISNUMBER(_xll.BDP($E583&amp;" ISIN","DUR_ADJ_OAS_MID")),_xll.BDP($E583&amp;" ISIN","DUR_ADJ_OAS_MID")," ")))</f>
        <v/>
      </c>
      <c r="S583" s="7">
        <f>IF(ISNUMBER(N583),Q583*N583,IF(ISNUMBER(R583),J583*R583," "))</f>
        <v/>
      </c>
      <c r="T583" t="inlineStr">
        <is>
          <t>FCQ5</t>
        </is>
      </c>
      <c r="U583" t="inlineStr">
        <is>
          <t>Future</t>
        </is>
      </c>
      <c r="AG583" t="n">
        <v>-0.0009959999999999999</v>
      </c>
    </row>
    <row r="584">
      <c r="A584" t="inlineStr">
        <is>
          <t>HARD</t>
        </is>
      </c>
      <c r="B584" t="inlineStr">
        <is>
          <t>CATTLE FEEDER FUT Sep25</t>
        </is>
      </c>
      <c r="C584" t="inlineStr">
        <is>
          <t>FCU5 Comdty</t>
        </is>
      </c>
      <c r="F584" t="inlineStr">
        <is>
          <t>CATTLE FEEDER FUT Sep25</t>
        </is>
      </c>
      <c r="G584" s="1" t="n">
        <v>22</v>
      </c>
      <c r="H584" s="1" t="n">
        <v>310.7</v>
      </c>
      <c r="I584" s="2" t="n">
        <v>3417700</v>
      </c>
      <c r="J584" s="3" t="n">
        <v>0.10224164</v>
      </c>
      <c r="K584" s="4" t="n">
        <v>33427671.2</v>
      </c>
      <c r="L584" s="5" t="n">
        <v>1125001</v>
      </c>
      <c r="M584" s="6" t="n">
        <v>29.7134591</v>
      </c>
      <c r="N584" s="7">
        <f>IF(ISNUMBER(_xll.BDP($C584, "DELTA_MID")),_xll.BDP($C584, "DELTA_MID")," ")</f>
        <v/>
      </c>
      <c r="O584" s="7">
        <f>IF(ISNUMBER(N584),_xll.BDP($C584, "OPT_UNDL_TICKER"),"")</f>
        <v/>
      </c>
      <c r="P584" s="8">
        <f>IF(ISNUMBER(N584),_xll.BDP($C584, "OPT_UNDL_PX")," ")</f>
        <v/>
      </c>
      <c r="Q584" s="7">
        <f>IF(ISNUMBER(N584),+G584*_xll.BDP($C584, "PX_POS_MULT_FACTOR")*P584/K584," ")</f>
        <v/>
      </c>
      <c r="R584" s="8">
        <f>IF(OR($A584="TUA",$A584="TYA"),"",IF(ISNUMBER(_xll.BDP($C584,"DUR_ADJ_OAS_MID")),_xll.BDP($C584,"DUR_ADJ_OAS_MID"),IF(ISNUMBER(_xll.BDP($E584&amp;" ISIN","DUR_ADJ_OAS_MID")),_xll.BDP($E584&amp;" ISIN","DUR_ADJ_OAS_MID")," ")))</f>
        <v/>
      </c>
      <c r="S584" s="7">
        <f>IF(ISNUMBER(N584),Q584*N584,IF(ISNUMBER(R584),J584*R584," "))</f>
        <v/>
      </c>
      <c r="T584" t="inlineStr">
        <is>
          <t>FCU5</t>
        </is>
      </c>
      <c r="U584" t="inlineStr">
        <is>
          <t>Future</t>
        </is>
      </c>
      <c r="AG584" t="n">
        <v>-0.0009959999999999999</v>
      </c>
    </row>
    <row r="585">
      <c r="A585" t="inlineStr">
        <is>
          <t>HARD</t>
        </is>
      </c>
      <c r="B585" t="inlineStr">
        <is>
          <t>CATTLE FEEDER FUT Oct25</t>
        </is>
      </c>
      <c r="C585" t="inlineStr">
        <is>
          <t>FCV5 Comdty</t>
        </is>
      </c>
      <c r="F585" t="inlineStr">
        <is>
          <t>CATTLE FEEDER FUT Oct25</t>
        </is>
      </c>
      <c r="G585" s="1" t="n">
        <v>11</v>
      </c>
      <c r="H585" s="1" t="n">
        <v>308.375</v>
      </c>
      <c r="I585" s="2" t="n">
        <v>1696062.5</v>
      </c>
      <c r="J585" s="3" t="n">
        <v>0.05073828</v>
      </c>
      <c r="K585" s="4" t="n">
        <v>33427671.2</v>
      </c>
      <c r="L585" s="5" t="n">
        <v>1125001</v>
      </c>
      <c r="M585" s="6" t="n">
        <v>29.7134591</v>
      </c>
      <c r="N585" s="7">
        <f>IF(ISNUMBER(_xll.BDP($C585, "DELTA_MID")),_xll.BDP($C585, "DELTA_MID")," ")</f>
        <v/>
      </c>
      <c r="O585" s="7">
        <f>IF(ISNUMBER(N585),_xll.BDP($C585, "OPT_UNDL_TICKER"),"")</f>
        <v/>
      </c>
      <c r="P585" s="8">
        <f>IF(ISNUMBER(N585),_xll.BDP($C585, "OPT_UNDL_PX")," ")</f>
        <v/>
      </c>
      <c r="Q585" s="7">
        <f>IF(ISNUMBER(N585),+G585*_xll.BDP($C585, "PX_POS_MULT_FACTOR")*P585/K585," ")</f>
        <v/>
      </c>
      <c r="R585" s="8">
        <f>IF(OR($A585="TUA",$A585="TYA"),"",IF(ISNUMBER(_xll.BDP($C585,"DUR_ADJ_OAS_MID")),_xll.BDP($C585,"DUR_ADJ_OAS_MID"),IF(ISNUMBER(_xll.BDP($E585&amp;" ISIN","DUR_ADJ_OAS_MID")),_xll.BDP($E585&amp;" ISIN","DUR_ADJ_OAS_MID")," ")))</f>
        <v/>
      </c>
      <c r="S585" s="7">
        <f>IF(ISNUMBER(N585),Q585*N585,IF(ISNUMBER(R585),J585*R585," "))</f>
        <v/>
      </c>
      <c r="T585" t="inlineStr">
        <is>
          <t>FCV5</t>
        </is>
      </c>
      <c r="U585" t="inlineStr">
        <is>
          <t>Future</t>
        </is>
      </c>
      <c r="AG585" t="n">
        <v>-0.0009959999999999999</v>
      </c>
    </row>
    <row r="586">
      <c r="A586" t="inlineStr">
        <is>
          <t>HARD</t>
        </is>
      </c>
      <c r="B586" t="inlineStr">
        <is>
          <t>GOLD 100 OZ FUT Aug25</t>
        </is>
      </c>
      <c r="C586" t="inlineStr">
        <is>
          <t>GCQ5 Comdty</t>
        </is>
      </c>
      <c r="F586" t="inlineStr">
        <is>
          <t>GOLD 100 OZ FUTR Aug25</t>
        </is>
      </c>
      <c r="G586" s="1" t="n">
        <v>13</v>
      </c>
      <c r="H586" s="1" t="n">
        <v>3354.9</v>
      </c>
      <c r="I586" s="2" t="n">
        <v>4361370</v>
      </c>
      <c r="J586" s="3" t="n">
        <v>0.13047185</v>
      </c>
      <c r="K586" s="4" t="n">
        <v>33427671.2</v>
      </c>
      <c r="L586" s="5" t="n">
        <v>1125001</v>
      </c>
      <c r="M586" s="6" t="n">
        <v>29.7134591</v>
      </c>
      <c r="N586" s="7">
        <f>IF(ISNUMBER(_xll.BDP($C586, "DELTA_MID")),_xll.BDP($C586, "DELTA_MID")," ")</f>
        <v/>
      </c>
      <c r="O586" s="7">
        <f>IF(ISNUMBER(N586),_xll.BDP($C586, "OPT_UNDL_TICKER"),"")</f>
        <v/>
      </c>
      <c r="P586" s="8">
        <f>IF(ISNUMBER(N586),_xll.BDP($C586, "OPT_UNDL_PX")," ")</f>
        <v/>
      </c>
      <c r="Q586" s="7">
        <f>IF(ISNUMBER(N586),+G586*_xll.BDP($C586, "PX_POS_MULT_FACTOR")*P586/K586," ")</f>
        <v/>
      </c>
      <c r="R586" s="8">
        <f>IF(OR($A586="TUA",$A586="TYA"),"",IF(ISNUMBER(_xll.BDP($C586,"DUR_ADJ_OAS_MID")),_xll.BDP($C586,"DUR_ADJ_OAS_MID"),IF(ISNUMBER(_xll.BDP($E586&amp;" ISIN","DUR_ADJ_OAS_MID")),_xll.BDP($E586&amp;" ISIN","DUR_ADJ_OAS_MID")," ")))</f>
        <v/>
      </c>
      <c r="S586" s="7">
        <f>IF(ISNUMBER(N586),Q586*N586,IF(ISNUMBER(R586),J586*R586," "))</f>
        <v/>
      </c>
      <c r="T586" t="inlineStr">
        <is>
          <t>GCQ5</t>
        </is>
      </c>
      <c r="U586" t="inlineStr">
        <is>
          <t>Future</t>
        </is>
      </c>
      <c r="AG586" t="n">
        <v>-0.0009959999999999999</v>
      </c>
    </row>
    <row r="587">
      <c r="A587" t="inlineStr">
        <is>
          <t>HARD</t>
        </is>
      </c>
      <c r="B587" t="inlineStr">
        <is>
          <t>GOLD 100 OZ FUTR Dec25</t>
        </is>
      </c>
      <c r="C587" t="inlineStr">
        <is>
          <t>GCZ5 Comdty</t>
        </is>
      </c>
      <c r="F587" t="inlineStr">
        <is>
          <t>GOLD 100 OZ FUTR Dec25</t>
        </is>
      </c>
      <c r="G587" s="1" t="n">
        <v>2</v>
      </c>
      <c r="H587" s="1" t="n">
        <v>3410.6</v>
      </c>
      <c r="I587" s="2" t="n">
        <v>682120</v>
      </c>
      <c r="J587" s="3" t="n">
        <v>0.02040585</v>
      </c>
      <c r="K587" s="4" t="n">
        <v>33427671.2</v>
      </c>
      <c r="L587" s="5" t="n">
        <v>1125001</v>
      </c>
      <c r="M587" s="6" t="n">
        <v>29.7134591</v>
      </c>
      <c r="N587" s="7">
        <f>IF(ISNUMBER(_xll.BDP($C587, "DELTA_MID")),_xll.BDP($C587, "DELTA_MID")," ")</f>
        <v/>
      </c>
      <c r="O587" s="7">
        <f>IF(ISNUMBER(N587),_xll.BDP($C587, "OPT_UNDL_TICKER"),"")</f>
        <v/>
      </c>
      <c r="P587" s="8">
        <f>IF(ISNUMBER(N587),_xll.BDP($C587, "OPT_UNDL_PX")," ")</f>
        <v/>
      </c>
      <c r="Q587" s="7">
        <f>IF(ISNUMBER(N587),+G587*_xll.BDP($C587, "PX_POS_MULT_FACTOR")*P587/K587," ")</f>
        <v/>
      </c>
      <c r="R587" s="8">
        <f>IF(OR($A587="TUA",$A587="TYA"),"",IF(ISNUMBER(_xll.BDP($C587,"DUR_ADJ_OAS_MID")),_xll.BDP($C587,"DUR_ADJ_OAS_MID"),IF(ISNUMBER(_xll.BDP($E587&amp;" ISIN","DUR_ADJ_OAS_MID")),_xll.BDP($E587&amp;" ISIN","DUR_ADJ_OAS_MID")," ")))</f>
        <v/>
      </c>
      <c r="S587" s="7">
        <f>IF(ISNUMBER(N587),Q587*N587,IF(ISNUMBER(R587),J587*R587," "))</f>
        <v/>
      </c>
      <c r="T587" t="inlineStr">
        <is>
          <t>GCZ5</t>
        </is>
      </c>
      <c r="U587" t="inlineStr">
        <is>
          <t>Future</t>
        </is>
      </c>
      <c r="AG587" t="n">
        <v>-0.0009959999999999999</v>
      </c>
    </row>
    <row r="588">
      <c r="A588" t="inlineStr">
        <is>
          <t>HARD</t>
        </is>
      </c>
      <c r="B588" t="inlineStr">
        <is>
          <t>COPPER FUTURE Jul25</t>
        </is>
      </c>
      <c r="C588" t="inlineStr">
        <is>
          <t>HGN5 Comdty</t>
        </is>
      </c>
      <c r="F588" t="inlineStr">
        <is>
          <t>COPPER FUTURE Jul25</t>
        </is>
      </c>
      <c r="G588" s="1" t="n">
        <v>6</v>
      </c>
      <c r="H588" s="1" t="n">
        <v>492.5</v>
      </c>
      <c r="I588" s="2" t="n">
        <v>738750</v>
      </c>
      <c r="J588" s="3" t="n">
        <v>0.02209995</v>
      </c>
      <c r="K588" s="4" t="n">
        <v>33427671.2</v>
      </c>
      <c r="L588" s="5" t="n">
        <v>1125001</v>
      </c>
      <c r="M588" s="6" t="n">
        <v>29.7134591</v>
      </c>
      <c r="N588" s="7">
        <f>IF(ISNUMBER(_xll.BDP($C588, "DELTA_MID")),_xll.BDP($C588, "DELTA_MID")," ")</f>
        <v/>
      </c>
      <c r="O588" s="7">
        <f>IF(ISNUMBER(N588),_xll.BDP($C588, "OPT_UNDL_TICKER"),"")</f>
        <v/>
      </c>
      <c r="P588" s="8">
        <f>IF(ISNUMBER(N588),_xll.BDP($C588, "OPT_UNDL_PX")," ")</f>
        <v/>
      </c>
      <c r="Q588" s="7">
        <f>IF(ISNUMBER(N588),+G588*_xll.BDP($C588, "PX_POS_MULT_FACTOR")*P588/K588," ")</f>
        <v/>
      </c>
      <c r="R588" s="8">
        <f>IF(OR($A588="TUA",$A588="TYA"),"",IF(ISNUMBER(_xll.BDP($C588,"DUR_ADJ_OAS_MID")),_xll.BDP($C588,"DUR_ADJ_OAS_MID"),IF(ISNUMBER(_xll.BDP($E588&amp;" ISIN","DUR_ADJ_OAS_MID")),_xll.BDP($E588&amp;" ISIN","DUR_ADJ_OAS_MID")," ")))</f>
        <v/>
      </c>
      <c r="S588" s="7">
        <f>IF(ISNUMBER(N588),Q588*N588,IF(ISNUMBER(R588),J588*R588," "))</f>
        <v/>
      </c>
      <c r="T588" t="inlineStr">
        <is>
          <t>HGN5</t>
        </is>
      </c>
      <c r="U588" t="inlineStr">
        <is>
          <t>Future</t>
        </is>
      </c>
      <c r="AG588" t="n">
        <v>-0.0009959999999999999</v>
      </c>
    </row>
    <row r="589">
      <c r="A589" t="inlineStr">
        <is>
          <t>HARD</t>
        </is>
      </c>
      <c r="B589" t="inlineStr">
        <is>
          <t>COPPER FUTURE Sep25</t>
        </is>
      </c>
      <c r="C589" t="inlineStr">
        <is>
          <t>HGU5 Comdty</t>
        </is>
      </c>
      <c r="F589" t="inlineStr">
        <is>
          <t>COPPER FUTURE Sep25</t>
        </is>
      </c>
      <c r="G589" s="1" t="n">
        <v>7</v>
      </c>
      <c r="H589" s="1" t="n">
        <v>497.9</v>
      </c>
      <c r="I589" s="2" t="n">
        <v>871325</v>
      </c>
      <c r="J589" s="3" t="n">
        <v>0.02606598</v>
      </c>
      <c r="K589" s="4" t="n">
        <v>33427671.2</v>
      </c>
      <c r="L589" s="5" t="n">
        <v>1125001</v>
      </c>
      <c r="M589" s="6" t="n">
        <v>29.7134591</v>
      </c>
      <c r="N589" s="7">
        <f>IF(ISNUMBER(_xll.BDP($C589, "DELTA_MID")),_xll.BDP($C589, "DELTA_MID")," ")</f>
        <v/>
      </c>
      <c r="O589" s="7">
        <f>IF(ISNUMBER(N589),_xll.BDP($C589, "OPT_UNDL_TICKER"),"")</f>
        <v/>
      </c>
      <c r="P589" s="8">
        <f>IF(ISNUMBER(N589),_xll.BDP($C589, "OPT_UNDL_PX")," ")</f>
        <v/>
      </c>
      <c r="Q589" s="7">
        <f>IF(ISNUMBER(N589),+G589*_xll.BDP($C589, "PX_POS_MULT_FACTOR")*P589/K589," ")</f>
        <v/>
      </c>
      <c r="R589" s="8">
        <f>IF(OR($A589="TUA",$A589="TYA"),"",IF(ISNUMBER(_xll.BDP($C589,"DUR_ADJ_OAS_MID")),_xll.BDP($C589,"DUR_ADJ_OAS_MID"),IF(ISNUMBER(_xll.BDP($E589&amp;" ISIN","DUR_ADJ_OAS_MID")),_xll.BDP($E589&amp;" ISIN","DUR_ADJ_OAS_MID")," ")))</f>
        <v/>
      </c>
      <c r="S589" s="7">
        <f>IF(ISNUMBER(N589),Q589*N589,IF(ISNUMBER(R589),J589*R589," "))</f>
        <v/>
      </c>
      <c r="T589" t="inlineStr">
        <is>
          <t>HGU5</t>
        </is>
      </c>
      <c r="U589" t="inlineStr">
        <is>
          <t>Future</t>
        </is>
      </c>
      <c r="AG589" t="n">
        <v>-0.0009959999999999999</v>
      </c>
    </row>
    <row r="590">
      <c r="A590" t="inlineStr">
        <is>
          <t>HARD</t>
        </is>
      </c>
      <c r="B590" t="inlineStr">
        <is>
          <t>NY Harb ULSD Fut Jul25</t>
        </is>
      </c>
      <c r="C590" t="inlineStr">
        <is>
          <t>HON5 Comdty</t>
        </is>
      </c>
      <c r="F590" t="inlineStr">
        <is>
          <t>NY Harb ULSD Fut Jul25</t>
        </is>
      </c>
      <c r="G590" s="1" t="n">
        <v>4</v>
      </c>
      <c r="H590" s="1" t="n">
        <v>214.64</v>
      </c>
      <c r="I590" s="2" t="n">
        <v>360595.2</v>
      </c>
      <c r="J590" s="3" t="n">
        <v>0.01078733</v>
      </c>
      <c r="K590" s="4" t="n">
        <v>33427671.2</v>
      </c>
      <c r="L590" s="5" t="n">
        <v>1125001</v>
      </c>
      <c r="M590" s="6" t="n">
        <v>29.7134591</v>
      </c>
      <c r="N590" s="7">
        <f>IF(ISNUMBER(_xll.BDP($C590, "DELTA_MID")),_xll.BDP($C590, "DELTA_MID")," ")</f>
        <v/>
      </c>
      <c r="O590" s="7">
        <f>IF(ISNUMBER(N590),_xll.BDP($C590, "OPT_UNDL_TICKER"),"")</f>
        <v/>
      </c>
      <c r="P590" s="8">
        <f>IF(ISNUMBER(N590),_xll.BDP($C590, "OPT_UNDL_PX")," ")</f>
        <v/>
      </c>
      <c r="Q590" s="7">
        <f>IF(ISNUMBER(N590),+G590*_xll.BDP($C590, "PX_POS_MULT_FACTOR")*P590/K590," ")</f>
        <v/>
      </c>
      <c r="R590" s="8">
        <f>IF(OR($A590="TUA",$A590="TYA"),"",IF(ISNUMBER(_xll.BDP($C590,"DUR_ADJ_OAS_MID")),_xll.BDP($C590,"DUR_ADJ_OAS_MID"),IF(ISNUMBER(_xll.BDP($E590&amp;" ISIN","DUR_ADJ_OAS_MID")),_xll.BDP($E590&amp;" ISIN","DUR_ADJ_OAS_MID")," ")))</f>
        <v/>
      </c>
      <c r="S590" s="7">
        <f>IF(ISNUMBER(N590),Q590*N590,IF(ISNUMBER(R590),J590*R590," "))</f>
        <v/>
      </c>
      <c r="T590" t="inlineStr">
        <is>
          <t>HON5</t>
        </is>
      </c>
      <c r="U590" t="inlineStr">
        <is>
          <t>Future</t>
        </is>
      </c>
      <c r="AG590" t="n">
        <v>-0.0009959999999999999</v>
      </c>
    </row>
    <row r="591">
      <c r="A591" t="inlineStr">
        <is>
          <t>HARD</t>
        </is>
      </c>
      <c r="B591" t="inlineStr">
        <is>
          <t>NY Harb ULSD Fut Aug25</t>
        </is>
      </c>
      <c r="C591" t="inlineStr">
        <is>
          <t>HOQ5 Comdty</t>
        </is>
      </c>
      <c r="F591" t="inlineStr">
        <is>
          <t>NY Harb ULSD Fut Aug25</t>
        </is>
      </c>
      <c r="G591" s="1" t="n">
        <v>14</v>
      </c>
      <c r="H591" s="1" t="n">
        <v>212.89</v>
      </c>
      <c r="I591" s="2" t="n">
        <v>1251793.2</v>
      </c>
      <c r="J591" s="3" t="n">
        <v>0.03744781</v>
      </c>
      <c r="K591" s="4" t="n">
        <v>33427671.2</v>
      </c>
      <c r="L591" s="5" t="n">
        <v>1125001</v>
      </c>
      <c r="M591" s="6" t="n">
        <v>29.7134591</v>
      </c>
      <c r="N591" s="7">
        <f>IF(ISNUMBER(_xll.BDP($C591, "DELTA_MID")),_xll.BDP($C591, "DELTA_MID")," ")</f>
        <v/>
      </c>
      <c r="O591" s="7">
        <f>IF(ISNUMBER(N591),_xll.BDP($C591, "OPT_UNDL_TICKER"),"")</f>
        <v/>
      </c>
      <c r="P591" s="8">
        <f>IF(ISNUMBER(N591),_xll.BDP($C591, "OPT_UNDL_PX")," ")</f>
        <v/>
      </c>
      <c r="Q591" s="7">
        <f>IF(ISNUMBER(N591),+G591*_xll.BDP($C591, "PX_POS_MULT_FACTOR")*P591/K591," ")</f>
        <v/>
      </c>
      <c r="R591" s="8">
        <f>IF(OR($A591="TUA",$A591="TYA"),"",IF(ISNUMBER(_xll.BDP($C591,"DUR_ADJ_OAS_MID")),_xll.BDP($C591,"DUR_ADJ_OAS_MID"),IF(ISNUMBER(_xll.BDP($E591&amp;" ISIN","DUR_ADJ_OAS_MID")),_xll.BDP($E591&amp;" ISIN","DUR_ADJ_OAS_MID")," ")))</f>
        <v/>
      </c>
      <c r="S591" s="7">
        <f>IF(ISNUMBER(N591),Q591*N591,IF(ISNUMBER(R591),J591*R591," "))</f>
        <v/>
      </c>
      <c r="T591" t="inlineStr">
        <is>
          <t>HOQ5</t>
        </is>
      </c>
      <c r="U591" t="inlineStr">
        <is>
          <t>Future</t>
        </is>
      </c>
      <c r="AG591" t="n">
        <v>-0.0009959999999999999</v>
      </c>
    </row>
    <row r="592">
      <c r="A592" t="inlineStr">
        <is>
          <t>HARD</t>
        </is>
      </c>
      <c r="B592" t="inlineStr">
        <is>
          <t>NY Harb ULSD Fut Sep25</t>
        </is>
      </c>
      <c r="C592" t="inlineStr">
        <is>
          <t>HOU5 Comdty</t>
        </is>
      </c>
      <c r="F592" t="inlineStr">
        <is>
          <t>NY Harb ULSD Fut Sep25</t>
        </is>
      </c>
      <c r="G592" s="1" t="n">
        <v>6</v>
      </c>
      <c r="H592" s="1" t="n">
        <v>213.02</v>
      </c>
      <c r="I592" s="2" t="n">
        <v>536810.4</v>
      </c>
      <c r="J592" s="3" t="n">
        <v>0.01605886</v>
      </c>
      <c r="K592" s="4" t="n">
        <v>33427671.2</v>
      </c>
      <c r="L592" s="5" t="n">
        <v>1125001</v>
      </c>
      <c r="M592" s="6" t="n">
        <v>29.7134591</v>
      </c>
      <c r="N592" s="7">
        <f>IF(ISNUMBER(_xll.BDP($C592, "DELTA_MID")),_xll.BDP($C592, "DELTA_MID")," ")</f>
        <v/>
      </c>
      <c r="O592" s="7">
        <f>IF(ISNUMBER(N592),_xll.BDP($C592, "OPT_UNDL_TICKER"),"")</f>
        <v/>
      </c>
      <c r="P592" s="8">
        <f>IF(ISNUMBER(N592),_xll.BDP($C592, "OPT_UNDL_PX")," ")</f>
        <v/>
      </c>
      <c r="Q592" s="7">
        <f>IF(ISNUMBER(N592),+G592*_xll.BDP($C592, "PX_POS_MULT_FACTOR")*P592/K592," ")</f>
        <v/>
      </c>
      <c r="R592" s="8">
        <f>IF(OR($A592="TUA",$A592="TYA"),"",IF(ISNUMBER(_xll.BDP($C592,"DUR_ADJ_OAS_MID")),_xll.BDP($C592,"DUR_ADJ_OAS_MID"),IF(ISNUMBER(_xll.BDP($E592&amp;" ISIN","DUR_ADJ_OAS_MID")),_xll.BDP($E592&amp;" ISIN","DUR_ADJ_OAS_MID")," ")))</f>
        <v/>
      </c>
      <c r="S592" s="7">
        <f>IF(ISNUMBER(N592),Q592*N592,IF(ISNUMBER(R592),J592*R592," "))</f>
        <v/>
      </c>
      <c r="T592" t="inlineStr">
        <is>
          <t>HOU5</t>
        </is>
      </c>
      <c r="U592" t="inlineStr">
        <is>
          <t>Future</t>
        </is>
      </c>
      <c r="AG592" t="n">
        <v>-0.0009959999999999999</v>
      </c>
    </row>
    <row r="593">
      <c r="A593" t="inlineStr">
        <is>
          <t>HARD</t>
        </is>
      </c>
      <c r="B593" t="inlineStr">
        <is>
          <t>COFFEE 'C' FUTURE Sep25</t>
        </is>
      </c>
      <c r="C593" t="inlineStr">
        <is>
          <t>KCU5 Comdty</t>
        </is>
      </c>
      <c r="F593" t="inlineStr">
        <is>
          <t>COFFEE 'C' FUTURE Sep25</t>
        </is>
      </c>
      <c r="G593" s="1" t="n">
        <v>5</v>
      </c>
      <c r="H593" s="1" t="n">
        <v>359.4</v>
      </c>
      <c r="I593" s="2" t="n">
        <v>673875</v>
      </c>
      <c r="J593" s="3" t="n">
        <v>0.0201592</v>
      </c>
      <c r="K593" s="4" t="n">
        <v>33427671.2</v>
      </c>
      <c r="L593" s="5" t="n">
        <v>1125001</v>
      </c>
      <c r="M593" s="6" t="n">
        <v>29.7134591</v>
      </c>
      <c r="N593" s="7">
        <f>IF(ISNUMBER(_xll.BDP($C593, "DELTA_MID")),_xll.BDP($C593, "DELTA_MID")," ")</f>
        <v/>
      </c>
      <c r="O593" s="7">
        <f>IF(ISNUMBER(N593),_xll.BDP($C593, "OPT_UNDL_TICKER"),"")</f>
        <v/>
      </c>
      <c r="P593" s="8">
        <f>IF(ISNUMBER(N593),_xll.BDP($C593, "OPT_UNDL_PX")," ")</f>
        <v/>
      </c>
      <c r="Q593" s="7">
        <f>IF(ISNUMBER(N593),+G593*_xll.BDP($C593, "PX_POS_MULT_FACTOR")*P593/K593," ")</f>
        <v/>
      </c>
      <c r="R593" s="8">
        <f>IF(OR($A593="TUA",$A593="TYA"),"",IF(ISNUMBER(_xll.BDP($C593,"DUR_ADJ_OAS_MID")),_xll.BDP($C593,"DUR_ADJ_OAS_MID"),IF(ISNUMBER(_xll.BDP($E593&amp;" ISIN","DUR_ADJ_OAS_MID")),_xll.BDP($E593&amp;" ISIN","DUR_ADJ_OAS_MID")," ")))</f>
        <v/>
      </c>
      <c r="S593" s="7">
        <f>IF(ISNUMBER(N593),Q593*N593,IF(ISNUMBER(R593),J593*R593," "))</f>
        <v/>
      </c>
      <c r="T593" t="inlineStr">
        <is>
          <t>KCU5</t>
        </is>
      </c>
      <c r="U593" t="inlineStr">
        <is>
          <t>Future</t>
        </is>
      </c>
      <c r="AG593" t="n">
        <v>-0.0009959999999999999</v>
      </c>
    </row>
    <row r="594">
      <c r="A594" t="inlineStr">
        <is>
          <t>HARD</t>
        </is>
      </c>
      <c r="B594" t="inlineStr">
        <is>
          <t>COFFEE 'C' FUTURE Dec25</t>
        </is>
      </c>
      <c r="C594" t="inlineStr">
        <is>
          <t>KCZ5 Comdty</t>
        </is>
      </c>
      <c r="F594" t="inlineStr">
        <is>
          <t>COFFEE 'C' FUTURE Dec25</t>
        </is>
      </c>
      <c r="G594" s="1" t="n">
        <v>3</v>
      </c>
      <c r="H594" s="1" t="n">
        <v>353.5</v>
      </c>
      <c r="I594" s="2" t="n">
        <v>397687.5</v>
      </c>
      <c r="J594" s="3" t="n">
        <v>0.01189695</v>
      </c>
      <c r="K594" s="4" t="n">
        <v>33427671.2</v>
      </c>
      <c r="L594" s="5" t="n">
        <v>1125001</v>
      </c>
      <c r="M594" s="6" t="n">
        <v>29.7134591</v>
      </c>
      <c r="N594" s="7">
        <f>IF(ISNUMBER(_xll.BDP($C594, "DELTA_MID")),_xll.BDP($C594, "DELTA_MID")," ")</f>
        <v/>
      </c>
      <c r="O594" s="7">
        <f>IF(ISNUMBER(N594),_xll.BDP($C594, "OPT_UNDL_TICKER"),"")</f>
        <v/>
      </c>
      <c r="P594" s="8">
        <f>IF(ISNUMBER(N594),_xll.BDP($C594, "OPT_UNDL_PX")," ")</f>
        <v/>
      </c>
      <c r="Q594" s="7">
        <f>IF(ISNUMBER(N594),+G594*_xll.BDP($C594, "PX_POS_MULT_FACTOR")*P594/K594," ")</f>
        <v/>
      </c>
      <c r="R594" s="8">
        <f>IF(OR($A594="TUA",$A594="TYA"),"",IF(ISNUMBER(_xll.BDP($C594,"DUR_ADJ_OAS_MID")),_xll.BDP($C594,"DUR_ADJ_OAS_MID"),IF(ISNUMBER(_xll.BDP($E594&amp;" ISIN","DUR_ADJ_OAS_MID")),_xll.BDP($E594&amp;" ISIN","DUR_ADJ_OAS_MID")," ")))</f>
        <v/>
      </c>
      <c r="S594" s="7">
        <f>IF(ISNUMBER(N594),Q594*N594,IF(ISNUMBER(R594),J594*R594," "))</f>
        <v/>
      </c>
      <c r="T594" t="inlineStr">
        <is>
          <t>KCZ5</t>
        </is>
      </c>
      <c r="U594" t="inlineStr">
        <is>
          <t>Future</t>
        </is>
      </c>
      <c r="AG594" t="n">
        <v>-0.0009959999999999999</v>
      </c>
    </row>
    <row r="595">
      <c r="A595" t="inlineStr">
        <is>
          <t>HARD</t>
        </is>
      </c>
      <c r="B595" t="inlineStr">
        <is>
          <t>KC HRW WHEAT FUT Sep25</t>
        </is>
      </c>
      <c r="C595" t="inlineStr">
        <is>
          <t>KWU5 Comdty</t>
        </is>
      </c>
      <c r="F595" t="inlineStr">
        <is>
          <t>KC HRW WHEAT FUT Sep25</t>
        </is>
      </c>
      <c r="G595" s="1" t="n">
        <v>4</v>
      </c>
      <c r="H595" s="1" t="n">
        <v>550.25</v>
      </c>
      <c r="I595" s="2" t="n">
        <v>110050</v>
      </c>
      <c r="J595" s="3" t="n">
        <v>0.00329218</v>
      </c>
      <c r="K595" s="4" t="n">
        <v>33427671.2</v>
      </c>
      <c r="L595" s="5" t="n">
        <v>1125001</v>
      </c>
      <c r="M595" s="6" t="n">
        <v>29.7134591</v>
      </c>
      <c r="N595" s="7">
        <f>IF(ISNUMBER(_xll.BDP($C595, "DELTA_MID")),_xll.BDP($C595, "DELTA_MID")," ")</f>
        <v/>
      </c>
      <c r="O595" s="7">
        <f>IF(ISNUMBER(N595),_xll.BDP($C595, "OPT_UNDL_TICKER"),"")</f>
        <v/>
      </c>
      <c r="P595" s="8">
        <f>IF(ISNUMBER(N595),_xll.BDP($C595, "OPT_UNDL_PX")," ")</f>
        <v/>
      </c>
      <c r="Q595" s="7">
        <f>IF(ISNUMBER(N595),+G595*_xll.BDP($C595, "PX_POS_MULT_FACTOR")*P595/K595," ")</f>
        <v/>
      </c>
      <c r="R595" s="8">
        <f>IF(OR($A595="TUA",$A595="TYA"),"",IF(ISNUMBER(_xll.BDP($C595,"DUR_ADJ_OAS_MID")),_xll.BDP($C595,"DUR_ADJ_OAS_MID"),IF(ISNUMBER(_xll.BDP($E595&amp;" ISIN","DUR_ADJ_OAS_MID")),_xll.BDP($E595&amp;" ISIN","DUR_ADJ_OAS_MID")," ")))</f>
        <v/>
      </c>
      <c r="S595" s="7">
        <f>IF(ISNUMBER(N595),Q595*N595,IF(ISNUMBER(R595),J595*R595," "))</f>
        <v/>
      </c>
      <c r="T595" t="inlineStr">
        <is>
          <t>KWU5</t>
        </is>
      </c>
      <c r="U595" t="inlineStr">
        <is>
          <t>Future</t>
        </is>
      </c>
      <c r="AG595" t="n">
        <v>-0.0009959999999999999</v>
      </c>
    </row>
    <row r="596">
      <c r="A596" t="inlineStr">
        <is>
          <t>HARD</t>
        </is>
      </c>
      <c r="B596" t="inlineStr">
        <is>
          <t>KC HRW WHEAT FUT Dec25</t>
        </is>
      </c>
      <c r="C596" t="inlineStr">
        <is>
          <t>KWZ5 Comdty</t>
        </is>
      </c>
      <c r="F596" t="inlineStr">
        <is>
          <t>KC HRW WHEAT FUT Dec25</t>
        </is>
      </c>
      <c r="G596" s="1" t="n">
        <v>2</v>
      </c>
      <c r="H596" s="1" t="n">
        <v>571.25</v>
      </c>
      <c r="I596" s="2" t="n">
        <v>57125</v>
      </c>
      <c r="J596" s="3" t="n">
        <v>0.00170891</v>
      </c>
      <c r="K596" s="4" t="n">
        <v>33427671.2</v>
      </c>
      <c r="L596" s="5" t="n">
        <v>1125001</v>
      </c>
      <c r="M596" s="6" t="n">
        <v>29.7134591</v>
      </c>
      <c r="N596" s="7">
        <f>IF(ISNUMBER(_xll.BDP($C596, "DELTA_MID")),_xll.BDP($C596, "DELTA_MID")," ")</f>
        <v/>
      </c>
      <c r="O596" s="7">
        <f>IF(ISNUMBER(N596),_xll.BDP($C596, "OPT_UNDL_TICKER"),"")</f>
        <v/>
      </c>
      <c r="P596" s="8">
        <f>IF(ISNUMBER(N596),_xll.BDP($C596, "OPT_UNDL_PX")," ")</f>
        <v/>
      </c>
      <c r="Q596" s="7">
        <f>IF(ISNUMBER(N596),+G596*_xll.BDP($C596, "PX_POS_MULT_FACTOR")*P596/K596," ")</f>
        <v/>
      </c>
      <c r="R596" s="8">
        <f>IF(OR($A596="TUA",$A596="TYA"),"",IF(ISNUMBER(_xll.BDP($C596,"DUR_ADJ_OAS_MID")),_xll.BDP($C596,"DUR_ADJ_OAS_MID"),IF(ISNUMBER(_xll.BDP($E596&amp;" ISIN","DUR_ADJ_OAS_MID")),_xll.BDP($E596&amp;" ISIN","DUR_ADJ_OAS_MID")," ")))</f>
        <v/>
      </c>
      <c r="S596" s="7">
        <f>IF(ISNUMBER(N596),Q596*N596,IF(ISNUMBER(R596),J596*R596," "))</f>
        <v/>
      </c>
      <c r="T596" t="inlineStr">
        <is>
          <t>KWZ5</t>
        </is>
      </c>
      <c r="U596" t="inlineStr">
        <is>
          <t>Future</t>
        </is>
      </c>
      <c r="AG596" t="n">
        <v>-0.0009959999999999999</v>
      </c>
    </row>
    <row r="597">
      <c r="A597" t="inlineStr">
        <is>
          <t>HARD</t>
        </is>
      </c>
      <c r="B597" t="inlineStr">
        <is>
          <t>LIVE CATTLE FUTR  Aug25</t>
        </is>
      </c>
      <c r="C597" t="inlineStr">
        <is>
          <t>LCQ5 Comdty</t>
        </is>
      </c>
      <c r="F597" t="inlineStr">
        <is>
          <t>LIVE CATTLE FUTR Aug25</t>
        </is>
      </c>
      <c r="G597" s="1" t="n">
        <v>79</v>
      </c>
      <c r="H597" s="1" t="n">
        <v>219.25</v>
      </c>
      <c r="I597" s="2" t="n">
        <v>6928300</v>
      </c>
      <c r="J597" s="3" t="n">
        <v>0.20726242</v>
      </c>
      <c r="K597" s="4" t="n">
        <v>33427671.2</v>
      </c>
      <c r="L597" s="5" t="n">
        <v>1125001</v>
      </c>
      <c r="M597" s="6" t="n">
        <v>29.7134591</v>
      </c>
      <c r="N597" s="7">
        <f>IF(ISNUMBER(_xll.BDP($C597, "DELTA_MID")),_xll.BDP($C597, "DELTA_MID")," ")</f>
        <v/>
      </c>
      <c r="O597" s="7">
        <f>IF(ISNUMBER(N597),_xll.BDP($C597, "OPT_UNDL_TICKER"),"")</f>
        <v/>
      </c>
      <c r="P597" s="8">
        <f>IF(ISNUMBER(N597),_xll.BDP($C597, "OPT_UNDL_PX")," ")</f>
        <v/>
      </c>
      <c r="Q597" s="7">
        <f>IF(ISNUMBER(N597),+G597*_xll.BDP($C597, "PX_POS_MULT_FACTOR")*P597/K597," ")</f>
        <v/>
      </c>
      <c r="R597" s="8">
        <f>IF(OR($A597="TUA",$A597="TYA"),"",IF(ISNUMBER(_xll.BDP($C597,"DUR_ADJ_OAS_MID")),_xll.BDP($C597,"DUR_ADJ_OAS_MID"),IF(ISNUMBER(_xll.BDP($E597&amp;" ISIN","DUR_ADJ_OAS_MID")),_xll.BDP($E597&amp;" ISIN","DUR_ADJ_OAS_MID")," ")))</f>
        <v/>
      </c>
      <c r="S597" s="7">
        <f>IF(ISNUMBER(N597),Q597*N597,IF(ISNUMBER(R597),J597*R597," "))</f>
        <v/>
      </c>
      <c r="T597" t="inlineStr">
        <is>
          <t>LCQ5</t>
        </is>
      </c>
      <c r="U597" t="inlineStr">
        <is>
          <t>Future</t>
        </is>
      </c>
      <c r="AG597" t="n">
        <v>-0.0009959999999999999</v>
      </c>
    </row>
    <row r="598">
      <c r="A598" t="inlineStr">
        <is>
          <t>HARD</t>
        </is>
      </c>
      <c r="B598" t="inlineStr">
        <is>
          <t>LIVE CATTLE FUTR Oct25</t>
        </is>
      </c>
      <c r="C598" t="inlineStr">
        <is>
          <t>LCV5 Comdty</t>
        </is>
      </c>
      <c r="F598" t="inlineStr">
        <is>
          <t>LIVE CATTLE FUTR Oct25</t>
        </is>
      </c>
      <c r="G598" s="1" t="n">
        <v>55</v>
      </c>
      <c r="H598" s="1" t="n">
        <v>215.875</v>
      </c>
      <c r="I598" s="2" t="n">
        <v>4749250</v>
      </c>
      <c r="J598" s="3" t="n">
        <v>0.14207541</v>
      </c>
      <c r="K598" s="4" t="n">
        <v>33427671.2</v>
      </c>
      <c r="L598" s="5" t="n">
        <v>1125001</v>
      </c>
      <c r="M598" s="6" t="n">
        <v>29.7134591</v>
      </c>
      <c r="N598" s="7">
        <f>IF(ISNUMBER(_xll.BDP($C598, "DELTA_MID")),_xll.BDP($C598, "DELTA_MID")," ")</f>
        <v/>
      </c>
      <c r="O598" s="7">
        <f>IF(ISNUMBER(N598),_xll.BDP($C598, "OPT_UNDL_TICKER"),"")</f>
        <v/>
      </c>
      <c r="P598" s="8">
        <f>IF(ISNUMBER(N598),_xll.BDP($C598, "OPT_UNDL_PX")," ")</f>
        <v/>
      </c>
      <c r="Q598" s="7">
        <f>IF(ISNUMBER(N598),+G598*_xll.BDP($C598, "PX_POS_MULT_FACTOR")*P598/K598," ")</f>
        <v/>
      </c>
      <c r="R598" s="8">
        <f>IF(OR($A598="TUA",$A598="TYA"),"",IF(ISNUMBER(_xll.BDP($C598,"DUR_ADJ_OAS_MID")),_xll.BDP($C598,"DUR_ADJ_OAS_MID"),IF(ISNUMBER(_xll.BDP($E598&amp;" ISIN","DUR_ADJ_OAS_MID")),_xll.BDP($E598&amp;" ISIN","DUR_ADJ_OAS_MID")," ")))</f>
        <v/>
      </c>
      <c r="S598" s="7">
        <f>IF(ISNUMBER(N598),Q598*N598,IF(ISNUMBER(R598),J598*R598," "))</f>
        <v/>
      </c>
      <c r="T598" t="inlineStr">
        <is>
          <t>LCV5</t>
        </is>
      </c>
      <c r="U598" t="inlineStr">
        <is>
          <t>Future</t>
        </is>
      </c>
      <c r="AG598" t="n">
        <v>-0.0009959999999999999</v>
      </c>
    </row>
    <row r="599">
      <c r="A599" t="inlineStr">
        <is>
          <t>HARD</t>
        </is>
      </c>
      <c r="B599" t="inlineStr">
        <is>
          <t>LIVE CATTLE FUTR Dec25</t>
        </is>
      </c>
      <c r="C599" t="inlineStr">
        <is>
          <t>LCZ5 Comdty</t>
        </is>
      </c>
      <c r="F599" t="inlineStr">
        <is>
          <t>LIVE CATTLE FUTR Dec25</t>
        </is>
      </c>
      <c r="G599" s="1" t="n">
        <v>24</v>
      </c>
      <c r="H599" s="1" t="n">
        <v>215.4</v>
      </c>
      <c r="I599" s="2" t="n">
        <v>2067840</v>
      </c>
      <c r="J599" s="3" t="n">
        <v>0.06186013</v>
      </c>
      <c r="K599" s="4" t="n">
        <v>33427671.2</v>
      </c>
      <c r="L599" s="5" t="n">
        <v>1125001</v>
      </c>
      <c r="M599" s="6" t="n">
        <v>29.7134591</v>
      </c>
      <c r="N599" s="7">
        <f>IF(ISNUMBER(_xll.BDP($C599, "DELTA_MID")),_xll.BDP($C599, "DELTA_MID")," ")</f>
        <v/>
      </c>
      <c r="O599" s="7">
        <f>IF(ISNUMBER(N599),_xll.BDP($C599, "OPT_UNDL_TICKER"),"")</f>
        <v/>
      </c>
      <c r="P599" s="8">
        <f>IF(ISNUMBER(N599),_xll.BDP($C599, "OPT_UNDL_PX")," ")</f>
        <v/>
      </c>
      <c r="Q599" s="7">
        <f>IF(ISNUMBER(N599),+G599*_xll.BDP($C599, "PX_POS_MULT_FACTOR")*P599/K599," ")</f>
        <v/>
      </c>
      <c r="R599" s="8">
        <f>IF(OR($A599="TUA",$A599="TYA"),"",IF(ISNUMBER(_xll.BDP($C599,"DUR_ADJ_OAS_MID")),_xll.BDP($C599,"DUR_ADJ_OAS_MID"),IF(ISNUMBER(_xll.BDP($E599&amp;" ISIN","DUR_ADJ_OAS_MID")),_xll.BDP($E599&amp;" ISIN","DUR_ADJ_OAS_MID")," ")))</f>
        <v/>
      </c>
      <c r="S599" s="7">
        <f>IF(ISNUMBER(N599),Q599*N599,IF(ISNUMBER(R599),J599*R599," "))</f>
        <v/>
      </c>
      <c r="T599" t="inlineStr">
        <is>
          <t>LCZ5</t>
        </is>
      </c>
      <c r="U599" t="inlineStr">
        <is>
          <t>Future</t>
        </is>
      </c>
      <c r="AG599" t="n">
        <v>-0.0009959999999999999</v>
      </c>
    </row>
    <row r="600">
      <c r="A600" t="inlineStr">
        <is>
          <t>HARD</t>
        </is>
      </c>
      <c r="B600" t="inlineStr">
        <is>
          <t>LEAN HOGS FUTURE  Jul25</t>
        </is>
      </c>
      <c r="C600" t="inlineStr">
        <is>
          <t>LHN5 Comdty</t>
        </is>
      </c>
      <c r="F600" t="inlineStr">
        <is>
          <t>LEAN HOGS FUTURE Jul25</t>
        </is>
      </c>
      <c r="G600" s="1" t="n">
        <v>58</v>
      </c>
      <c r="H600" s="1" t="n">
        <v>107.2</v>
      </c>
      <c r="I600" s="2" t="n">
        <v>2487040</v>
      </c>
      <c r="J600" s="3" t="n">
        <v>0.07440064</v>
      </c>
      <c r="K600" s="4" t="n">
        <v>33427671.2</v>
      </c>
      <c r="L600" s="5" t="n">
        <v>1125001</v>
      </c>
      <c r="M600" s="6" t="n">
        <v>29.7134591</v>
      </c>
      <c r="N600" s="7">
        <f>IF(ISNUMBER(_xll.BDP($C600, "DELTA_MID")),_xll.BDP($C600, "DELTA_MID")," ")</f>
        <v/>
      </c>
      <c r="O600" s="7">
        <f>IF(ISNUMBER(N600),_xll.BDP($C600, "OPT_UNDL_TICKER"),"")</f>
        <v/>
      </c>
      <c r="P600" s="8">
        <f>IF(ISNUMBER(N600),_xll.BDP($C600, "OPT_UNDL_PX")," ")</f>
        <v/>
      </c>
      <c r="Q600" s="7">
        <f>IF(ISNUMBER(N600),+G600*_xll.BDP($C600, "PX_POS_MULT_FACTOR")*P600/K600," ")</f>
        <v/>
      </c>
      <c r="R600" s="8">
        <f>IF(OR($A600="TUA",$A600="TYA"),"",IF(ISNUMBER(_xll.BDP($C600,"DUR_ADJ_OAS_MID")),_xll.BDP($C600,"DUR_ADJ_OAS_MID"),IF(ISNUMBER(_xll.BDP($E600&amp;" ISIN","DUR_ADJ_OAS_MID")),_xll.BDP($E600&amp;" ISIN","DUR_ADJ_OAS_MID")," ")))</f>
        <v/>
      </c>
      <c r="S600" s="7">
        <f>IF(ISNUMBER(N600),Q600*N600,IF(ISNUMBER(R600),J600*R600," "))</f>
        <v/>
      </c>
      <c r="T600" t="inlineStr">
        <is>
          <t>LHN5</t>
        </is>
      </c>
      <c r="U600" t="inlineStr">
        <is>
          <t>Future</t>
        </is>
      </c>
      <c r="AG600" t="n">
        <v>-0.0009959999999999999</v>
      </c>
    </row>
    <row r="601">
      <c r="A601" t="inlineStr">
        <is>
          <t>HARD</t>
        </is>
      </c>
      <c r="B601" t="inlineStr">
        <is>
          <t>LEAN HOGS FUTURE Aug25</t>
        </is>
      </c>
      <c r="C601" t="inlineStr">
        <is>
          <t>LHQ5 Comdty</t>
        </is>
      </c>
      <c r="F601" t="inlineStr">
        <is>
          <t>LEAN HOGS FUTURE Aug25</t>
        </is>
      </c>
      <c r="G601" s="1" t="n">
        <v>116</v>
      </c>
      <c r="H601" s="1" t="n">
        <v>110.1</v>
      </c>
      <c r="I601" s="2" t="n">
        <v>5108640</v>
      </c>
      <c r="J601" s="3" t="n">
        <v>0.15282668</v>
      </c>
      <c r="K601" s="4" t="n">
        <v>33427671.2</v>
      </c>
      <c r="L601" s="5" t="n">
        <v>1125001</v>
      </c>
      <c r="M601" s="6" t="n">
        <v>29.7134591</v>
      </c>
      <c r="N601" s="7">
        <f>IF(ISNUMBER(_xll.BDP($C601, "DELTA_MID")),_xll.BDP($C601, "DELTA_MID")," ")</f>
        <v/>
      </c>
      <c r="O601" s="7">
        <f>IF(ISNUMBER(N601),_xll.BDP($C601, "OPT_UNDL_TICKER"),"")</f>
        <v/>
      </c>
      <c r="P601" s="8">
        <f>IF(ISNUMBER(N601),_xll.BDP($C601, "OPT_UNDL_PX")," ")</f>
        <v/>
      </c>
      <c r="Q601" s="7">
        <f>IF(ISNUMBER(N601),+G601*_xll.BDP($C601, "PX_POS_MULT_FACTOR")*P601/K601," ")</f>
        <v/>
      </c>
      <c r="R601" s="8">
        <f>IF(OR($A601="TUA",$A601="TYA"),"",IF(ISNUMBER(_xll.BDP($C601,"DUR_ADJ_OAS_MID")),_xll.BDP($C601,"DUR_ADJ_OAS_MID"),IF(ISNUMBER(_xll.BDP($E601&amp;" ISIN","DUR_ADJ_OAS_MID")),_xll.BDP($E601&amp;" ISIN","DUR_ADJ_OAS_MID")," ")))</f>
        <v/>
      </c>
      <c r="S601" s="7">
        <f>IF(ISNUMBER(N601),Q601*N601,IF(ISNUMBER(R601),J601*R601," "))</f>
        <v/>
      </c>
      <c r="T601" t="inlineStr">
        <is>
          <t>LHQ5</t>
        </is>
      </c>
      <c r="U601" t="inlineStr">
        <is>
          <t>Future</t>
        </is>
      </c>
      <c r="AG601" t="n">
        <v>-0.0009959999999999999</v>
      </c>
    </row>
    <row r="602">
      <c r="A602" t="inlineStr">
        <is>
          <t>HARD</t>
        </is>
      </c>
      <c r="B602" t="inlineStr">
        <is>
          <t>LEAN HOGS FUTURE Oct25</t>
        </is>
      </c>
      <c r="C602" t="inlineStr">
        <is>
          <t>LHV5 Comdty</t>
        </is>
      </c>
      <c r="F602" t="inlineStr">
        <is>
          <t>LEAN HOGS FUTURE Oct25</t>
        </is>
      </c>
      <c r="G602" s="1" t="n">
        <v>45</v>
      </c>
      <c r="H602" s="1" t="n">
        <v>93.3</v>
      </c>
      <c r="I602" s="2" t="n">
        <v>1679400</v>
      </c>
      <c r="J602" s="3" t="n">
        <v>0.05023981</v>
      </c>
      <c r="K602" s="4" t="n">
        <v>33427671.2</v>
      </c>
      <c r="L602" s="5" t="n">
        <v>1125001</v>
      </c>
      <c r="M602" s="6" t="n">
        <v>29.7134591</v>
      </c>
      <c r="N602" s="7">
        <f>IF(ISNUMBER(_xll.BDP($C602, "DELTA_MID")),_xll.BDP($C602, "DELTA_MID")," ")</f>
        <v/>
      </c>
      <c r="O602" s="7">
        <f>IF(ISNUMBER(N602),_xll.BDP($C602, "OPT_UNDL_TICKER"),"")</f>
        <v/>
      </c>
      <c r="P602" s="8">
        <f>IF(ISNUMBER(N602),_xll.BDP($C602, "OPT_UNDL_PX")," ")</f>
        <v/>
      </c>
      <c r="Q602" s="7">
        <f>IF(ISNUMBER(N602),+G602*_xll.BDP($C602, "PX_POS_MULT_FACTOR")*P602/K602," ")</f>
        <v/>
      </c>
      <c r="R602" s="8">
        <f>IF(OR($A602="TUA",$A602="TYA"),"",IF(ISNUMBER(_xll.BDP($C602,"DUR_ADJ_OAS_MID")),_xll.BDP($C602,"DUR_ADJ_OAS_MID"),IF(ISNUMBER(_xll.BDP($E602&amp;" ISIN","DUR_ADJ_OAS_MID")),_xll.BDP($E602&amp;" ISIN","DUR_ADJ_OAS_MID")," ")))</f>
        <v/>
      </c>
      <c r="S602" s="7">
        <f>IF(ISNUMBER(N602),Q602*N602,IF(ISNUMBER(R602),J602*R602," "))</f>
        <v/>
      </c>
      <c r="T602" t="inlineStr">
        <is>
          <t>LHV5</t>
        </is>
      </c>
      <c r="U602" t="inlineStr">
        <is>
          <t>Future</t>
        </is>
      </c>
      <c r="AG602" t="n">
        <v>-0.0009959999999999999</v>
      </c>
    </row>
    <row r="603">
      <c r="A603" t="inlineStr">
        <is>
          <t>HARD</t>
        </is>
      </c>
      <c r="B603" t="inlineStr">
        <is>
          <t>NATURAL GAS FUTR Jan26</t>
        </is>
      </c>
      <c r="C603" t="inlineStr">
        <is>
          <t>NGF26 Comdty</t>
        </is>
      </c>
      <c r="F603" t="inlineStr">
        <is>
          <t>NATURAL GAS FUTR Jan26</t>
        </is>
      </c>
      <c r="G603" s="1" t="n">
        <v>-11</v>
      </c>
      <c r="H603" s="1" t="n">
        <v>4.991</v>
      </c>
      <c r="I603" s="2" t="n">
        <v>-549010</v>
      </c>
      <c r="J603" s="3" t="n">
        <v>-0.01642382</v>
      </c>
      <c r="K603" s="4" t="n">
        <v>33427671.2</v>
      </c>
      <c r="L603" s="5" t="n">
        <v>1125001</v>
      </c>
      <c r="M603" s="6" t="n">
        <v>29.7134591</v>
      </c>
      <c r="N603" s="7">
        <f>IF(ISNUMBER(_xll.BDP($C603, "DELTA_MID")),_xll.BDP($C603, "DELTA_MID")," ")</f>
        <v/>
      </c>
      <c r="O603" s="7">
        <f>IF(ISNUMBER(N603),_xll.BDP($C603, "OPT_UNDL_TICKER"),"")</f>
        <v/>
      </c>
      <c r="P603" s="8">
        <f>IF(ISNUMBER(N603),_xll.BDP($C603, "OPT_UNDL_PX")," ")</f>
        <v/>
      </c>
      <c r="Q603" s="7">
        <f>IF(ISNUMBER(N603),+G603*_xll.BDP($C603, "PX_POS_MULT_FACTOR")*P603/K603," ")</f>
        <v/>
      </c>
      <c r="R603" s="8">
        <f>IF(OR($A603="TUA",$A603="TYA"),"",IF(ISNUMBER(_xll.BDP($C603,"DUR_ADJ_OAS_MID")),_xll.BDP($C603,"DUR_ADJ_OAS_MID"),IF(ISNUMBER(_xll.BDP($E603&amp;" ISIN","DUR_ADJ_OAS_MID")),_xll.BDP($E603&amp;" ISIN","DUR_ADJ_OAS_MID")," ")))</f>
        <v/>
      </c>
      <c r="S603" s="7">
        <f>IF(ISNUMBER(N603),Q603*N603,IF(ISNUMBER(R603),J603*R603," "))</f>
        <v/>
      </c>
      <c r="T603" t="inlineStr">
        <is>
          <t>NGF26</t>
        </is>
      </c>
      <c r="U603" t="inlineStr">
        <is>
          <t>Future</t>
        </is>
      </c>
      <c r="AG603" t="n">
        <v>-0.0009959999999999999</v>
      </c>
    </row>
    <row r="604">
      <c r="A604" t="inlineStr">
        <is>
          <t>HARD</t>
        </is>
      </c>
      <c r="B604" t="inlineStr">
        <is>
          <t>NATURAL GAS FUTR Feb26</t>
        </is>
      </c>
      <c r="C604" t="inlineStr">
        <is>
          <t>NGG26 Comdty</t>
        </is>
      </c>
      <c r="F604" t="inlineStr">
        <is>
          <t>NATURAL GAS FUTR Feb26</t>
        </is>
      </c>
      <c r="G604" s="1" t="n">
        <v>-4</v>
      </c>
      <c r="H604" s="1" t="n">
        <v>4.726</v>
      </c>
      <c r="I604" s="2" t="n">
        <v>-189040</v>
      </c>
      <c r="J604" s="3" t="n">
        <v>-0.0056552</v>
      </c>
      <c r="K604" s="4" t="n">
        <v>33427671.2</v>
      </c>
      <c r="L604" s="5" t="n">
        <v>1125001</v>
      </c>
      <c r="M604" s="6" t="n">
        <v>29.7134591</v>
      </c>
      <c r="N604" s="7">
        <f>IF(ISNUMBER(_xll.BDP($C604, "DELTA_MID")),_xll.BDP($C604, "DELTA_MID")," ")</f>
        <v/>
      </c>
      <c r="O604" s="7">
        <f>IF(ISNUMBER(N604),_xll.BDP($C604, "OPT_UNDL_TICKER"),"")</f>
        <v/>
      </c>
      <c r="P604" s="8">
        <f>IF(ISNUMBER(N604),_xll.BDP($C604, "OPT_UNDL_PX")," ")</f>
        <v/>
      </c>
      <c r="Q604" s="7">
        <f>IF(ISNUMBER(N604),+G604*_xll.BDP($C604, "PX_POS_MULT_FACTOR")*P604/K604," ")</f>
        <v/>
      </c>
      <c r="R604" s="8">
        <f>IF(OR($A604="TUA",$A604="TYA"),"",IF(ISNUMBER(_xll.BDP($C604,"DUR_ADJ_OAS_MID")),_xll.BDP($C604,"DUR_ADJ_OAS_MID"),IF(ISNUMBER(_xll.BDP($E604&amp;" ISIN","DUR_ADJ_OAS_MID")),_xll.BDP($E604&amp;" ISIN","DUR_ADJ_OAS_MID")," ")))</f>
        <v/>
      </c>
      <c r="S604" s="7">
        <f>IF(ISNUMBER(N604),Q604*N604,IF(ISNUMBER(R604),J604*R604," "))</f>
        <v/>
      </c>
      <c r="T604" t="inlineStr">
        <is>
          <t>NGG26</t>
        </is>
      </c>
      <c r="U604" t="inlineStr">
        <is>
          <t>Future</t>
        </is>
      </c>
      <c r="AG604" t="n">
        <v>-0.0009959999999999999</v>
      </c>
    </row>
    <row r="605">
      <c r="A605" t="inlineStr">
        <is>
          <t>HARD</t>
        </is>
      </c>
      <c r="B605" t="inlineStr">
        <is>
          <t>NATURAL GAS FUTR Mar26</t>
        </is>
      </c>
      <c r="C605" t="inlineStr">
        <is>
          <t>NGH26 Comdty</t>
        </is>
      </c>
      <c r="F605" t="inlineStr">
        <is>
          <t>NATURAL GAS FUTR Mar26</t>
        </is>
      </c>
      <c r="G605" s="1" t="n">
        <v>-8</v>
      </c>
      <c r="H605" s="1" t="n">
        <v>4.287</v>
      </c>
      <c r="I605" s="2" t="n">
        <v>-342960</v>
      </c>
      <c r="J605" s="3" t="n">
        <v>-0.01025976</v>
      </c>
      <c r="K605" s="4" t="n">
        <v>33427671.2</v>
      </c>
      <c r="L605" s="5" t="n">
        <v>1125001</v>
      </c>
      <c r="M605" s="6" t="n">
        <v>29.7134591</v>
      </c>
      <c r="N605" s="7">
        <f>IF(ISNUMBER(_xll.BDP($C605, "DELTA_MID")),_xll.BDP($C605, "DELTA_MID")," ")</f>
        <v/>
      </c>
      <c r="O605" s="7">
        <f>IF(ISNUMBER(N605),_xll.BDP($C605, "OPT_UNDL_TICKER"),"")</f>
        <v/>
      </c>
      <c r="P605" s="8">
        <f>IF(ISNUMBER(N605),_xll.BDP($C605, "OPT_UNDL_PX")," ")</f>
        <v/>
      </c>
      <c r="Q605" s="7">
        <f>IF(ISNUMBER(N605),+G605*_xll.BDP($C605, "PX_POS_MULT_FACTOR")*P605/K605," ")</f>
        <v/>
      </c>
      <c r="R605" s="8">
        <f>IF(OR($A605="TUA",$A605="TYA"),"",IF(ISNUMBER(_xll.BDP($C605,"DUR_ADJ_OAS_MID")),_xll.BDP($C605,"DUR_ADJ_OAS_MID"),IF(ISNUMBER(_xll.BDP($E605&amp;" ISIN","DUR_ADJ_OAS_MID")),_xll.BDP($E605&amp;" ISIN","DUR_ADJ_OAS_MID")," ")))</f>
        <v/>
      </c>
      <c r="S605" s="7">
        <f>IF(ISNUMBER(N605),Q605*N605,IF(ISNUMBER(R605),J605*R605," "))</f>
        <v/>
      </c>
      <c r="T605" t="inlineStr">
        <is>
          <t>NGH26</t>
        </is>
      </c>
      <c r="U605" t="inlineStr">
        <is>
          <t>Future</t>
        </is>
      </c>
      <c r="AG605" t="n">
        <v>-0.0009959999999999999</v>
      </c>
    </row>
    <row r="606">
      <c r="A606" t="inlineStr">
        <is>
          <t>HARD</t>
        </is>
      </c>
      <c r="B606" t="inlineStr">
        <is>
          <t>NATURAL GAS FUTR Jul25</t>
        </is>
      </c>
      <c r="C606" t="inlineStr">
        <is>
          <t>NGN25 Comdty</t>
        </is>
      </c>
      <c r="F606" t="inlineStr">
        <is>
          <t>NATURAL GAS FUTR Jul25</t>
        </is>
      </c>
      <c r="G606" s="1" t="n">
        <v>-4</v>
      </c>
      <c r="H606" s="1" t="n">
        <v>3.635</v>
      </c>
      <c r="I606" s="2" t="n">
        <v>-145400</v>
      </c>
      <c r="J606" s="3" t="n">
        <v>-0.00434969</v>
      </c>
      <c r="K606" s="4" t="n">
        <v>33427671.2</v>
      </c>
      <c r="L606" s="5" t="n">
        <v>1125001</v>
      </c>
      <c r="M606" s="6" t="n">
        <v>29.7134591</v>
      </c>
      <c r="N606" s="7">
        <f>IF(ISNUMBER(_xll.BDP($C606, "DELTA_MID")),_xll.BDP($C606, "DELTA_MID")," ")</f>
        <v/>
      </c>
      <c r="O606" s="7">
        <f>IF(ISNUMBER(N606),_xll.BDP($C606, "OPT_UNDL_TICKER"),"")</f>
        <v/>
      </c>
      <c r="P606" s="8">
        <f>IF(ISNUMBER(N606),_xll.BDP($C606, "OPT_UNDL_PX")," ")</f>
        <v/>
      </c>
      <c r="Q606" s="7">
        <f>IF(ISNUMBER(N606),+G606*_xll.BDP($C606, "PX_POS_MULT_FACTOR")*P606/K606," ")</f>
        <v/>
      </c>
      <c r="R606" s="8">
        <f>IF(OR($A606="TUA",$A606="TYA"),"",IF(ISNUMBER(_xll.BDP($C606,"DUR_ADJ_OAS_MID")),_xll.BDP($C606,"DUR_ADJ_OAS_MID"),IF(ISNUMBER(_xll.BDP($E606&amp;" ISIN","DUR_ADJ_OAS_MID")),_xll.BDP($E606&amp;" ISIN","DUR_ADJ_OAS_MID")," ")))</f>
        <v/>
      </c>
      <c r="S606" s="7">
        <f>IF(ISNUMBER(N606),Q606*N606,IF(ISNUMBER(R606),J606*R606," "))</f>
        <v/>
      </c>
      <c r="T606" t="inlineStr">
        <is>
          <t>NGN25</t>
        </is>
      </c>
      <c r="U606" t="inlineStr">
        <is>
          <t>Future</t>
        </is>
      </c>
      <c r="AG606" t="n">
        <v>-0.0009959999999999999</v>
      </c>
    </row>
    <row r="607">
      <c r="A607" t="inlineStr">
        <is>
          <t>HARD</t>
        </is>
      </c>
      <c r="B607" t="inlineStr">
        <is>
          <t>NATURAL GAS FUTR Aug25</t>
        </is>
      </c>
      <c r="C607" t="inlineStr">
        <is>
          <t>NGQ25 Comdty</t>
        </is>
      </c>
      <c r="F607" t="inlineStr">
        <is>
          <t>NATURAL GAS FUTR Aug25</t>
        </is>
      </c>
      <c r="G607" s="1" t="n">
        <v>-1</v>
      </c>
      <c r="H607" s="1" t="n">
        <v>3.72</v>
      </c>
      <c r="I607" s="2" t="n">
        <v>-37200</v>
      </c>
      <c r="J607" s="3" t="n">
        <v>-0.00111285</v>
      </c>
      <c r="K607" s="4" t="n">
        <v>33427671.2</v>
      </c>
      <c r="L607" s="5" t="n">
        <v>1125001</v>
      </c>
      <c r="M607" s="6" t="n">
        <v>29.7134591</v>
      </c>
      <c r="N607" s="7">
        <f>IF(ISNUMBER(_xll.BDP($C607, "DELTA_MID")),_xll.BDP($C607, "DELTA_MID")," ")</f>
        <v/>
      </c>
      <c r="O607" s="7">
        <f>IF(ISNUMBER(N607),_xll.BDP($C607, "OPT_UNDL_TICKER"),"")</f>
        <v/>
      </c>
      <c r="P607" s="8">
        <f>IF(ISNUMBER(N607),_xll.BDP($C607, "OPT_UNDL_PX")," ")</f>
        <v/>
      </c>
      <c r="Q607" s="7">
        <f>IF(ISNUMBER(N607),+G607*_xll.BDP($C607, "PX_POS_MULT_FACTOR")*P607/K607," ")</f>
        <v/>
      </c>
      <c r="R607" s="8">
        <f>IF(OR($A607="TUA",$A607="TYA"),"",IF(ISNUMBER(_xll.BDP($C607,"DUR_ADJ_OAS_MID")),_xll.BDP($C607,"DUR_ADJ_OAS_MID"),IF(ISNUMBER(_xll.BDP($E607&amp;" ISIN","DUR_ADJ_OAS_MID")),_xll.BDP($E607&amp;" ISIN","DUR_ADJ_OAS_MID")," ")))</f>
        <v/>
      </c>
      <c r="S607" s="7">
        <f>IF(ISNUMBER(N607),Q607*N607,IF(ISNUMBER(R607),J607*R607," "))</f>
        <v/>
      </c>
      <c r="T607" t="inlineStr">
        <is>
          <t>NGQ25</t>
        </is>
      </c>
      <c r="U607" t="inlineStr">
        <is>
          <t>Future</t>
        </is>
      </c>
      <c r="AG607" t="n">
        <v>-0.0009959999999999999</v>
      </c>
    </row>
    <row r="608">
      <c r="A608" t="inlineStr">
        <is>
          <t>HARD</t>
        </is>
      </c>
      <c r="B608" t="inlineStr">
        <is>
          <t>NATURAL GAS FUTR  Sep25</t>
        </is>
      </c>
      <c r="C608" t="inlineStr">
        <is>
          <t>NGU25 Comdty</t>
        </is>
      </c>
      <c r="F608" t="inlineStr">
        <is>
          <t>NATURAL GAS FUTR Sep25</t>
        </is>
      </c>
      <c r="G608" s="1" t="n">
        <v>-2</v>
      </c>
      <c r="H608" s="1" t="n">
        <v>3.7</v>
      </c>
      <c r="I608" s="2" t="n">
        <v>-74000</v>
      </c>
      <c r="J608" s="3" t="n">
        <v>-0.00221373</v>
      </c>
      <c r="K608" s="4" t="n">
        <v>33427671.2</v>
      </c>
      <c r="L608" s="5" t="n">
        <v>1125001</v>
      </c>
      <c r="M608" s="6" t="n">
        <v>29.7134591</v>
      </c>
      <c r="N608" s="7">
        <f>IF(ISNUMBER(_xll.BDP($C608, "DELTA_MID")),_xll.BDP($C608, "DELTA_MID")," ")</f>
        <v/>
      </c>
      <c r="O608" s="7">
        <f>IF(ISNUMBER(N608),_xll.BDP($C608, "OPT_UNDL_TICKER"),"")</f>
        <v/>
      </c>
      <c r="P608" s="8">
        <f>IF(ISNUMBER(N608),_xll.BDP($C608, "OPT_UNDL_PX")," ")</f>
        <v/>
      </c>
      <c r="Q608" s="7">
        <f>IF(ISNUMBER(N608),+G608*_xll.BDP($C608, "PX_POS_MULT_FACTOR")*P608/K608," ")</f>
        <v/>
      </c>
      <c r="R608" s="8">
        <f>IF(OR($A608="TUA",$A608="TYA"),"",IF(ISNUMBER(_xll.BDP($C608,"DUR_ADJ_OAS_MID")),_xll.BDP($C608,"DUR_ADJ_OAS_MID"),IF(ISNUMBER(_xll.BDP($E608&amp;" ISIN","DUR_ADJ_OAS_MID")),_xll.BDP($E608&amp;" ISIN","DUR_ADJ_OAS_MID")," ")))</f>
        <v/>
      </c>
      <c r="S608" s="7">
        <f>IF(ISNUMBER(N608),Q608*N608,IF(ISNUMBER(R608),J608*R608," "))</f>
        <v/>
      </c>
      <c r="T608" t="inlineStr">
        <is>
          <t>NGU25</t>
        </is>
      </c>
      <c r="U608" t="inlineStr">
        <is>
          <t>Future</t>
        </is>
      </c>
      <c r="AG608" t="n">
        <v>-0.0009959999999999999</v>
      </c>
    </row>
    <row r="609">
      <c r="A609" t="inlineStr">
        <is>
          <t>HARD</t>
        </is>
      </c>
      <c r="B609" t="inlineStr">
        <is>
          <t>NATURAL GAS FUTR Oct25</t>
        </is>
      </c>
      <c r="C609" t="inlineStr">
        <is>
          <t>NGV25 Comdty</t>
        </is>
      </c>
      <c r="F609" t="inlineStr">
        <is>
          <t>NATURAL GAS FUTR Oct25</t>
        </is>
      </c>
      <c r="G609" s="1" t="n">
        <v>-4</v>
      </c>
      <c r="H609" s="1" t="n">
        <v>3.797</v>
      </c>
      <c r="I609" s="2" t="n">
        <v>-151880</v>
      </c>
      <c r="J609" s="3" t="n">
        <v>-0.00454354</v>
      </c>
      <c r="K609" s="4" t="n">
        <v>33427671.2</v>
      </c>
      <c r="L609" s="5" t="n">
        <v>1125001</v>
      </c>
      <c r="M609" s="6" t="n">
        <v>29.7134591</v>
      </c>
      <c r="N609" s="7">
        <f>IF(ISNUMBER(_xll.BDP($C609, "DELTA_MID")),_xll.BDP($C609, "DELTA_MID")," ")</f>
        <v/>
      </c>
      <c r="O609" s="7">
        <f>IF(ISNUMBER(N609),_xll.BDP($C609, "OPT_UNDL_TICKER"),"")</f>
        <v/>
      </c>
      <c r="P609" s="8">
        <f>IF(ISNUMBER(N609),_xll.BDP($C609, "OPT_UNDL_PX")," ")</f>
        <v/>
      </c>
      <c r="Q609" s="7">
        <f>IF(ISNUMBER(N609),+G609*_xll.BDP($C609, "PX_POS_MULT_FACTOR")*P609/K609," ")</f>
        <v/>
      </c>
      <c r="R609" s="8">
        <f>IF(OR($A609="TUA",$A609="TYA"),"",IF(ISNUMBER(_xll.BDP($C609,"DUR_ADJ_OAS_MID")),_xll.BDP($C609,"DUR_ADJ_OAS_MID"),IF(ISNUMBER(_xll.BDP($E609&amp;" ISIN","DUR_ADJ_OAS_MID")),_xll.BDP($E609&amp;" ISIN","DUR_ADJ_OAS_MID")," ")))</f>
        <v/>
      </c>
      <c r="S609" s="7">
        <f>IF(ISNUMBER(N609),Q609*N609,IF(ISNUMBER(R609),J609*R609," "))</f>
        <v/>
      </c>
      <c r="T609" t="inlineStr">
        <is>
          <t>NGV25</t>
        </is>
      </c>
      <c r="U609" t="inlineStr">
        <is>
          <t>Future</t>
        </is>
      </c>
      <c r="AG609" t="n">
        <v>-0.0009959999999999999</v>
      </c>
    </row>
    <row r="610">
      <c r="A610" t="inlineStr">
        <is>
          <t>HARD</t>
        </is>
      </c>
      <c r="B610" t="inlineStr">
        <is>
          <t>NATURAL GAS FUTR  Nov25</t>
        </is>
      </c>
      <c r="C610" t="inlineStr">
        <is>
          <t>NGX25 Comdty</t>
        </is>
      </c>
      <c r="F610" t="inlineStr">
        <is>
          <t>NATURAL GAS FUTR Nov25</t>
        </is>
      </c>
      <c r="G610" s="1" t="n">
        <v>-7</v>
      </c>
      <c r="H610" s="1" t="n">
        <v>4.179</v>
      </c>
      <c r="I610" s="2" t="n">
        <v>-292530</v>
      </c>
      <c r="J610" s="3" t="n">
        <v>-0.008751129999999999</v>
      </c>
      <c r="K610" s="4" t="n">
        <v>33427671.2</v>
      </c>
      <c r="L610" s="5" t="n">
        <v>1125001</v>
      </c>
      <c r="M610" s="6" t="n">
        <v>29.7134591</v>
      </c>
      <c r="N610" s="7">
        <f>IF(ISNUMBER(_xll.BDP($C610, "DELTA_MID")),_xll.BDP($C610, "DELTA_MID")," ")</f>
        <v/>
      </c>
      <c r="O610" s="7">
        <f>IF(ISNUMBER(N610),_xll.BDP($C610, "OPT_UNDL_TICKER"),"")</f>
        <v/>
      </c>
      <c r="P610" s="8">
        <f>IF(ISNUMBER(N610),_xll.BDP($C610, "OPT_UNDL_PX")," ")</f>
        <v/>
      </c>
      <c r="Q610" s="7">
        <f>IF(ISNUMBER(N610),+G610*_xll.BDP($C610, "PX_POS_MULT_FACTOR")*P610/K610," ")</f>
        <v/>
      </c>
      <c r="R610" s="8">
        <f>IF(OR($A610="TUA",$A610="TYA"),"",IF(ISNUMBER(_xll.BDP($C610,"DUR_ADJ_OAS_MID")),_xll.BDP($C610,"DUR_ADJ_OAS_MID"),IF(ISNUMBER(_xll.BDP($E610&amp;" ISIN","DUR_ADJ_OAS_MID")),_xll.BDP($E610&amp;" ISIN","DUR_ADJ_OAS_MID")," ")))</f>
        <v/>
      </c>
      <c r="S610" s="7">
        <f>IF(ISNUMBER(N610),Q610*N610,IF(ISNUMBER(R610),J610*R610," "))</f>
        <v/>
      </c>
      <c r="T610" t="inlineStr">
        <is>
          <t>NGX25</t>
        </is>
      </c>
      <c r="U610" t="inlineStr">
        <is>
          <t>Future</t>
        </is>
      </c>
      <c r="AG610" t="n">
        <v>-0.0009959999999999999</v>
      </c>
    </row>
    <row r="611">
      <c r="A611" t="inlineStr">
        <is>
          <t>HARD</t>
        </is>
      </c>
      <c r="B611" t="inlineStr">
        <is>
          <t>NATURAL GAS FUTR Dec25</t>
        </is>
      </c>
      <c r="C611" t="inlineStr">
        <is>
          <t>NGZ25 Comdty</t>
        </is>
      </c>
      <c r="F611" t="inlineStr">
        <is>
          <t>NATURAL GAS FUTR Dec25</t>
        </is>
      </c>
      <c r="G611" s="1" t="n">
        <v>-7</v>
      </c>
      <c r="H611" s="1" t="n">
        <v>4.715</v>
      </c>
      <c r="I611" s="2" t="n">
        <v>-330050</v>
      </c>
      <c r="J611" s="3" t="n">
        <v>-0.00987356</v>
      </c>
      <c r="K611" s="4" t="n">
        <v>33427671.2</v>
      </c>
      <c r="L611" s="5" t="n">
        <v>1125001</v>
      </c>
      <c r="M611" s="6" t="n">
        <v>29.7134591</v>
      </c>
      <c r="N611" s="7">
        <f>IF(ISNUMBER(_xll.BDP($C611, "DELTA_MID")),_xll.BDP($C611, "DELTA_MID")," ")</f>
        <v/>
      </c>
      <c r="O611" s="7">
        <f>IF(ISNUMBER(N611),_xll.BDP($C611, "OPT_UNDL_TICKER"),"")</f>
        <v/>
      </c>
      <c r="P611" s="8">
        <f>IF(ISNUMBER(N611),_xll.BDP($C611, "OPT_UNDL_PX")," ")</f>
        <v/>
      </c>
      <c r="Q611" s="7">
        <f>IF(ISNUMBER(N611),+G611*_xll.BDP($C611, "PX_POS_MULT_FACTOR")*P611/K611," ")</f>
        <v/>
      </c>
      <c r="R611" s="8">
        <f>IF(OR($A611="TUA",$A611="TYA"),"",IF(ISNUMBER(_xll.BDP($C611,"DUR_ADJ_OAS_MID")),_xll.BDP($C611,"DUR_ADJ_OAS_MID"),IF(ISNUMBER(_xll.BDP($E611&amp;" ISIN","DUR_ADJ_OAS_MID")),_xll.BDP($E611&amp;" ISIN","DUR_ADJ_OAS_MID")," ")))</f>
        <v/>
      </c>
      <c r="S611" s="7">
        <f>IF(ISNUMBER(N611),Q611*N611,IF(ISNUMBER(R611),J611*R611," "))</f>
        <v/>
      </c>
      <c r="T611" t="inlineStr">
        <is>
          <t>NGZ25</t>
        </is>
      </c>
      <c r="U611" t="inlineStr">
        <is>
          <t>Future</t>
        </is>
      </c>
      <c r="AG611" t="n">
        <v>-0.0009959999999999999</v>
      </c>
    </row>
    <row r="612">
      <c r="A612" t="inlineStr">
        <is>
          <t>HARD</t>
        </is>
      </c>
      <c r="B612" t="inlineStr">
        <is>
          <t>PALLADIUM FUTURE Sep25</t>
        </is>
      </c>
      <c r="C612" t="inlineStr">
        <is>
          <t>PAU5 Comdty</t>
        </is>
      </c>
      <c r="F612" t="inlineStr">
        <is>
          <t>PALLADIUM FUTURE Sep25</t>
        </is>
      </c>
      <c r="G612" s="1" t="n">
        <v>23</v>
      </c>
      <c r="H612" s="1" t="n">
        <v>1094.2</v>
      </c>
      <c r="I612" s="2" t="n">
        <v>2516660</v>
      </c>
      <c r="J612" s="3" t="n">
        <v>0.07528673</v>
      </c>
      <c r="K612" s="4" t="n">
        <v>33427671.2</v>
      </c>
      <c r="L612" s="5" t="n">
        <v>1125001</v>
      </c>
      <c r="M612" s="6" t="n">
        <v>29.7134591</v>
      </c>
      <c r="N612" s="7">
        <f>IF(ISNUMBER(_xll.BDP($C612, "DELTA_MID")),_xll.BDP($C612, "DELTA_MID")," ")</f>
        <v/>
      </c>
      <c r="O612" s="7">
        <f>IF(ISNUMBER(N612),_xll.BDP($C612, "OPT_UNDL_TICKER"),"")</f>
        <v/>
      </c>
      <c r="P612" s="8">
        <f>IF(ISNUMBER(N612),_xll.BDP($C612, "OPT_UNDL_PX")," ")</f>
        <v/>
      </c>
      <c r="Q612" s="7">
        <f>IF(ISNUMBER(N612),+G612*_xll.BDP($C612, "PX_POS_MULT_FACTOR")*P612/K612," ")</f>
        <v/>
      </c>
      <c r="R612" s="8">
        <f>IF(OR($A612="TUA",$A612="TYA"),"",IF(ISNUMBER(_xll.BDP($C612,"DUR_ADJ_OAS_MID")),_xll.BDP($C612,"DUR_ADJ_OAS_MID"),IF(ISNUMBER(_xll.BDP($E612&amp;" ISIN","DUR_ADJ_OAS_MID")),_xll.BDP($E612&amp;" ISIN","DUR_ADJ_OAS_MID")," ")))</f>
        <v/>
      </c>
      <c r="S612" s="7">
        <f>IF(ISNUMBER(N612),Q612*N612,IF(ISNUMBER(R612),J612*R612," "))</f>
        <v/>
      </c>
      <c r="T612" t="inlineStr">
        <is>
          <t>PAU5</t>
        </is>
      </c>
      <c r="U612" t="inlineStr">
        <is>
          <t>Future</t>
        </is>
      </c>
      <c r="AG612" t="n">
        <v>-0.0009959999999999999</v>
      </c>
    </row>
    <row r="613">
      <c r="A613" t="inlineStr">
        <is>
          <t>HARD</t>
        </is>
      </c>
      <c r="B613" t="inlineStr">
        <is>
          <t>PLATINUM FUTURE Jul25</t>
        </is>
      </c>
      <c r="C613" t="inlineStr">
        <is>
          <t>PLN5 Comdty</t>
        </is>
      </c>
      <c r="F613" t="inlineStr">
        <is>
          <t>PLATINUM FUTURE Jul25</t>
        </is>
      </c>
      <c r="G613" s="1" t="n">
        <v>44</v>
      </c>
      <c r="H613" s="1" t="n">
        <v>1214.5</v>
      </c>
      <c r="I613" s="2" t="n">
        <v>2671900</v>
      </c>
      <c r="J613" s="3" t="n">
        <v>0.07993079</v>
      </c>
      <c r="K613" s="4" t="n">
        <v>33427671.2</v>
      </c>
      <c r="L613" s="5" t="n">
        <v>1125001</v>
      </c>
      <c r="M613" s="6" t="n">
        <v>29.7134591</v>
      </c>
      <c r="N613" s="7">
        <f>IF(ISNUMBER(_xll.BDP($C613, "DELTA_MID")),_xll.BDP($C613, "DELTA_MID")," ")</f>
        <v/>
      </c>
      <c r="O613" s="7">
        <f>IF(ISNUMBER(N613),_xll.BDP($C613, "OPT_UNDL_TICKER"),"")</f>
        <v/>
      </c>
      <c r="P613" s="8">
        <f>IF(ISNUMBER(N613),_xll.BDP($C613, "OPT_UNDL_PX")," ")</f>
        <v/>
      </c>
      <c r="Q613" s="7">
        <f>IF(ISNUMBER(N613),+G613*_xll.BDP($C613, "PX_POS_MULT_FACTOR")*P613/K613," ")</f>
        <v/>
      </c>
      <c r="R613" s="8">
        <f>IF(OR($A613="TUA",$A613="TYA"),"",IF(ISNUMBER(_xll.BDP($C613,"DUR_ADJ_OAS_MID")),_xll.BDP($C613,"DUR_ADJ_OAS_MID"),IF(ISNUMBER(_xll.BDP($E613&amp;" ISIN","DUR_ADJ_OAS_MID")),_xll.BDP($E613&amp;" ISIN","DUR_ADJ_OAS_MID")," ")))</f>
        <v/>
      </c>
      <c r="S613" s="7">
        <f>IF(ISNUMBER(N613),Q613*N613,IF(ISNUMBER(R613),J613*R613," "))</f>
        <v/>
      </c>
      <c r="T613" t="inlineStr">
        <is>
          <t>PLN5</t>
        </is>
      </c>
      <c r="U613" t="inlineStr">
        <is>
          <t>Future</t>
        </is>
      </c>
      <c r="AG613" t="n">
        <v>-0.0009959999999999999</v>
      </c>
    </row>
    <row r="614">
      <c r="A614" t="inlineStr">
        <is>
          <t>HARD</t>
        </is>
      </c>
      <c r="B614" t="inlineStr">
        <is>
          <t>CANOLA FUTR (WCE) Jan26</t>
        </is>
      </c>
      <c r="C614" t="inlineStr">
        <is>
          <t>RSF6 Comdty</t>
        </is>
      </c>
      <c r="F614" t="inlineStr">
        <is>
          <t>CANOLA FUTR (WCE) Jan26</t>
        </is>
      </c>
      <c r="G614" s="1" t="n">
        <v>2</v>
      </c>
      <c r="H614" s="1" t="n">
        <v>700.7</v>
      </c>
      <c r="I614" s="2" t="n">
        <v>20480.07</v>
      </c>
      <c r="J614" s="3" t="n">
        <v>0.0006126699999999999</v>
      </c>
      <c r="K614" s="4" t="n">
        <v>33427671.2</v>
      </c>
      <c r="L614" s="5" t="n">
        <v>1125001</v>
      </c>
      <c r="M614" s="6" t="n">
        <v>29.7134591</v>
      </c>
      <c r="N614" s="7">
        <f>IF(ISNUMBER(_xll.BDP($C614, "DELTA_MID")),_xll.BDP($C614, "DELTA_MID")," ")</f>
        <v/>
      </c>
      <c r="O614" s="7">
        <f>IF(ISNUMBER(N614),_xll.BDP($C614, "OPT_UNDL_TICKER"),"")</f>
        <v/>
      </c>
      <c r="P614" s="8">
        <f>IF(ISNUMBER(N614),_xll.BDP($C614, "OPT_UNDL_PX")," ")</f>
        <v/>
      </c>
      <c r="Q614" s="7">
        <f>IF(ISNUMBER(N614),+G614*_xll.BDP($C614, "PX_POS_MULT_FACTOR")*P614/K614," ")</f>
        <v/>
      </c>
      <c r="R614" s="8">
        <f>IF(OR($A614="TUA",$A614="TYA"),"",IF(ISNUMBER(_xll.BDP($C614,"DUR_ADJ_OAS_MID")),_xll.BDP($C614,"DUR_ADJ_OAS_MID"),IF(ISNUMBER(_xll.BDP($E614&amp;" ISIN","DUR_ADJ_OAS_MID")),_xll.BDP($E614&amp;" ISIN","DUR_ADJ_OAS_MID")," ")))</f>
        <v/>
      </c>
      <c r="S614" s="7">
        <f>IF(ISNUMBER(N614),Q614*N614,IF(ISNUMBER(R614),J614*R614," "))</f>
        <v/>
      </c>
      <c r="T614" t="inlineStr">
        <is>
          <t>RSF6</t>
        </is>
      </c>
      <c r="U614" t="inlineStr">
        <is>
          <t>Future</t>
        </is>
      </c>
      <c r="AG614" t="n">
        <v>-0.0009959999999999999</v>
      </c>
    </row>
    <row r="615">
      <c r="A615" t="inlineStr">
        <is>
          <t>HARD</t>
        </is>
      </c>
      <c r="B615" t="inlineStr">
        <is>
          <t>CANOLA FUTR (WCE) Jul25</t>
        </is>
      </c>
      <c r="C615" t="inlineStr">
        <is>
          <t>RSN5 Comdty</t>
        </is>
      </c>
      <c r="F615" t="inlineStr">
        <is>
          <t>CANOLA FUTR (WCE) JUL25</t>
        </is>
      </c>
      <c r="G615" s="1" t="n">
        <v>15</v>
      </c>
      <c r="H615" s="1" t="n">
        <v>710</v>
      </c>
      <c r="I615" s="2" t="n">
        <v>155639.18</v>
      </c>
      <c r="J615" s="3" t="n">
        <v>0.004656</v>
      </c>
      <c r="K615" s="4" t="n">
        <v>33427671.2</v>
      </c>
      <c r="L615" s="5" t="n">
        <v>1125001</v>
      </c>
      <c r="M615" s="6" t="n">
        <v>29.7134591</v>
      </c>
      <c r="N615" s="7">
        <f>IF(ISNUMBER(_xll.BDP($C615, "DELTA_MID")),_xll.BDP($C615, "DELTA_MID")," ")</f>
        <v/>
      </c>
      <c r="O615" s="7">
        <f>IF(ISNUMBER(N615),_xll.BDP($C615, "OPT_UNDL_TICKER"),"")</f>
        <v/>
      </c>
      <c r="P615" s="8">
        <f>IF(ISNUMBER(N615),_xll.BDP($C615, "OPT_UNDL_PX")," ")</f>
        <v/>
      </c>
      <c r="Q615" s="7">
        <f>IF(ISNUMBER(N615),+G615*_xll.BDP($C615, "PX_POS_MULT_FACTOR")*P615/K615," ")</f>
        <v/>
      </c>
      <c r="R615" s="8">
        <f>IF(OR($A615="TUA",$A615="TYA"),"",IF(ISNUMBER(_xll.BDP($C615,"DUR_ADJ_OAS_MID")),_xll.BDP($C615,"DUR_ADJ_OAS_MID"),IF(ISNUMBER(_xll.BDP($E615&amp;" ISIN","DUR_ADJ_OAS_MID")),_xll.BDP($E615&amp;" ISIN","DUR_ADJ_OAS_MID")," ")))</f>
        <v/>
      </c>
      <c r="S615" s="7">
        <f>IF(ISNUMBER(N615),Q615*N615,IF(ISNUMBER(R615),J615*R615," "))</f>
        <v/>
      </c>
      <c r="T615" t="inlineStr">
        <is>
          <t>RSN5</t>
        </is>
      </c>
      <c r="U615" t="inlineStr">
        <is>
          <t>Future</t>
        </is>
      </c>
      <c r="AG615" t="n">
        <v>-0.0009959999999999999</v>
      </c>
    </row>
    <row r="616">
      <c r="A616" t="inlineStr">
        <is>
          <t>HARD</t>
        </is>
      </c>
      <c r="B616" t="inlineStr">
        <is>
          <t>CANOLA FUTR (WCE) Nov25</t>
        </is>
      </c>
      <c r="C616" t="inlineStr">
        <is>
          <t>RSX5 Comdty</t>
        </is>
      </c>
      <c r="F616" t="inlineStr">
        <is>
          <t>CANOLA FUTR (WCE) Nov25</t>
        </is>
      </c>
      <c r="G616" s="1" t="n">
        <v>33</v>
      </c>
      <c r="H616" s="1" t="n">
        <v>693.9</v>
      </c>
      <c r="I616" s="2" t="n">
        <v>334641.77</v>
      </c>
      <c r="J616" s="3" t="n">
        <v>0.01001092</v>
      </c>
      <c r="K616" s="4" t="n">
        <v>33427671.2</v>
      </c>
      <c r="L616" s="5" t="n">
        <v>1125001</v>
      </c>
      <c r="M616" s="6" t="n">
        <v>29.7134591</v>
      </c>
      <c r="N616" s="7">
        <f>IF(ISNUMBER(_xll.BDP($C616, "DELTA_MID")),_xll.BDP($C616, "DELTA_MID")," ")</f>
        <v/>
      </c>
      <c r="O616" s="7">
        <f>IF(ISNUMBER(N616),_xll.BDP($C616, "OPT_UNDL_TICKER"),"")</f>
        <v/>
      </c>
      <c r="P616" s="8">
        <f>IF(ISNUMBER(N616),_xll.BDP($C616, "OPT_UNDL_PX")," ")</f>
        <v/>
      </c>
      <c r="Q616" s="7">
        <f>IF(ISNUMBER(N616),+G616*_xll.BDP($C616, "PX_POS_MULT_FACTOR")*P616/K616," ")</f>
        <v/>
      </c>
      <c r="R616" s="8">
        <f>IF(OR($A616="TUA",$A616="TYA"),"",IF(ISNUMBER(_xll.BDP($C616,"DUR_ADJ_OAS_MID")),_xll.BDP($C616,"DUR_ADJ_OAS_MID"),IF(ISNUMBER(_xll.BDP($E616&amp;" ISIN","DUR_ADJ_OAS_MID")),_xll.BDP($E616&amp;" ISIN","DUR_ADJ_OAS_MID")," ")))</f>
        <v/>
      </c>
      <c r="S616" s="7">
        <f>IF(ISNUMBER(N616),Q616*N616,IF(ISNUMBER(R616),J616*R616," "))</f>
        <v/>
      </c>
      <c r="T616" t="inlineStr">
        <is>
          <t>RSX5</t>
        </is>
      </c>
      <c r="U616" t="inlineStr">
        <is>
          <t>Future</t>
        </is>
      </c>
      <c r="AG616" t="n">
        <v>-0.0009959999999999999</v>
      </c>
    </row>
    <row r="617">
      <c r="A617" t="inlineStr">
        <is>
          <t>HARD</t>
        </is>
      </c>
      <c r="B617" t="inlineStr">
        <is>
          <t>SOYBEAN FUTURE Jul25</t>
        </is>
      </c>
      <c r="C617" t="inlineStr">
        <is>
          <t>S N5 Comdty</t>
        </is>
      </c>
      <c r="F617" t="inlineStr">
        <is>
          <t>SOYBEAN FUTURE Jul25</t>
        </is>
      </c>
      <c r="G617" s="1" t="n">
        <v>24</v>
      </c>
      <c r="H617" s="1" t="n">
        <v>1056</v>
      </c>
      <c r="I617" s="2" t="n">
        <v>1267200</v>
      </c>
      <c r="J617" s="3" t="n">
        <v>0.03790871</v>
      </c>
      <c r="K617" s="4" t="n">
        <v>33427671.2</v>
      </c>
      <c r="L617" s="5" t="n">
        <v>1125001</v>
      </c>
      <c r="M617" s="6" t="n">
        <v>29.7134591</v>
      </c>
      <c r="N617" s="7">
        <f>IF(ISNUMBER(_xll.BDP($C617, "DELTA_MID")),_xll.BDP($C617, "DELTA_MID")," ")</f>
        <v/>
      </c>
      <c r="O617" s="7">
        <f>IF(ISNUMBER(N617),_xll.BDP($C617, "OPT_UNDL_TICKER"),"")</f>
        <v/>
      </c>
      <c r="P617" s="8">
        <f>IF(ISNUMBER(N617),_xll.BDP($C617, "OPT_UNDL_PX")," ")</f>
        <v/>
      </c>
      <c r="Q617" s="7">
        <f>IF(ISNUMBER(N617),+G617*_xll.BDP($C617, "PX_POS_MULT_FACTOR")*P617/K617," ")</f>
        <v/>
      </c>
      <c r="R617" s="8">
        <f>IF(OR($A617="TUA",$A617="TYA"),"",IF(ISNUMBER(_xll.BDP($C617,"DUR_ADJ_OAS_MID")),_xll.BDP($C617,"DUR_ADJ_OAS_MID"),IF(ISNUMBER(_xll.BDP($E617&amp;" ISIN","DUR_ADJ_OAS_MID")),_xll.BDP($E617&amp;" ISIN","DUR_ADJ_OAS_MID")," ")))</f>
        <v/>
      </c>
      <c r="S617" s="7">
        <f>IF(ISNUMBER(N617),Q617*N617,IF(ISNUMBER(R617),J617*R617," "))</f>
        <v/>
      </c>
      <c r="T617" t="inlineStr">
        <is>
          <t>S N5</t>
        </is>
      </c>
      <c r="U617" t="inlineStr">
        <is>
          <t>Future</t>
        </is>
      </c>
      <c r="AG617" t="n">
        <v>-0.0009959999999999999</v>
      </c>
    </row>
    <row r="618">
      <c r="A618" t="inlineStr">
        <is>
          <t>HARD</t>
        </is>
      </c>
      <c r="B618" t="inlineStr">
        <is>
          <t>SOYBEAN FUTURE Aug25</t>
        </is>
      </c>
      <c r="C618" t="inlineStr">
        <is>
          <t>S Q5 Comdty</t>
        </is>
      </c>
      <c r="F618" t="inlineStr">
        <is>
          <t>SOYBEAN FUTURE Aug25</t>
        </is>
      </c>
      <c r="G618" s="1" t="n">
        <v>14</v>
      </c>
      <c r="H618" s="1" t="n">
        <v>1047.75</v>
      </c>
      <c r="I618" s="2" t="n">
        <v>733425</v>
      </c>
      <c r="J618" s="3" t="n">
        <v>0.02194065</v>
      </c>
      <c r="K618" s="4" t="n">
        <v>33427671.2</v>
      </c>
      <c r="L618" s="5" t="n">
        <v>1125001</v>
      </c>
      <c r="M618" s="6" t="n">
        <v>29.7134591</v>
      </c>
      <c r="N618" s="7">
        <f>IF(ISNUMBER(_xll.BDP($C618, "DELTA_MID")),_xll.BDP($C618, "DELTA_MID")," ")</f>
        <v/>
      </c>
      <c r="O618" s="7">
        <f>IF(ISNUMBER(N618),_xll.BDP($C618, "OPT_UNDL_TICKER"),"")</f>
        <v/>
      </c>
      <c r="P618" s="8">
        <f>IF(ISNUMBER(N618),_xll.BDP($C618, "OPT_UNDL_PX")," ")</f>
        <v/>
      </c>
      <c r="Q618" s="7">
        <f>IF(ISNUMBER(N618),+G618*_xll.BDP($C618, "PX_POS_MULT_FACTOR")*P618/K618," ")</f>
        <v/>
      </c>
      <c r="R618" s="8">
        <f>IF(OR($A618="TUA",$A618="TYA"),"",IF(ISNUMBER(_xll.BDP($C618,"DUR_ADJ_OAS_MID")),_xll.BDP($C618,"DUR_ADJ_OAS_MID"),IF(ISNUMBER(_xll.BDP($E618&amp;" ISIN","DUR_ADJ_OAS_MID")),_xll.BDP($E618&amp;" ISIN","DUR_ADJ_OAS_MID")," ")))</f>
        <v/>
      </c>
      <c r="S618" s="7">
        <f>IF(ISNUMBER(N618),Q618*N618,IF(ISNUMBER(R618),J618*R618," "))</f>
        <v/>
      </c>
      <c r="T618" t="inlineStr">
        <is>
          <t>S Q5</t>
        </is>
      </c>
      <c r="U618" t="inlineStr">
        <is>
          <t>Future</t>
        </is>
      </c>
      <c r="AG618" t="n">
        <v>-0.0009959999999999999</v>
      </c>
    </row>
    <row r="619">
      <c r="A619" t="inlineStr">
        <is>
          <t>HARD</t>
        </is>
      </c>
      <c r="B619" t="inlineStr">
        <is>
          <t>SOYBEAN FUTURE Sep25</t>
        </is>
      </c>
      <c r="C619" t="inlineStr">
        <is>
          <t>S U5 Comdty</t>
        </is>
      </c>
      <c r="F619" t="inlineStr">
        <is>
          <t>SOYBEAN FUTURE Sep25</t>
        </is>
      </c>
      <c r="G619" s="1" t="n">
        <v>8</v>
      </c>
      <c r="H619" s="1" t="n">
        <v>1023</v>
      </c>
      <c r="I619" s="2" t="n">
        <v>409200</v>
      </c>
      <c r="J619" s="3" t="n">
        <v>0.01224136</v>
      </c>
      <c r="K619" s="4" t="n">
        <v>33427671.2</v>
      </c>
      <c r="L619" s="5" t="n">
        <v>1125001</v>
      </c>
      <c r="M619" s="6" t="n">
        <v>29.7134591</v>
      </c>
      <c r="N619" s="7">
        <f>IF(ISNUMBER(_xll.BDP($C619, "DELTA_MID")),_xll.BDP($C619, "DELTA_MID")," ")</f>
        <v/>
      </c>
      <c r="O619" s="7">
        <f>IF(ISNUMBER(N619),_xll.BDP($C619, "OPT_UNDL_TICKER"),"")</f>
        <v/>
      </c>
      <c r="P619" s="8">
        <f>IF(ISNUMBER(N619),_xll.BDP($C619, "OPT_UNDL_PX")," ")</f>
        <v/>
      </c>
      <c r="Q619" s="7">
        <f>IF(ISNUMBER(N619),+G619*_xll.BDP($C619, "PX_POS_MULT_FACTOR")*P619/K619," ")</f>
        <v/>
      </c>
      <c r="R619" s="8">
        <f>IF(OR($A619="TUA",$A619="TYA"),"",IF(ISNUMBER(_xll.BDP($C619,"DUR_ADJ_OAS_MID")),_xll.BDP($C619,"DUR_ADJ_OAS_MID"),IF(ISNUMBER(_xll.BDP($E619&amp;" ISIN","DUR_ADJ_OAS_MID")),_xll.BDP($E619&amp;" ISIN","DUR_ADJ_OAS_MID")," ")))</f>
        <v/>
      </c>
      <c r="S619" s="7">
        <f>IF(ISNUMBER(N619),Q619*N619,IF(ISNUMBER(R619),J619*R619," "))</f>
        <v/>
      </c>
      <c r="T619" t="inlineStr">
        <is>
          <t>S U5</t>
        </is>
      </c>
      <c r="U619" t="inlineStr">
        <is>
          <t>Future</t>
        </is>
      </c>
      <c r="AG619" t="n">
        <v>-0.0009959999999999999</v>
      </c>
    </row>
    <row r="620">
      <c r="A620" t="inlineStr">
        <is>
          <t>HARD</t>
        </is>
      </c>
      <c r="B620" t="inlineStr">
        <is>
          <t>SOYBEAN FUTURE Nov25</t>
        </is>
      </c>
      <c r="C620" t="inlineStr">
        <is>
          <t>S X5 Comdty</t>
        </is>
      </c>
      <c r="F620" t="inlineStr">
        <is>
          <t>SOYBEAN FUTURE Nov25</t>
        </is>
      </c>
      <c r="G620" s="1" t="n">
        <v>67</v>
      </c>
      <c r="H620" s="1" t="n">
        <v>1030.75</v>
      </c>
      <c r="I620" s="2" t="n">
        <v>3453012.5</v>
      </c>
      <c r="J620" s="3" t="n">
        <v>0.10329803</v>
      </c>
      <c r="K620" s="4" t="n">
        <v>33427671.2</v>
      </c>
      <c r="L620" s="5" t="n">
        <v>1125001</v>
      </c>
      <c r="M620" s="6" t="n">
        <v>29.7134591</v>
      </c>
      <c r="N620" s="7">
        <f>IF(ISNUMBER(_xll.BDP($C620, "DELTA_MID")),_xll.BDP($C620, "DELTA_MID")," ")</f>
        <v/>
      </c>
      <c r="O620" s="7">
        <f>IF(ISNUMBER(N620),_xll.BDP($C620, "OPT_UNDL_TICKER"),"")</f>
        <v/>
      </c>
      <c r="P620" s="8">
        <f>IF(ISNUMBER(N620),_xll.BDP($C620, "OPT_UNDL_PX")," ")</f>
        <v/>
      </c>
      <c r="Q620" s="7">
        <f>IF(ISNUMBER(N620),+G620*_xll.BDP($C620, "PX_POS_MULT_FACTOR")*P620/K620," ")</f>
        <v/>
      </c>
      <c r="R620" s="8">
        <f>IF(OR($A620="TUA",$A620="TYA"),"",IF(ISNUMBER(_xll.BDP($C620,"DUR_ADJ_OAS_MID")),_xll.BDP($C620,"DUR_ADJ_OAS_MID"),IF(ISNUMBER(_xll.BDP($E620&amp;" ISIN","DUR_ADJ_OAS_MID")),_xll.BDP($E620&amp;" ISIN","DUR_ADJ_OAS_MID")," ")))</f>
        <v/>
      </c>
      <c r="S620" s="7">
        <f>IF(ISNUMBER(N620),Q620*N620,IF(ISNUMBER(R620),J620*R620," "))</f>
        <v/>
      </c>
      <c r="T620" t="inlineStr">
        <is>
          <t>S X5</t>
        </is>
      </c>
      <c r="U620" t="inlineStr">
        <is>
          <t>Future</t>
        </is>
      </c>
      <c r="AG620" t="n">
        <v>-0.0009959999999999999</v>
      </c>
    </row>
    <row r="621">
      <c r="A621" t="inlineStr">
        <is>
          <t>HARD</t>
        </is>
      </c>
      <c r="B621" t="inlineStr">
        <is>
          <t>SUGAR #11 (WORLD) May26</t>
        </is>
      </c>
      <c r="C621" t="inlineStr">
        <is>
          <t>SBK6 Comdty</t>
        </is>
      </c>
      <c r="F621" t="inlineStr">
        <is>
          <t>SUGAR #11 (WORLD) May26</t>
        </is>
      </c>
      <c r="G621" s="1" t="n">
        <v>-3</v>
      </c>
      <c r="H621" s="1" t="n">
        <v>17.07</v>
      </c>
      <c r="I621" s="2" t="n">
        <v>-57355.2</v>
      </c>
      <c r="J621" s="3" t="n">
        <v>-0.0017158</v>
      </c>
      <c r="K621" s="4" t="n">
        <v>33427671.2</v>
      </c>
      <c r="L621" s="5" t="n">
        <v>1125001</v>
      </c>
      <c r="M621" s="6" t="n">
        <v>29.7134591</v>
      </c>
      <c r="N621" s="7">
        <f>IF(ISNUMBER(_xll.BDP($C621, "DELTA_MID")),_xll.BDP($C621, "DELTA_MID")," ")</f>
        <v/>
      </c>
      <c r="O621" s="7">
        <f>IF(ISNUMBER(N621),_xll.BDP($C621, "OPT_UNDL_TICKER"),"")</f>
        <v/>
      </c>
      <c r="P621" s="8">
        <f>IF(ISNUMBER(N621),_xll.BDP($C621, "OPT_UNDL_PX")," ")</f>
        <v/>
      </c>
      <c r="Q621" s="7">
        <f>IF(ISNUMBER(N621),+G621*_xll.BDP($C621, "PX_POS_MULT_FACTOR")*P621/K621," ")</f>
        <v/>
      </c>
      <c r="R621" s="8">
        <f>IF(OR($A621="TUA",$A621="TYA"),"",IF(ISNUMBER(_xll.BDP($C621,"DUR_ADJ_OAS_MID")),_xll.BDP($C621,"DUR_ADJ_OAS_MID"),IF(ISNUMBER(_xll.BDP($E621&amp;" ISIN","DUR_ADJ_OAS_MID")),_xll.BDP($E621&amp;" ISIN","DUR_ADJ_OAS_MID")," ")))</f>
        <v/>
      </c>
      <c r="S621" s="7">
        <f>IF(ISNUMBER(N621),Q621*N621,IF(ISNUMBER(R621),J621*R621," "))</f>
        <v/>
      </c>
      <c r="T621" t="inlineStr">
        <is>
          <t>SBK6</t>
        </is>
      </c>
      <c r="U621" t="inlineStr">
        <is>
          <t>Future</t>
        </is>
      </c>
      <c r="AG621" t="n">
        <v>-0.0009959999999999999</v>
      </c>
    </row>
    <row r="622">
      <c r="A622" t="inlineStr">
        <is>
          <t>HARD</t>
        </is>
      </c>
      <c r="B622" t="inlineStr">
        <is>
          <t>SUGAR #11 (WORLD) Oct25</t>
        </is>
      </c>
      <c r="C622" t="inlineStr">
        <is>
          <t>SBV5 Comdty</t>
        </is>
      </c>
      <c r="F622" t="inlineStr">
        <is>
          <t>SUGAR #11 (WORLD) Oct25</t>
        </is>
      </c>
      <c r="G622" s="1" t="n">
        <v>-10</v>
      </c>
      <c r="H622" s="1" t="n">
        <v>17.01</v>
      </c>
      <c r="I622" s="2" t="n">
        <v>-190512</v>
      </c>
      <c r="J622" s="3" t="n">
        <v>-0.00569923</v>
      </c>
      <c r="K622" s="4" t="n">
        <v>33427671.2</v>
      </c>
      <c r="L622" s="5" t="n">
        <v>1125001</v>
      </c>
      <c r="M622" s="6" t="n">
        <v>29.7134591</v>
      </c>
      <c r="N622" s="7">
        <f>IF(ISNUMBER(_xll.BDP($C622, "DELTA_MID")),_xll.BDP($C622, "DELTA_MID")," ")</f>
        <v/>
      </c>
      <c r="O622" s="7">
        <f>IF(ISNUMBER(N622),_xll.BDP($C622, "OPT_UNDL_TICKER"),"")</f>
        <v/>
      </c>
      <c r="P622" s="8">
        <f>IF(ISNUMBER(N622),_xll.BDP($C622, "OPT_UNDL_PX")," ")</f>
        <v/>
      </c>
      <c r="Q622" s="7">
        <f>IF(ISNUMBER(N622),+G622*_xll.BDP($C622, "PX_POS_MULT_FACTOR")*P622/K622," ")</f>
        <v/>
      </c>
      <c r="R622" s="8">
        <f>IF(OR($A622="TUA",$A622="TYA"),"",IF(ISNUMBER(_xll.BDP($C622,"DUR_ADJ_OAS_MID")),_xll.BDP($C622,"DUR_ADJ_OAS_MID"),IF(ISNUMBER(_xll.BDP($E622&amp;" ISIN","DUR_ADJ_OAS_MID")),_xll.BDP($E622&amp;" ISIN","DUR_ADJ_OAS_MID")," ")))</f>
        <v/>
      </c>
      <c r="S622" s="7">
        <f>IF(ISNUMBER(N622),Q622*N622,IF(ISNUMBER(R622),J622*R622," "))</f>
        <v/>
      </c>
      <c r="T622" t="inlineStr">
        <is>
          <t>SBV5</t>
        </is>
      </c>
      <c r="U622" t="inlineStr">
        <is>
          <t>Future</t>
        </is>
      </c>
      <c r="AG622" t="n">
        <v>-0.0009959999999999999</v>
      </c>
    </row>
    <row r="623">
      <c r="A623" t="inlineStr">
        <is>
          <t>HARD</t>
        </is>
      </c>
      <c r="B623" t="inlineStr">
        <is>
          <t>SILVER FUTURE Jul25</t>
        </is>
      </c>
      <c r="C623" t="inlineStr">
        <is>
          <t>SIN5 Comdty</t>
        </is>
      </c>
      <c r="F623" t="inlineStr">
        <is>
          <t>SILVER FUTURE Jul25</t>
        </is>
      </c>
      <c r="G623" s="1" t="n">
        <v>4</v>
      </c>
      <c r="H623" s="1" t="n">
        <v>36.796</v>
      </c>
      <c r="I623" s="2" t="n">
        <v>735920</v>
      </c>
      <c r="J623" s="3" t="n">
        <v>0.02201529</v>
      </c>
      <c r="K623" s="4" t="n">
        <v>33427671.2</v>
      </c>
      <c r="L623" s="5" t="n">
        <v>1125001</v>
      </c>
      <c r="M623" s="6" t="n">
        <v>29.7134591</v>
      </c>
      <c r="N623" s="7">
        <f>IF(ISNUMBER(_xll.BDP($C623, "DELTA_MID")),_xll.BDP($C623, "DELTA_MID")," ")</f>
        <v/>
      </c>
      <c r="O623" s="7">
        <f>IF(ISNUMBER(N623),_xll.BDP($C623, "OPT_UNDL_TICKER"),"")</f>
        <v/>
      </c>
      <c r="P623" s="8">
        <f>IF(ISNUMBER(N623),_xll.BDP($C623, "OPT_UNDL_PX")," ")</f>
        <v/>
      </c>
      <c r="Q623" s="7">
        <f>IF(ISNUMBER(N623),+G623*_xll.BDP($C623, "PX_POS_MULT_FACTOR")*P623/K623," ")</f>
        <v/>
      </c>
      <c r="R623" s="8">
        <f>IF(OR($A623="TUA",$A623="TYA"),"",IF(ISNUMBER(_xll.BDP($C623,"DUR_ADJ_OAS_MID")),_xll.BDP($C623,"DUR_ADJ_OAS_MID"),IF(ISNUMBER(_xll.BDP($E623&amp;" ISIN","DUR_ADJ_OAS_MID")),_xll.BDP($E623&amp;" ISIN","DUR_ADJ_OAS_MID")," ")))</f>
        <v/>
      </c>
      <c r="S623" s="7">
        <f>IF(ISNUMBER(N623),Q623*N623,IF(ISNUMBER(R623),J623*R623," "))</f>
        <v/>
      </c>
      <c r="T623" t="inlineStr">
        <is>
          <t>SIN5</t>
        </is>
      </c>
      <c r="U623" t="inlineStr">
        <is>
          <t>Future</t>
        </is>
      </c>
      <c r="AG623" t="n">
        <v>-0.0009959999999999999</v>
      </c>
    </row>
    <row r="624">
      <c r="A624" t="inlineStr">
        <is>
          <t>HARD</t>
        </is>
      </c>
      <c r="B624" t="inlineStr">
        <is>
          <t>SILVER FUTURE Sep25</t>
        </is>
      </c>
      <c r="C624" t="inlineStr">
        <is>
          <t>SIU5 Comdty</t>
        </is>
      </c>
      <c r="F624" t="inlineStr">
        <is>
          <t>SILVER FUTURE Sep25</t>
        </is>
      </c>
      <c r="G624" s="1" t="n">
        <v>8</v>
      </c>
      <c r="H624" s="1" t="n">
        <v>37.125</v>
      </c>
      <c r="I624" s="2" t="n">
        <v>1485000</v>
      </c>
      <c r="J624" s="3" t="n">
        <v>0.04442427</v>
      </c>
      <c r="K624" s="4" t="n">
        <v>33427671.2</v>
      </c>
      <c r="L624" s="5" t="n">
        <v>1125001</v>
      </c>
      <c r="M624" s="6" t="n">
        <v>29.7134591</v>
      </c>
      <c r="N624" s="7">
        <f>IF(ISNUMBER(_xll.BDP($C624, "DELTA_MID")),_xll.BDP($C624, "DELTA_MID")," ")</f>
        <v/>
      </c>
      <c r="O624" s="7">
        <f>IF(ISNUMBER(N624),_xll.BDP($C624, "OPT_UNDL_TICKER"),"")</f>
        <v/>
      </c>
      <c r="P624" s="8">
        <f>IF(ISNUMBER(N624),_xll.BDP($C624, "OPT_UNDL_PX")," ")</f>
        <v/>
      </c>
      <c r="Q624" s="7">
        <f>IF(ISNUMBER(N624),+G624*_xll.BDP($C624, "PX_POS_MULT_FACTOR")*P624/K624," ")</f>
        <v/>
      </c>
      <c r="R624" s="8">
        <f>IF(OR($A624="TUA",$A624="TYA"),"",IF(ISNUMBER(_xll.BDP($C624,"DUR_ADJ_OAS_MID")),_xll.BDP($C624,"DUR_ADJ_OAS_MID"),IF(ISNUMBER(_xll.BDP($E624&amp;" ISIN","DUR_ADJ_OAS_MID")),_xll.BDP($E624&amp;" ISIN","DUR_ADJ_OAS_MID")," ")))</f>
        <v/>
      </c>
      <c r="S624" s="7">
        <f>IF(ISNUMBER(N624),Q624*N624,IF(ISNUMBER(R624),J624*R624," "))</f>
        <v/>
      </c>
      <c r="T624" t="inlineStr">
        <is>
          <t>SIU5</t>
        </is>
      </c>
      <c r="U624" t="inlineStr">
        <is>
          <t>Future</t>
        </is>
      </c>
      <c r="AG624" t="n">
        <v>-0.0009959999999999999</v>
      </c>
    </row>
    <row r="625">
      <c r="A625" t="inlineStr">
        <is>
          <t>HARD</t>
        </is>
      </c>
      <c r="B625" t="inlineStr">
        <is>
          <t>SOYBEAN MEAL FUTR Jul25</t>
        </is>
      </c>
      <c r="C625" t="inlineStr">
        <is>
          <t>SMN5 Comdty</t>
        </is>
      </c>
      <c r="F625" t="inlineStr">
        <is>
          <t>SOYBEAN MEAL FUTR Jul25</t>
        </is>
      </c>
      <c r="G625" s="1" t="n">
        <v>14</v>
      </c>
      <c r="H625" s="1" t="n">
        <v>295.5</v>
      </c>
      <c r="I625" s="2" t="n">
        <v>413700</v>
      </c>
      <c r="J625" s="3" t="n">
        <v>0.01237597</v>
      </c>
      <c r="K625" s="4" t="n">
        <v>33427671.2</v>
      </c>
      <c r="L625" s="5" t="n">
        <v>1125001</v>
      </c>
      <c r="M625" s="6" t="n">
        <v>29.7134591</v>
      </c>
      <c r="N625" s="7">
        <f>IF(ISNUMBER(_xll.BDP($C625, "DELTA_MID")),_xll.BDP($C625, "DELTA_MID")," ")</f>
        <v/>
      </c>
      <c r="O625" s="7">
        <f>IF(ISNUMBER(N625),_xll.BDP($C625, "OPT_UNDL_TICKER"),"")</f>
        <v/>
      </c>
      <c r="P625" s="8">
        <f>IF(ISNUMBER(N625),_xll.BDP($C625, "OPT_UNDL_PX")," ")</f>
        <v/>
      </c>
      <c r="Q625" s="7">
        <f>IF(ISNUMBER(N625),+G625*_xll.BDP($C625, "PX_POS_MULT_FACTOR")*P625/K625," ")</f>
        <v/>
      </c>
      <c r="R625" s="8">
        <f>IF(OR($A625="TUA",$A625="TYA"),"",IF(ISNUMBER(_xll.BDP($C625,"DUR_ADJ_OAS_MID")),_xll.BDP($C625,"DUR_ADJ_OAS_MID"),IF(ISNUMBER(_xll.BDP($E625&amp;" ISIN","DUR_ADJ_OAS_MID")),_xll.BDP($E625&amp;" ISIN","DUR_ADJ_OAS_MID")," ")))</f>
        <v/>
      </c>
      <c r="S625" s="7">
        <f>IF(ISNUMBER(N625),Q625*N625,IF(ISNUMBER(R625),J625*R625," "))</f>
        <v/>
      </c>
      <c r="T625" t="inlineStr">
        <is>
          <t>SMN5</t>
        </is>
      </c>
      <c r="U625" t="inlineStr">
        <is>
          <t>Future</t>
        </is>
      </c>
      <c r="AG625" t="n">
        <v>-0.0009959999999999999</v>
      </c>
    </row>
    <row r="626">
      <c r="A626" t="inlineStr">
        <is>
          <t>HARD</t>
        </is>
      </c>
      <c r="B626" t="inlineStr">
        <is>
          <t>SOYBEAN MEAL FUTR Aug25</t>
        </is>
      </c>
      <c r="C626" t="inlineStr">
        <is>
          <t>SMQ5 Comdty</t>
        </is>
      </c>
      <c r="F626" t="inlineStr">
        <is>
          <t>SOYBEAN MEAL FUTR Aug25</t>
        </is>
      </c>
      <c r="G626" s="1" t="n">
        <v>31</v>
      </c>
      <c r="H626" s="1" t="n">
        <v>299.2</v>
      </c>
      <c r="I626" s="2" t="n">
        <v>927520</v>
      </c>
      <c r="J626" s="3" t="n">
        <v>0.02774707</v>
      </c>
      <c r="K626" s="4" t="n">
        <v>33427671.2</v>
      </c>
      <c r="L626" s="5" t="n">
        <v>1125001</v>
      </c>
      <c r="M626" s="6" t="n">
        <v>29.7134591</v>
      </c>
      <c r="N626" s="7">
        <f>IF(ISNUMBER(_xll.BDP($C626, "DELTA_MID")),_xll.BDP($C626, "DELTA_MID")," ")</f>
        <v/>
      </c>
      <c r="O626" s="7">
        <f>IF(ISNUMBER(N626),_xll.BDP($C626, "OPT_UNDL_TICKER"),"")</f>
        <v/>
      </c>
      <c r="P626" s="8">
        <f>IF(ISNUMBER(N626),_xll.BDP($C626, "OPT_UNDL_PX")," ")</f>
        <v/>
      </c>
      <c r="Q626" s="7">
        <f>IF(ISNUMBER(N626),+G626*_xll.BDP($C626, "PX_POS_MULT_FACTOR")*P626/K626," ")</f>
        <v/>
      </c>
      <c r="R626" s="8">
        <f>IF(OR($A626="TUA",$A626="TYA"),"",IF(ISNUMBER(_xll.BDP($C626,"DUR_ADJ_OAS_MID")),_xll.BDP($C626,"DUR_ADJ_OAS_MID"),IF(ISNUMBER(_xll.BDP($E626&amp;" ISIN","DUR_ADJ_OAS_MID")),_xll.BDP($E626&amp;" ISIN","DUR_ADJ_OAS_MID")," ")))</f>
        <v/>
      </c>
      <c r="S626" s="7">
        <f>IF(ISNUMBER(N626),Q626*N626,IF(ISNUMBER(R626),J626*R626," "))</f>
        <v/>
      </c>
      <c r="T626" t="inlineStr">
        <is>
          <t>SMQ5</t>
        </is>
      </c>
      <c r="U626" t="inlineStr">
        <is>
          <t>Future</t>
        </is>
      </c>
      <c r="AG626" t="n">
        <v>-0.0009959999999999999</v>
      </c>
    </row>
    <row r="627">
      <c r="A627" t="inlineStr">
        <is>
          <t>HARD</t>
        </is>
      </c>
      <c r="B627" t="inlineStr">
        <is>
          <t>SOYBEAN MEAL FUTR Sep25</t>
        </is>
      </c>
      <c r="C627" t="inlineStr">
        <is>
          <t>SMU5 Comdty</t>
        </is>
      </c>
      <c r="F627" t="inlineStr">
        <is>
          <t>SOYBEAN MEAL FUTR Sep25</t>
        </is>
      </c>
      <c r="G627" s="1" t="n">
        <v>21</v>
      </c>
      <c r="H627" s="1" t="n">
        <v>301.9</v>
      </c>
      <c r="I627" s="2" t="n">
        <v>633990</v>
      </c>
      <c r="J627" s="3" t="n">
        <v>0.01896602</v>
      </c>
      <c r="K627" s="4" t="n">
        <v>33427671.2</v>
      </c>
      <c r="L627" s="5" t="n">
        <v>1125001</v>
      </c>
      <c r="M627" s="6" t="n">
        <v>29.7134591</v>
      </c>
      <c r="N627" s="7">
        <f>IF(ISNUMBER(_xll.BDP($C627, "DELTA_MID")),_xll.BDP($C627, "DELTA_MID")," ")</f>
        <v/>
      </c>
      <c r="O627" s="7">
        <f>IF(ISNUMBER(N627),_xll.BDP($C627, "OPT_UNDL_TICKER"),"")</f>
        <v/>
      </c>
      <c r="P627" s="8">
        <f>IF(ISNUMBER(N627),_xll.BDP($C627, "OPT_UNDL_PX")," ")</f>
        <v/>
      </c>
      <c r="Q627" s="7">
        <f>IF(ISNUMBER(N627),+G627*_xll.BDP($C627, "PX_POS_MULT_FACTOR")*P627/K627," ")</f>
        <v/>
      </c>
      <c r="R627" s="8">
        <f>IF(OR($A627="TUA",$A627="TYA"),"",IF(ISNUMBER(_xll.BDP($C627,"DUR_ADJ_OAS_MID")),_xll.BDP($C627,"DUR_ADJ_OAS_MID"),IF(ISNUMBER(_xll.BDP($E627&amp;" ISIN","DUR_ADJ_OAS_MID")),_xll.BDP($E627&amp;" ISIN","DUR_ADJ_OAS_MID")," ")))</f>
        <v/>
      </c>
      <c r="S627" s="7">
        <f>IF(ISNUMBER(N627),Q627*N627,IF(ISNUMBER(R627),J627*R627," "))</f>
        <v/>
      </c>
      <c r="T627" t="inlineStr">
        <is>
          <t>SMU5</t>
        </is>
      </c>
      <c r="U627" t="inlineStr">
        <is>
          <t>Future</t>
        </is>
      </c>
      <c r="AG627" t="n">
        <v>-0.0009959999999999999</v>
      </c>
    </row>
    <row r="628">
      <c r="A628" t="inlineStr">
        <is>
          <t>HARD</t>
        </is>
      </c>
      <c r="B628" t="inlineStr">
        <is>
          <t>WHEAT FUTURE(CBT) Jul25</t>
        </is>
      </c>
      <c r="C628" t="inlineStr">
        <is>
          <t>W N5 Comdty</t>
        </is>
      </c>
      <c r="F628" t="inlineStr">
        <is>
          <t>WHEAT FUTURE(CBT) Jul25</t>
        </is>
      </c>
      <c r="G628" s="1" t="n">
        <v>9</v>
      </c>
      <c r="H628" s="1" t="n">
        <v>542</v>
      </c>
      <c r="I628" s="2" t="n">
        <v>243900</v>
      </c>
      <c r="J628" s="3" t="n">
        <v>0.00729635</v>
      </c>
      <c r="K628" s="4" t="n">
        <v>33427671.2</v>
      </c>
      <c r="L628" s="5" t="n">
        <v>1125001</v>
      </c>
      <c r="M628" s="6" t="n">
        <v>29.7134591</v>
      </c>
      <c r="N628" s="7">
        <f>IF(ISNUMBER(_xll.BDP($C628, "DELTA_MID")),_xll.BDP($C628, "DELTA_MID")," ")</f>
        <v/>
      </c>
      <c r="O628" s="7">
        <f>IF(ISNUMBER(N628),_xll.BDP($C628, "OPT_UNDL_TICKER"),"")</f>
        <v/>
      </c>
      <c r="P628" s="8">
        <f>IF(ISNUMBER(N628),_xll.BDP($C628, "OPT_UNDL_PX")," ")</f>
        <v/>
      </c>
      <c r="Q628" s="7">
        <f>IF(ISNUMBER(N628),+G628*_xll.BDP($C628, "PX_POS_MULT_FACTOR")*P628/K628," ")</f>
        <v/>
      </c>
      <c r="R628" s="8">
        <f>IF(OR($A628="TUA",$A628="TYA"),"",IF(ISNUMBER(_xll.BDP($C628,"DUR_ADJ_OAS_MID")),_xll.BDP($C628,"DUR_ADJ_OAS_MID"),IF(ISNUMBER(_xll.BDP($E628&amp;" ISIN","DUR_ADJ_OAS_MID")),_xll.BDP($E628&amp;" ISIN","DUR_ADJ_OAS_MID")," ")))</f>
        <v/>
      </c>
      <c r="S628" s="7">
        <f>IF(ISNUMBER(N628),Q628*N628,IF(ISNUMBER(R628),J628*R628," "))</f>
        <v/>
      </c>
      <c r="T628" t="inlineStr">
        <is>
          <t>W N5</t>
        </is>
      </c>
      <c r="U628" t="inlineStr">
        <is>
          <t>Future</t>
        </is>
      </c>
      <c r="AG628" t="n">
        <v>-0.0009959999999999999</v>
      </c>
    </row>
    <row r="629">
      <c r="A629" t="inlineStr">
        <is>
          <t>HARD</t>
        </is>
      </c>
      <c r="B629" t="inlineStr">
        <is>
          <t>WHEAT FUTURE(CBT) Sep25</t>
        </is>
      </c>
      <c r="C629" t="inlineStr">
        <is>
          <t>W U5 Comdty</t>
        </is>
      </c>
      <c r="F629" t="inlineStr">
        <is>
          <t>WHEAT FUTURE(CBT) Sep25</t>
        </is>
      </c>
      <c r="G629" s="1" t="n">
        <v>15</v>
      </c>
      <c r="H629" s="1" t="n">
        <v>557</v>
      </c>
      <c r="I629" s="2" t="n">
        <v>417750</v>
      </c>
      <c r="J629" s="3" t="n">
        <v>0.01249713</v>
      </c>
      <c r="K629" s="4" t="n">
        <v>33427671.2</v>
      </c>
      <c r="L629" s="5" t="n">
        <v>1125001</v>
      </c>
      <c r="M629" s="6" t="n">
        <v>29.7134591</v>
      </c>
      <c r="N629" s="7">
        <f>IF(ISNUMBER(_xll.BDP($C629, "DELTA_MID")),_xll.BDP($C629, "DELTA_MID")," ")</f>
        <v/>
      </c>
      <c r="O629" s="7">
        <f>IF(ISNUMBER(N629),_xll.BDP($C629, "OPT_UNDL_TICKER"),"")</f>
        <v/>
      </c>
      <c r="P629" s="8">
        <f>IF(ISNUMBER(N629),_xll.BDP($C629, "OPT_UNDL_PX")," ")</f>
        <v/>
      </c>
      <c r="Q629" s="7">
        <f>IF(ISNUMBER(N629),+G629*_xll.BDP($C629, "PX_POS_MULT_FACTOR")*P629/K629," ")</f>
        <v/>
      </c>
      <c r="R629" s="8">
        <f>IF(OR($A629="TUA",$A629="TYA"),"",IF(ISNUMBER(_xll.BDP($C629,"DUR_ADJ_OAS_MID")),_xll.BDP($C629,"DUR_ADJ_OAS_MID"),IF(ISNUMBER(_xll.BDP($E629&amp;" ISIN","DUR_ADJ_OAS_MID")),_xll.BDP($E629&amp;" ISIN","DUR_ADJ_OAS_MID")," ")))</f>
        <v/>
      </c>
      <c r="S629" s="7">
        <f>IF(ISNUMBER(N629),Q629*N629,IF(ISNUMBER(R629),J629*R629," "))</f>
        <v/>
      </c>
      <c r="T629" t="inlineStr">
        <is>
          <t>W U5</t>
        </is>
      </c>
      <c r="U629" t="inlineStr">
        <is>
          <t>Future</t>
        </is>
      </c>
      <c r="AG629" t="n">
        <v>-0.0009959999999999999</v>
      </c>
    </row>
    <row r="630">
      <c r="A630" t="inlineStr">
        <is>
          <t>HARD</t>
        </is>
      </c>
      <c r="B630" t="inlineStr">
        <is>
          <t>WHEAT FUTURE(CBT) Dec25</t>
        </is>
      </c>
      <c r="C630" t="inlineStr">
        <is>
          <t>W Z5 Comdty</t>
        </is>
      </c>
      <c r="F630" t="inlineStr">
        <is>
          <t>WHEAT FUTURE(CBT) Dec25</t>
        </is>
      </c>
      <c r="G630" s="1" t="n">
        <v>8</v>
      </c>
      <c r="H630" s="1" t="n">
        <v>579.25</v>
      </c>
      <c r="I630" s="2" t="n">
        <v>231700</v>
      </c>
      <c r="J630" s="3" t="n">
        <v>0.00693138</v>
      </c>
      <c r="K630" s="4" t="n">
        <v>33427671.2</v>
      </c>
      <c r="L630" s="5" t="n">
        <v>1125001</v>
      </c>
      <c r="M630" s="6" t="n">
        <v>29.7134591</v>
      </c>
      <c r="N630" s="7">
        <f>IF(ISNUMBER(_xll.BDP($C630, "DELTA_MID")),_xll.BDP($C630, "DELTA_MID")," ")</f>
        <v/>
      </c>
      <c r="O630" s="7">
        <f>IF(ISNUMBER(N630),_xll.BDP($C630, "OPT_UNDL_TICKER"),"")</f>
        <v/>
      </c>
      <c r="P630" s="8">
        <f>IF(ISNUMBER(N630),_xll.BDP($C630, "OPT_UNDL_PX")," ")</f>
        <v/>
      </c>
      <c r="Q630" s="7">
        <f>IF(ISNUMBER(N630),+G630*_xll.BDP($C630, "PX_POS_MULT_FACTOR")*P630/K630," ")</f>
        <v/>
      </c>
      <c r="R630" s="8">
        <f>IF(OR($A630="TUA",$A630="TYA"),"",IF(ISNUMBER(_xll.BDP($C630,"DUR_ADJ_OAS_MID")),_xll.BDP($C630,"DUR_ADJ_OAS_MID"),IF(ISNUMBER(_xll.BDP($E630&amp;" ISIN","DUR_ADJ_OAS_MID")),_xll.BDP($E630&amp;" ISIN","DUR_ADJ_OAS_MID")," ")))</f>
        <v/>
      </c>
      <c r="S630" s="7">
        <f>IF(ISNUMBER(N630),Q630*N630,IF(ISNUMBER(R630),J630*R630," "))</f>
        <v/>
      </c>
      <c r="T630" t="inlineStr">
        <is>
          <t>W Z5</t>
        </is>
      </c>
      <c r="U630" t="inlineStr">
        <is>
          <t>Future</t>
        </is>
      </c>
      <c r="AG630" t="n">
        <v>-0.0009959999999999999</v>
      </c>
    </row>
    <row r="631">
      <c r="A631" t="inlineStr">
        <is>
          <t>HARD</t>
        </is>
      </c>
      <c r="B631" t="inlineStr">
        <is>
          <t>GASOLINE RBOB FUT Jul25</t>
        </is>
      </c>
      <c r="C631" t="inlineStr">
        <is>
          <t>XBN5 Comdty</t>
        </is>
      </c>
      <c r="F631" t="inlineStr">
        <is>
          <t>GASOLINE RBOB FUT Jul25</t>
        </is>
      </c>
      <c r="G631" s="1" t="n">
        <v>4</v>
      </c>
      <c r="H631" s="1" t="n">
        <v>209.52</v>
      </c>
      <c r="I631" s="2" t="n">
        <v>351993.6</v>
      </c>
      <c r="J631" s="3" t="n">
        <v>0.01053001</v>
      </c>
      <c r="K631" s="4" t="n">
        <v>33427671.2</v>
      </c>
      <c r="L631" s="5" t="n">
        <v>1125001</v>
      </c>
      <c r="M631" s="6" t="n">
        <v>29.7134591</v>
      </c>
      <c r="N631" s="7">
        <f>IF(ISNUMBER(_xll.BDP($C631, "DELTA_MID")),_xll.BDP($C631, "DELTA_MID")," ")</f>
        <v/>
      </c>
      <c r="O631" s="7">
        <f>IF(ISNUMBER(N631),_xll.BDP($C631, "OPT_UNDL_TICKER"),"")</f>
        <v/>
      </c>
      <c r="P631" s="8">
        <f>IF(ISNUMBER(N631),_xll.BDP($C631, "OPT_UNDL_PX")," ")</f>
        <v/>
      </c>
      <c r="Q631" s="7">
        <f>IF(ISNUMBER(N631),+G631*_xll.BDP($C631, "PX_POS_MULT_FACTOR")*P631/K631," ")</f>
        <v/>
      </c>
      <c r="R631" s="8">
        <f>IF(OR($A631="TUA",$A631="TYA"),"",IF(ISNUMBER(_xll.BDP($C631,"DUR_ADJ_OAS_MID")),_xll.BDP($C631,"DUR_ADJ_OAS_MID"),IF(ISNUMBER(_xll.BDP($E631&amp;" ISIN","DUR_ADJ_OAS_MID")),_xll.BDP($E631&amp;" ISIN","DUR_ADJ_OAS_MID")," ")))</f>
        <v/>
      </c>
      <c r="S631" s="7">
        <f>IF(ISNUMBER(N631),Q631*N631,IF(ISNUMBER(R631),J631*R631," "))</f>
        <v/>
      </c>
      <c r="T631" t="inlineStr">
        <is>
          <t>XBN5</t>
        </is>
      </c>
      <c r="U631" t="inlineStr">
        <is>
          <t>Future</t>
        </is>
      </c>
      <c r="AG631" t="n">
        <v>-0.0009959999999999999</v>
      </c>
    </row>
    <row r="632">
      <c r="A632" t="inlineStr">
        <is>
          <t>HARD</t>
        </is>
      </c>
      <c r="B632" t="inlineStr">
        <is>
          <t>GASOLINE RBOB FUT Aug25</t>
        </is>
      </c>
      <c r="C632" t="inlineStr">
        <is>
          <t>XBQ5 Comdty</t>
        </is>
      </c>
      <c r="F632" t="inlineStr">
        <is>
          <t>GASOLINE RBOB FUT Aug25</t>
        </is>
      </c>
      <c r="G632" s="1" t="n">
        <v>9</v>
      </c>
      <c r="H632" s="1" t="n">
        <v>207.71</v>
      </c>
      <c r="I632" s="2" t="n">
        <v>785143.8</v>
      </c>
      <c r="J632" s="3" t="n">
        <v>0.02348784</v>
      </c>
      <c r="K632" s="4" t="n">
        <v>33427671.2</v>
      </c>
      <c r="L632" s="5" t="n">
        <v>1125001</v>
      </c>
      <c r="M632" s="6" t="n">
        <v>29.7134591</v>
      </c>
      <c r="N632" s="7">
        <f>IF(ISNUMBER(_xll.BDP($C632, "DELTA_MID")),_xll.BDP($C632, "DELTA_MID")," ")</f>
        <v/>
      </c>
      <c r="O632" s="7">
        <f>IF(ISNUMBER(N632),_xll.BDP($C632, "OPT_UNDL_TICKER"),"")</f>
        <v/>
      </c>
      <c r="P632" s="8">
        <f>IF(ISNUMBER(N632),_xll.BDP($C632, "OPT_UNDL_PX")," ")</f>
        <v/>
      </c>
      <c r="Q632" s="7">
        <f>IF(ISNUMBER(N632),+G632*_xll.BDP($C632, "PX_POS_MULT_FACTOR")*P632/K632," ")</f>
        <v/>
      </c>
      <c r="R632" s="8">
        <f>IF(OR($A632="TUA",$A632="TYA"),"",IF(ISNUMBER(_xll.BDP($C632,"DUR_ADJ_OAS_MID")),_xll.BDP($C632,"DUR_ADJ_OAS_MID"),IF(ISNUMBER(_xll.BDP($E632&amp;" ISIN","DUR_ADJ_OAS_MID")),_xll.BDP($E632&amp;" ISIN","DUR_ADJ_OAS_MID")," ")))</f>
        <v/>
      </c>
      <c r="S632" s="7">
        <f>IF(ISNUMBER(N632),Q632*N632,IF(ISNUMBER(R632),J632*R632," "))</f>
        <v/>
      </c>
      <c r="T632" t="inlineStr">
        <is>
          <t>XBQ5</t>
        </is>
      </c>
      <c r="U632" t="inlineStr">
        <is>
          <t>Future</t>
        </is>
      </c>
      <c r="AG632" t="n">
        <v>-0.0009959999999999999</v>
      </c>
    </row>
    <row r="633">
      <c r="A633" t="inlineStr">
        <is>
          <t>HARD</t>
        </is>
      </c>
      <c r="B633" t="inlineStr">
        <is>
          <t>GASOLINE RBOB FUT Sep25</t>
        </is>
      </c>
      <c r="C633" t="inlineStr">
        <is>
          <t>XBU5 Comdty</t>
        </is>
      </c>
      <c r="F633" t="inlineStr">
        <is>
          <t>GASOLINE RBOB FUT Sep25</t>
        </is>
      </c>
      <c r="G633" s="1" t="n">
        <v>3</v>
      </c>
      <c r="H633" s="1" t="n">
        <v>204.57</v>
      </c>
      <c r="I633" s="2" t="n">
        <v>257758.2</v>
      </c>
      <c r="J633" s="3" t="n">
        <v>0.00771092</v>
      </c>
      <c r="K633" s="4" t="n">
        <v>33427671.2</v>
      </c>
      <c r="L633" s="5" t="n">
        <v>1125001</v>
      </c>
      <c r="M633" s="6" t="n">
        <v>29.7134591</v>
      </c>
      <c r="N633" s="7">
        <f>IF(ISNUMBER(_xll.BDP($C633, "DELTA_MID")),_xll.BDP($C633, "DELTA_MID")," ")</f>
        <v/>
      </c>
      <c r="O633" s="7">
        <f>IF(ISNUMBER(N633),_xll.BDP($C633, "OPT_UNDL_TICKER"),"")</f>
        <v/>
      </c>
      <c r="P633" s="8">
        <f>IF(ISNUMBER(N633),_xll.BDP($C633, "OPT_UNDL_PX")," ")</f>
        <v/>
      </c>
      <c r="Q633" s="7">
        <f>IF(ISNUMBER(N633),+G633*_xll.BDP($C633, "PX_POS_MULT_FACTOR")*P633/K633," ")</f>
        <v/>
      </c>
      <c r="R633" s="8">
        <f>IF(OR($A633="TUA",$A633="TYA"),"",IF(ISNUMBER(_xll.BDP($C633,"DUR_ADJ_OAS_MID")),_xll.BDP($C633,"DUR_ADJ_OAS_MID"),IF(ISNUMBER(_xll.BDP($E633&amp;" ISIN","DUR_ADJ_OAS_MID")),_xll.BDP($E633&amp;" ISIN","DUR_ADJ_OAS_MID")," ")))</f>
        <v/>
      </c>
      <c r="S633" s="7">
        <f>IF(ISNUMBER(N633),Q633*N633,IF(ISNUMBER(R633),J633*R633," "))</f>
        <v/>
      </c>
      <c r="T633" t="inlineStr">
        <is>
          <t>XBU5</t>
        </is>
      </c>
      <c r="U633" t="inlineStr">
        <is>
          <t>Future</t>
        </is>
      </c>
      <c r="AG633" t="n">
        <v>-0.0009959999999999999</v>
      </c>
    </row>
    <row r="634">
      <c r="A634" t="inlineStr">
        <is>
          <t>HARD</t>
        </is>
      </c>
      <c r="B634" t="inlineStr">
        <is>
          <t>B 06/17/25 Govt</t>
        </is>
      </c>
      <c r="C634" t="inlineStr">
        <is>
          <t>B 06/17/25 Govt</t>
        </is>
      </c>
      <c r="D634" t="inlineStr">
        <is>
          <t>BSNQ2D7</t>
        </is>
      </c>
      <c r="E634" t="inlineStr">
        <is>
          <t>US912797PS04</t>
        </is>
      </c>
      <c r="F634" t="inlineStr">
        <is>
          <t>912797PS0</t>
        </is>
      </c>
      <c r="G634" s="1" t="n">
        <v>400000</v>
      </c>
      <c r="H634" s="1" t="n">
        <v>99.919004</v>
      </c>
      <c r="I634" s="2" t="n">
        <v>399676.02</v>
      </c>
      <c r="J634" s="3" t="n">
        <v>0.01195644</v>
      </c>
      <c r="K634" s="4" t="n">
        <v>33427671.2</v>
      </c>
      <c r="L634" s="5" t="n">
        <v>1125001</v>
      </c>
      <c r="M634" s="6" t="n">
        <v>29.7134591</v>
      </c>
      <c r="N634" s="7">
        <f>IF(ISNUMBER(_xll.BDP($C634, "DELTA_MID")),_xll.BDP($C634, "DELTA_MID")," ")</f>
        <v/>
      </c>
      <c r="O634" s="7">
        <f>IF(ISNUMBER(N634),_xll.BDP($C634, "OPT_UNDL_TICKER"),"")</f>
        <v/>
      </c>
      <c r="P634" s="8">
        <f>IF(ISNUMBER(N634),_xll.BDP($C634, "OPT_UNDL_PX")," ")</f>
        <v/>
      </c>
      <c r="Q634" s="7">
        <f>IF(ISNUMBER(N634),+G634*_xll.BDP($C634, "PX_POS_MULT_FACTOR")*P634/K634," ")</f>
        <v/>
      </c>
      <c r="R634" s="8">
        <f>IF(OR($A634="TUA",$A634="TYA"),"",IF(ISNUMBER(_xll.BDP($C634,"DUR_ADJ_OAS_MID")),_xll.BDP($C634,"DUR_ADJ_OAS_MID"),IF(ISNUMBER(_xll.BDP($E634&amp;" ISIN","DUR_ADJ_OAS_MID")),_xll.BDP($E634&amp;" ISIN","DUR_ADJ_OAS_MID")," ")))</f>
        <v/>
      </c>
      <c r="S634" s="7">
        <f>IF(ISNUMBER(N634),Q634*N634,IF(ISNUMBER(R634),J634*R634," "))</f>
        <v/>
      </c>
      <c r="T634" t="inlineStr">
        <is>
          <t>912797PS0</t>
        </is>
      </c>
      <c r="U634" t="inlineStr">
        <is>
          <t>Treasury Bill</t>
        </is>
      </c>
      <c r="AG634" t="n">
        <v>-0.0009959999999999999</v>
      </c>
    </row>
    <row r="635">
      <c r="A635" t="inlineStr">
        <is>
          <t>HARD</t>
        </is>
      </c>
      <c r="B635" t="inlineStr">
        <is>
          <t>B 07/08/25 Govt</t>
        </is>
      </c>
      <c r="C635" t="inlineStr">
        <is>
          <t>B 07/08/25 Govt</t>
        </is>
      </c>
      <c r="D635" t="inlineStr">
        <is>
          <t>BTXWC76</t>
        </is>
      </c>
      <c r="E635" t="inlineStr">
        <is>
          <t>US912797PZ47</t>
        </is>
      </c>
      <c r="F635" t="inlineStr">
        <is>
          <t>912797PZ4</t>
        </is>
      </c>
      <c r="G635" s="1" t="n">
        <v>500000</v>
      </c>
      <c r="H635" s="1" t="n">
        <v>99.67527800000001</v>
      </c>
      <c r="I635" s="2" t="n">
        <v>498376.39</v>
      </c>
      <c r="J635" s="3" t="n">
        <v>0.0149091</v>
      </c>
      <c r="K635" s="4" t="n">
        <v>33427671.2</v>
      </c>
      <c r="L635" s="5" t="n">
        <v>1125001</v>
      </c>
      <c r="M635" s="6" t="n">
        <v>29.7134591</v>
      </c>
      <c r="N635" s="7">
        <f>IF(ISNUMBER(_xll.BDP($C635, "DELTA_MID")),_xll.BDP($C635, "DELTA_MID")," ")</f>
        <v/>
      </c>
      <c r="O635" s="7">
        <f>IF(ISNUMBER(N635),_xll.BDP($C635, "OPT_UNDL_TICKER"),"")</f>
        <v/>
      </c>
      <c r="P635" s="8">
        <f>IF(ISNUMBER(N635),_xll.BDP($C635, "OPT_UNDL_PX")," ")</f>
        <v/>
      </c>
      <c r="Q635" s="7">
        <f>IF(ISNUMBER(N635),+G635*_xll.BDP($C635, "PX_POS_MULT_FACTOR")*P635/K635," ")</f>
        <v/>
      </c>
      <c r="R635" s="8">
        <f>IF(OR($A635="TUA",$A635="TYA"),"",IF(ISNUMBER(_xll.BDP($C635,"DUR_ADJ_OAS_MID")),_xll.BDP($C635,"DUR_ADJ_OAS_MID"),IF(ISNUMBER(_xll.BDP($E635&amp;" ISIN","DUR_ADJ_OAS_MID")),_xll.BDP($E635&amp;" ISIN","DUR_ADJ_OAS_MID")," ")))</f>
        <v/>
      </c>
      <c r="S635" s="7">
        <f>IF(ISNUMBER(N635),Q635*N635,IF(ISNUMBER(R635),J635*R635," "))</f>
        <v/>
      </c>
      <c r="T635" t="inlineStr">
        <is>
          <t>912797PZ4</t>
        </is>
      </c>
      <c r="U635" t="inlineStr">
        <is>
          <t>Treasury Bill</t>
        </is>
      </c>
      <c r="AG635" t="n">
        <v>-0.0009959999999999999</v>
      </c>
    </row>
    <row r="636">
      <c r="A636" t="inlineStr">
        <is>
          <t>HARD</t>
        </is>
      </c>
      <c r="B636" t="inlineStr">
        <is>
          <t>B 07/29/25 Govt</t>
        </is>
      </c>
      <c r="C636" t="inlineStr">
        <is>
          <t>B 07/29/25 Govt</t>
        </is>
      </c>
      <c r="D636" t="inlineStr">
        <is>
          <t>BMHSGL3</t>
        </is>
      </c>
      <c r="E636" t="inlineStr">
        <is>
          <t>US912797QC43</t>
        </is>
      </c>
      <c r="F636" t="inlineStr">
        <is>
          <t>912797QC4</t>
        </is>
      </c>
      <c r="G636" s="1" t="n">
        <v>20900000</v>
      </c>
      <c r="H636" s="1" t="n">
        <v>99.426632</v>
      </c>
      <c r="I636" s="2" t="n">
        <v>20780166.09</v>
      </c>
      <c r="J636" s="3" t="n">
        <v>0.62164564</v>
      </c>
      <c r="K636" s="4" t="n">
        <v>33427671.2</v>
      </c>
      <c r="L636" s="5" t="n">
        <v>1125001</v>
      </c>
      <c r="M636" s="6" t="n">
        <v>29.7134591</v>
      </c>
      <c r="N636" s="7">
        <f>IF(ISNUMBER(_xll.BDP($C636, "DELTA_MID")),_xll.BDP($C636, "DELTA_MID")," ")</f>
        <v/>
      </c>
      <c r="O636" s="7">
        <f>IF(ISNUMBER(N636),_xll.BDP($C636, "OPT_UNDL_TICKER"),"")</f>
        <v/>
      </c>
      <c r="P636" s="8">
        <f>IF(ISNUMBER(N636),_xll.BDP($C636, "OPT_UNDL_PX")," ")</f>
        <v/>
      </c>
      <c r="Q636" s="7">
        <f>IF(ISNUMBER(N636),+G636*_xll.BDP($C636, "PX_POS_MULT_FACTOR")*P636/K636," ")</f>
        <v/>
      </c>
      <c r="R636" s="8">
        <f>IF(OR($A636="TUA",$A636="TYA"),"",IF(ISNUMBER(_xll.BDP($C636,"DUR_ADJ_OAS_MID")),_xll.BDP($C636,"DUR_ADJ_OAS_MID"),IF(ISNUMBER(_xll.BDP($E636&amp;" ISIN","DUR_ADJ_OAS_MID")),_xll.BDP($E636&amp;" ISIN","DUR_ADJ_OAS_MID")," ")))</f>
        <v/>
      </c>
      <c r="S636" s="7">
        <f>IF(ISNUMBER(N636),Q636*N636,IF(ISNUMBER(R636),J636*R636," "))</f>
        <v/>
      </c>
      <c r="T636" t="inlineStr">
        <is>
          <t>912797QC4</t>
        </is>
      </c>
      <c r="U636" t="inlineStr">
        <is>
          <t>Treasury Bill</t>
        </is>
      </c>
      <c r="AG636" t="n">
        <v>-0.0009959999999999999</v>
      </c>
    </row>
    <row r="637">
      <c r="A637" t="inlineStr">
        <is>
          <t>HARD</t>
        </is>
      </c>
      <c r="B637" t="inlineStr">
        <is>
          <t>B 08/05/25 Govt</t>
        </is>
      </c>
      <c r="C637" t="inlineStr">
        <is>
          <t>B 08/05/25 Govt</t>
        </is>
      </c>
      <c r="E637" t="inlineStr">
        <is>
          <t>US912797QH30</t>
        </is>
      </c>
      <c r="F637" t="inlineStr">
        <is>
          <t>912797QH3</t>
        </is>
      </c>
      <c r="G637" s="1" t="n">
        <v>2300000</v>
      </c>
      <c r="H637" s="1" t="n">
        <v>99.341611</v>
      </c>
      <c r="I637" s="2" t="n">
        <v>2284857.05</v>
      </c>
      <c r="J637" s="3" t="n">
        <v>0.06835227000000001</v>
      </c>
      <c r="K637" s="4" t="n">
        <v>33427671.2</v>
      </c>
      <c r="L637" s="5" t="n">
        <v>1125001</v>
      </c>
      <c r="M637" s="6" t="n">
        <v>29.7134591</v>
      </c>
      <c r="N637" s="7">
        <f>IF(ISNUMBER(_xll.BDP($C637, "DELTA_MID")),_xll.BDP($C637, "DELTA_MID")," ")</f>
        <v/>
      </c>
      <c r="O637" s="7">
        <f>IF(ISNUMBER(N637),_xll.BDP($C637, "OPT_UNDL_TICKER"),"")</f>
        <v/>
      </c>
      <c r="P637" s="8">
        <f>IF(ISNUMBER(N637),_xll.BDP($C637, "OPT_UNDL_PX")," ")</f>
        <v/>
      </c>
      <c r="Q637" s="7">
        <f>IF(ISNUMBER(N637),+G637*_xll.BDP($C637, "PX_POS_MULT_FACTOR")*P637/K637," ")</f>
        <v/>
      </c>
      <c r="R637" s="8">
        <f>IF(OR($A637="TUA",$A637="TYA"),"",IF(ISNUMBER(_xll.BDP($C637,"DUR_ADJ_OAS_MID")),_xll.BDP($C637,"DUR_ADJ_OAS_MID"),IF(ISNUMBER(_xll.BDP($E637&amp;" ISIN","DUR_ADJ_OAS_MID")),_xll.BDP($E637&amp;" ISIN","DUR_ADJ_OAS_MID")," ")))</f>
        <v/>
      </c>
      <c r="S637" s="7">
        <f>IF(ISNUMBER(N637),Q637*N637,IF(ISNUMBER(R637),J637*R637," "))</f>
        <v/>
      </c>
      <c r="T637" t="inlineStr">
        <is>
          <t>912797QH3</t>
        </is>
      </c>
      <c r="U637" t="inlineStr">
        <is>
          <t>Treasury Bill</t>
        </is>
      </c>
      <c r="AG637" t="n">
        <v>-0.0009959999999999999</v>
      </c>
    </row>
    <row r="638">
      <c r="A638" t="inlineStr">
        <is>
          <t>HARD</t>
        </is>
      </c>
      <c r="B638" t="inlineStr">
        <is>
          <t>B 08/26/25 Govt</t>
        </is>
      </c>
      <c r="C638" t="inlineStr">
        <is>
          <t>B 08/26/25 Govt</t>
        </is>
      </c>
      <c r="D638" t="inlineStr">
        <is>
          <t>BS0D372</t>
        </is>
      </c>
      <c r="E638" t="inlineStr">
        <is>
          <t>US912797QL42</t>
        </is>
      </c>
      <c r="F638" t="inlineStr">
        <is>
          <t>912797QL4</t>
        </is>
      </c>
      <c r="G638" s="1" t="n">
        <v>7400000</v>
      </c>
      <c r="H638" s="1" t="n">
        <v>99.09375300000001</v>
      </c>
      <c r="I638" s="2" t="n">
        <v>7332937.73</v>
      </c>
      <c r="J638" s="3" t="n">
        <v>0.21936729</v>
      </c>
      <c r="K638" s="4" t="n">
        <v>33427671.2</v>
      </c>
      <c r="L638" s="5" t="n">
        <v>1125001</v>
      </c>
      <c r="M638" s="6" t="n">
        <v>29.7134591</v>
      </c>
      <c r="N638" s="7">
        <f>IF(ISNUMBER(_xll.BDP($C638, "DELTA_MID")),_xll.BDP($C638, "DELTA_MID")," ")</f>
        <v/>
      </c>
      <c r="O638" s="7">
        <f>IF(ISNUMBER(N638),_xll.BDP($C638, "OPT_UNDL_TICKER"),"")</f>
        <v/>
      </c>
      <c r="P638" s="8">
        <f>IF(ISNUMBER(N638),_xll.BDP($C638, "OPT_UNDL_PX")," ")</f>
        <v/>
      </c>
      <c r="Q638" s="7">
        <f>IF(ISNUMBER(N638),+G638*_xll.BDP($C638, "PX_POS_MULT_FACTOR")*P638/K638," ")</f>
        <v/>
      </c>
      <c r="R638" s="8">
        <f>IF(OR($A638="TUA",$A638="TYA"),"",IF(ISNUMBER(_xll.BDP($C638,"DUR_ADJ_OAS_MID")),_xll.BDP($C638,"DUR_ADJ_OAS_MID"),IF(ISNUMBER(_xll.BDP($E638&amp;" ISIN","DUR_ADJ_OAS_MID")),_xll.BDP($E638&amp;" ISIN","DUR_ADJ_OAS_MID")," ")))</f>
        <v/>
      </c>
      <c r="S638" s="7">
        <f>IF(ISNUMBER(N638),Q638*N638,IF(ISNUMBER(R638),J638*R638," "))</f>
        <v/>
      </c>
      <c r="T638" t="inlineStr">
        <is>
          <t>912797QL4</t>
        </is>
      </c>
      <c r="U638" t="inlineStr">
        <is>
          <t>Treasury Bill</t>
        </is>
      </c>
      <c r="AG638" t="n">
        <v>-0.0009959999999999999</v>
      </c>
    </row>
    <row r="639">
      <c r="A639" t="inlineStr">
        <is>
          <t>HARD</t>
        </is>
      </c>
      <c r="B639" t="inlineStr">
        <is>
          <t>B 09/30/25 Govt</t>
        </is>
      </c>
      <c r="C639" t="inlineStr">
        <is>
          <t>B 09/30/25 Govt</t>
        </is>
      </c>
      <c r="D639" t="inlineStr">
        <is>
          <t>BTWXNT9</t>
        </is>
      </c>
      <c r="E639" t="inlineStr">
        <is>
          <t>US912797QW07</t>
        </is>
      </c>
      <c r="F639" t="inlineStr">
        <is>
          <t>912797QW0</t>
        </is>
      </c>
      <c r="G639" s="1" t="n">
        <v>1700000</v>
      </c>
      <c r="H639" s="1" t="n">
        <v>98.687889</v>
      </c>
      <c r="I639" s="2" t="n">
        <v>1677694.11</v>
      </c>
      <c r="J639" s="3" t="n">
        <v>0.05018878</v>
      </c>
      <c r="K639" s="4" t="n">
        <v>33427671.2</v>
      </c>
      <c r="L639" s="5" t="n">
        <v>1125001</v>
      </c>
      <c r="M639" s="6" t="n">
        <v>29.7134591</v>
      </c>
      <c r="N639" s="7">
        <f>IF(ISNUMBER(_xll.BDP($C639, "DELTA_MID")),_xll.BDP($C639, "DELTA_MID")," ")</f>
        <v/>
      </c>
      <c r="O639" s="7">
        <f>IF(ISNUMBER(N639),_xll.BDP($C639, "OPT_UNDL_TICKER"),"")</f>
        <v/>
      </c>
      <c r="P639" s="8">
        <f>IF(ISNUMBER(N639),_xll.BDP($C639, "OPT_UNDL_PX")," ")</f>
        <v/>
      </c>
      <c r="Q639" s="7">
        <f>IF(ISNUMBER(N639),+G639*_xll.BDP($C639, "PX_POS_MULT_FACTOR")*P639/K639," ")</f>
        <v/>
      </c>
      <c r="R639" s="8">
        <f>IF(OR($A639="TUA",$A639="TYA"),"",IF(ISNUMBER(_xll.BDP($C639,"DUR_ADJ_OAS_MID")),_xll.BDP($C639,"DUR_ADJ_OAS_MID"),IF(ISNUMBER(_xll.BDP($E639&amp;" ISIN","DUR_ADJ_OAS_MID")),_xll.BDP($E639&amp;" ISIN","DUR_ADJ_OAS_MID")," ")))</f>
        <v/>
      </c>
      <c r="S639" s="7">
        <f>IF(ISNUMBER(N639),Q639*N639,IF(ISNUMBER(R639),J639*R639," "))</f>
        <v/>
      </c>
      <c r="T639" t="inlineStr">
        <is>
          <t>912797QW0</t>
        </is>
      </c>
      <c r="U639" t="inlineStr">
        <is>
          <t>Treasury Bill</t>
        </is>
      </c>
      <c r="AG639" t="n">
        <v>-0.0009959999999999999</v>
      </c>
    </row>
    <row r="640">
      <c r="A640" t="inlineStr">
        <is>
          <t>HARD</t>
        </is>
      </c>
      <c r="B640" t="inlineStr">
        <is>
          <t>Cash</t>
        </is>
      </c>
      <c r="C640" t="inlineStr">
        <is>
          <t>Cash</t>
        </is>
      </c>
      <c r="G640" s="1" t="n">
        <v>453963.82</v>
      </c>
      <c r="H640" s="1" t="n">
        <v>1</v>
      </c>
      <c r="I640" s="2" t="n">
        <v>453963.82</v>
      </c>
      <c r="J640" s="3" t="n">
        <v>0.01358048</v>
      </c>
      <c r="K640" s="4" t="n">
        <v>33427671.2</v>
      </c>
      <c r="L640" s="5" t="n">
        <v>1125001</v>
      </c>
      <c r="M640" s="6" t="n">
        <v>29.7134591</v>
      </c>
      <c r="N640" s="7">
        <f>IF(ISNUMBER(_xll.BDP($C640, "DELTA_MID")),_xll.BDP($C640, "DELTA_MID")," ")</f>
        <v/>
      </c>
      <c r="O640" s="7">
        <f>IF(ISNUMBER(N640),_xll.BDP($C640, "OPT_UNDL_TICKER"),"")</f>
        <v/>
      </c>
      <c r="P640" s="8">
        <f>IF(ISNUMBER(N640),_xll.BDP($C640, "OPT_UNDL_PX")," ")</f>
        <v/>
      </c>
      <c r="Q640" s="7">
        <f>IF(ISNUMBER(N640),+G640*_xll.BDP($C640, "PX_POS_MULT_FACTOR")*P640/K640," ")</f>
        <v/>
      </c>
      <c r="R640" s="8">
        <f>IF(OR($A640="TUA",$A640="TYA"),"",IF(ISNUMBER(_xll.BDP($C640,"DUR_ADJ_OAS_MID")),_xll.BDP($C640,"DUR_ADJ_OAS_MID"),IF(ISNUMBER(_xll.BDP($E640&amp;" ISIN","DUR_ADJ_OAS_MID")),_xll.BDP($E640&amp;" ISIN","DUR_ADJ_OAS_MID")," ")))</f>
        <v/>
      </c>
      <c r="S640" s="7">
        <f>IF(ISNUMBER(N640),Q640*N640,IF(ISNUMBER(R640),J640*R640," "))</f>
        <v/>
      </c>
      <c r="T640" t="inlineStr">
        <is>
          <t>Cash</t>
        </is>
      </c>
      <c r="U640" t="inlineStr">
        <is>
          <t>Cash</t>
        </is>
      </c>
      <c r="AG640" t="n">
        <v>-0.0009959999999999999</v>
      </c>
    </row>
    <row r="641">
      <c r="N641" s="7">
        <f>IF(ISNUMBER(_xll.BDP($C641, "DELTA_MID")),_xll.BDP($C641, "DELTA_MID")," ")</f>
        <v/>
      </c>
      <c r="O641" s="7">
        <f>IF(ISNUMBER(N641),_xll.BDP($C641, "OPT_UNDL_TICKER"),"")</f>
        <v/>
      </c>
      <c r="P641" s="8">
        <f>IF(ISNUMBER(N641),_xll.BDP($C641, "OPT_UNDL_PX")," ")</f>
        <v/>
      </c>
      <c r="Q641" s="7">
        <f>IF(ISNUMBER(N641),+G641*_xll.BDP($C641, "PX_POS_MULT_FACTOR")*P641/K641," ")</f>
        <v/>
      </c>
      <c r="R641" s="8">
        <f>IF(OR($A641="TUA",$A641="TYA"),"",IF(ISNUMBER(_xll.BDP($C641,"DUR_ADJ_OAS_MID")),_xll.BDP($C641,"DUR_ADJ_OAS_MID"),IF(ISNUMBER(_xll.BDP($E641&amp;" ISIN","DUR_ADJ_OAS_MID")),_xll.BDP($E641&amp;" ISIN","DUR_ADJ_OAS_MID")," ")))</f>
        <v/>
      </c>
      <c r="S641" s="7">
        <f>IF(ISNUMBER(N641),Q641*N641,IF(ISNUMBER(R641),J641*R641," "))</f>
        <v/>
      </c>
    </row>
    <row r="642">
      <c r="A642" t="inlineStr">
        <is>
          <t>HEQT</t>
        </is>
      </c>
      <c r="B642" t="inlineStr">
        <is>
          <t>ISHARES CORE S+P 500 ETF</t>
        </is>
      </c>
      <c r="C642" t="inlineStr">
        <is>
          <t>IVV</t>
        </is>
      </c>
      <c r="D642" t="inlineStr">
        <is>
          <t>2593025</t>
        </is>
      </c>
      <c r="E642" t="inlineStr">
        <is>
          <t>US4642872000</t>
        </is>
      </c>
      <c r="F642" t="inlineStr">
        <is>
          <t>464287200</t>
        </is>
      </c>
      <c r="G642" s="1" t="n">
        <v>564291</v>
      </c>
      <c r="H642" s="1" t="n">
        <v>602.5700000000001</v>
      </c>
      <c r="I642" s="2" t="n">
        <v>340024827.87</v>
      </c>
      <c r="J642" s="3" t="n">
        <v>1.03333872</v>
      </c>
      <c r="K642" s="4" t="n">
        <v>329054569.38</v>
      </c>
      <c r="L642" s="5" t="n">
        <v>11075001</v>
      </c>
      <c r="M642" s="6" t="n">
        <v>29.71147085</v>
      </c>
      <c r="N642" s="7">
        <f>IF(ISNUMBER(_xll.BDP($C642, "DELTA_MID")),_xll.BDP($C642, "DELTA_MID")," ")</f>
        <v/>
      </c>
      <c r="O642" s="7">
        <f>IF(ISNUMBER(N642),_xll.BDP($C642, "OPT_UNDL_TICKER"),"")</f>
        <v/>
      </c>
      <c r="P642" s="8">
        <f>IF(ISNUMBER(N642),_xll.BDP($C642, "OPT_UNDL_PX")," ")</f>
        <v/>
      </c>
      <c r="Q642" s="7">
        <f>IF(ISNUMBER(N642),+G642*_xll.BDP($C642, "PX_POS_MULT_FACTOR")*P642/K642," ")</f>
        <v/>
      </c>
      <c r="R642" s="8">
        <f>IF(OR($A642="TUA",$A642="TYA"),"",IF(ISNUMBER(_xll.BDP($C642,"DUR_ADJ_OAS_MID")),_xll.BDP($C642,"DUR_ADJ_OAS_MID"),IF(ISNUMBER(_xll.BDP($E642&amp;" ISIN","DUR_ADJ_OAS_MID")),_xll.BDP($E642&amp;" ISIN","DUR_ADJ_OAS_MID")," ")))</f>
        <v/>
      </c>
      <c r="S642" s="7">
        <f>IF(ISNUMBER(N642),Q642*N642,IF(ISNUMBER(R642),J642*R642," "))</f>
        <v/>
      </c>
      <c r="T642" t="inlineStr">
        <is>
          <t>464287200</t>
        </is>
      </c>
      <c r="U642" t="inlineStr">
        <is>
          <t>Fund</t>
        </is>
      </c>
    </row>
    <row r="643">
      <c r="A643" t="inlineStr">
        <is>
          <t>HEQT</t>
        </is>
      </c>
      <c r="B643" t="inlineStr">
        <is>
          <t>SPX US 06/20/25 C5940 Index</t>
        </is>
      </c>
      <c r="C643" t="inlineStr">
        <is>
          <t>SPX US 06/20/25 C5940 Index</t>
        </is>
      </c>
      <c r="F643" t="inlineStr">
        <is>
          <t>01RG24440</t>
        </is>
      </c>
      <c r="G643" s="1" t="n">
        <v>-182</v>
      </c>
      <c r="H643" s="1" t="n">
        <v>100.3</v>
      </c>
      <c r="I643" s="2" t="n">
        <v>-1825460</v>
      </c>
      <c r="J643" s="3" t="n">
        <v>-0.00554759</v>
      </c>
      <c r="K643" s="4" t="n">
        <v>329054569.38</v>
      </c>
      <c r="L643" s="5" t="n">
        <v>11075001</v>
      </c>
      <c r="M643" s="6" t="n">
        <v>29.71147085</v>
      </c>
      <c r="N643" s="7">
        <f>IF(ISNUMBER(_xll.BDP($C643, "DELTA_MID")),_xll.BDP($C643, "DELTA_MID")," ")</f>
        <v/>
      </c>
      <c r="O643" s="7">
        <f>IF(ISNUMBER(N643),_xll.BDP($C643, "OPT_UNDL_TICKER"),"")</f>
        <v/>
      </c>
      <c r="P643" s="8">
        <f>IF(ISNUMBER(N643),_xll.BDP($C643, "OPT_UNDL_PX")," ")</f>
        <v/>
      </c>
      <c r="Q643" s="7">
        <f>IF(ISNUMBER(N643),+G643*_xll.BDP($C643, "PX_POS_MULT_FACTOR")*P643/K643," ")</f>
        <v/>
      </c>
      <c r="R643" s="8">
        <f>IF(OR($A643="TUA",$A643="TYA"),"",IF(ISNUMBER(_xll.BDP($C643,"DUR_ADJ_OAS_MID")),_xll.BDP($C643,"DUR_ADJ_OAS_MID"),IF(ISNUMBER(_xll.BDP($E643&amp;" ISIN","DUR_ADJ_OAS_MID")),_xll.BDP($E643&amp;" ISIN","DUR_ADJ_OAS_MID")," ")))</f>
        <v/>
      </c>
      <c r="S643" s="7">
        <f>IF(ISNUMBER(N643),Q643*N643,IF(ISNUMBER(R643),J643*R643," "))</f>
        <v/>
      </c>
      <c r="T643" t="inlineStr">
        <is>
          <t>01RG24440</t>
        </is>
      </c>
      <c r="U643" t="inlineStr">
        <is>
          <t>Option</t>
        </is>
      </c>
    </row>
    <row r="644">
      <c r="A644" t="inlineStr">
        <is>
          <t>HEQT</t>
        </is>
      </c>
      <c r="B644" t="inlineStr">
        <is>
          <t>SPX US 06/20/25 P4525 Index</t>
        </is>
      </c>
      <c r="C644" t="inlineStr">
        <is>
          <t>SPX US 06/20/25 P4525 Index</t>
        </is>
      </c>
      <c r="F644" t="inlineStr">
        <is>
          <t>01M4B3HD6</t>
        </is>
      </c>
      <c r="G644" s="1" t="n">
        <v>-182</v>
      </c>
      <c r="H644" s="1" t="n">
        <v>0.225</v>
      </c>
      <c r="I644" s="2" t="n">
        <v>-4095</v>
      </c>
      <c r="J644" s="3" t="n">
        <v>-1.244e-05</v>
      </c>
      <c r="K644" s="4" t="n">
        <v>329054569.38</v>
      </c>
      <c r="L644" s="5" t="n">
        <v>11075001</v>
      </c>
      <c r="M644" s="6" t="n">
        <v>29.71147085</v>
      </c>
      <c r="N644" s="7">
        <f>IF(ISNUMBER(_xll.BDP($C644, "DELTA_MID")),_xll.BDP($C644, "DELTA_MID")," ")</f>
        <v/>
      </c>
      <c r="O644" s="7">
        <f>IF(ISNUMBER(N644),_xll.BDP($C644, "OPT_UNDL_TICKER"),"")</f>
        <v/>
      </c>
      <c r="P644" s="8">
        <f>IF(ISNUMBER(N644),_xll.BDP($C644, "OPT_UNDL_PX")," ")</f>
        <v/>
      </c>
      <c r="Q644" s="7">
        <f>IF(ISNUMBER(N644),+G644*_xll.BDP($C644, "PX_POS_MULT_FACTOR")*P644/K644," ")</f>
        <v/>
      </c>
      <c r="R644" s="8">
        <f>IF(OR($A644="TUA",$A644="TYA"),"",IF(ISNUMBER(_xll.BDP($C644,"DUR_ADJ_OAS_MID")),_xll.BDP($C644,"DUR_ADJ_OAS_MID"),IF(ISNUMBER(_xll.BDP($E644&amp;" ISIN","DUR_ADJ_OAS_MID")),_xll.BDP($E644&amp;" ISIN","DUR_ADJ_OAS_MID")," ")))</f>
        <v/>
      </c>
      <c r="S644" s="7">
        <f>IF(ISNUMBER(N644),Q644*N644,IF(ISNUMBER(R644),J644*R644," "))</f>
        <v/>
      </c>
      <c r="T644" t="inlineStr">
        <is>
          <t>01M4B3HD6</t>
        </is>
      </c>
      <c r="U644" t="inlineStr">
        <is>
          <t>Option</t>
        </is>
      </c>
    </row>
    <row r="645">
      <c r="A645" t="inlineStr">
        <is>
          <t>HEQT</t>
        </is>
      </c>
      <c r="B645" t="inlineStr">
        <is>
          <t>SPX US 06/20/25 P5375 Index</t>
        </is>
      </c>
      <c r="C645" t="inlineStr">
        <is>
          <t>SPX US 06/20/25 P5375 Index</t>
        </is>
      </c>
      <c r="F645" t="inlineStr">
        <is>
          <t>01M4B3JK4</t>
        </is>
      </c>
      <c r="G645" s="1" t="n">
        <v>182</v>
      </c>
      <c r="H645" s="1" t="n">
        <v>1.325</v>
      </c>
      <c r="I645" s="2" t="n">
        <v>24115</v>
      </c>
      <c r="J645" s="3" t="n">
        <v>7.329e-05</v>
      </c>
      <c r="K645" s="4" t="n">
        <v>329054569.38</v>
      </c>
      <c r="L645" s="5" t="n">
        <v>11075001</v>
      </c>
      <c r="M645" s="6" t="n">
        <v>29.71147085</v>
      </c>
      <c r="N645" s="7">
        <f>IF(ISNUMBER(_xll.BDP($C645, "DELTA_MID")),_xll.BDP($C645, "DELTA_MID")," ")</f>
        <v/>
      </c>
      <c r="O645" s="7">
        <f>IF(ISNUMBER(N645),_xll.BDP($C645, "OPT_UNDL_TICKER"),"")</f>
        <v/>
      </c>
      <c r="P645" s="8">
        <f>IF(ISNUMBER(N645),_xll.BDP($C645, "OPT_UNDL_PX")," ")</f>
        <v/>
      </c>
      <c r="Q645" s="7">
        <f>IF(ISNUMBER(N645),+G645*_xll.BDP($C645, "PX_POS_MULT_FACTOR")*P645/K645," ")</f>
        <v/>
      </c>
      <c r="R645" s="8">
        <f>IF(OR($A645="TUA",$A645="TYA"),"",IF(ISNUMBER(_xll.BDP($C645,"DUR_ADJ_OAS_MID")),_xll.BDP($C645,"DUR_ADJ_OAS_MID"),IF(ISNUMBER(_xll.BDP($E645&amp;" ISIN","DUR_ADJ_OAS_MID")),_xll.BDP($E645&amp;" ISIN","DUR_ADJ_OAS_MID")," ")))</f>
        <v/>
      </c>
      <c r="S645" s="7">
        <f>IF(ISNUMBER(N645),Q645*N645,IF(ISNUMBER(R645),J645*R645," "))</f>
        <v/>
      </c>
      <c r="T645" t="inlineStr">
        <is>
          <t>01M4B3JK4</t>
        </is>
      </c>
      <c r="U645" t="inlineStr">
        <is>
          <t>Option</t>
        </is>
      </c>
    </row>
    <row r="646">
      <c r="A646" t="inlineStr">
        <is>
          <t>HEQT</t>
        </is>
      </c>
      <c r="B646" t="inlineStr">
        <is>
          <t>SPX US 07/18/25 C5580 Index</t>
        </is>
      </c>
      <c r="C646" t="inlineStr">
        <is>
          <t>SPX US 07/18/25 C5580 Index</t>
        </is>
      </c>
      <c r="F646" t="inlineStr">
        <is>
          <t>01RZ50QQ3</t>
        </is>
      </c>
      <c r="G646" s="1" t="n">
        <v>-185</v>
      </c>
      <c r="H646" s="1" t="n">
        <v>470.95</v>
      </c>
      <c r="I646" s="2" t="n">
        <v>-8712575</v>
      </c>
      <c r="J646" s="3" t="n">
        <v>-0.0264776</v>
      </c>
      <c r="K646" s="4" t="n">
        <v>329054569.38</v>
      </c>
      <c r="L646" s="5" t="n">
        <v>11075001</v>
      </c>
      <c r="M646" s="6" t="n">
        <v>29.71147085</v>
      </c>
      <c r="N646" s="7">
        <f>IF(ISNUMBER(_xll.BDP($C646, "DELTA_MID")),_xll.BDP($C646, "DELTA_MID")," ")</f>
        <v/>
      </c>
      <c r="O646" s="7">
        <f>IF(ISNUMBER(N646),_xll.BDP($C646, "OPT_UNDL_TICKER"),"")</f>
        <v/>
      </c>
      <c r="P646" s="8">
        <f>IF(ISNUMBER(N646),_xll.BDP($C646, "OPT_UNDL_PX")," ")</f>
        <v/>
      </c>
      <c r="Q646" s="7">
        <f>IF(ISNUMBER(N646),+G646*_xll.BDP($C646, "PX_POS_MULT_FACTOR")*P646/K646," ")</f>
        <v/>
      </c>
      <c r="R646" s="8">
        <f>IF(OR($A646="TUA",$A646="TYA"),"",IF(ISNUMBER(_xll.BDP($C646,"DUR_ADJ_OAS_MID")),_xll.BDP($C646,"DUR_ADJ_OAS_MID"),IF(ISNUMBER(_xll.BDP($E646&amp;" ISIN","DUR_ADJ_OAS_MID")),_xll.BDP($E646&amp;" ISIN","DUR_ADJ_OAS_MID")," ")))</f>
        <v/>
      </c>
      <c r="S646" s="7">
        <f>IF(ISNUMBER(N646),Q646*N646,IF(ISNUMBER(R646),J646*R646," "))</f>
        <v/>
      </c>
      <c r="T646" t="inlineStr">
        <is>
          <t>01RZ50QQ3</t>
        </is>
      </c>
      <c r="U646" t="inlineStr">
        <is>
          <t>Option</t>
        </is>
      </c>
    </row>
    <row r="647">
      <c r="A647" t="inlineStr">
        <is>
          <t>HEQT</t>
        </is>
      </c>
      <c r="B647" t="inlineStr">
        <is>
          <t>SPX US 07/18/25 P4175 Index</t>
        </is>
      </c>
      <c r="C647" t="inlineStr">
        <is>
          <t>SPX US 07/18/25 P4175 Index</t>
        </is>
      </c>
      <c r="F647" t="inlineStr">
        <is>
          <t>01NCMK5M8</t>
        </is>
      </c>
      <c r="G647" s="1" t="n">
        <v>-185</v>
      </c>
      <c r="H647" s="1" t="n">
        <v>1.725</v>
      </c>
      <c r="I647" s="2" t="n">
        <v>-31912.5</v>
      </c>
      <c r="J647" s="3" t="n">
        <v>-9.698e-05</v>
      </c>
      <c r="K647" s="4" t="n">
        <v>329054569.38</v>
      </c>
      <c r="L647" s="5" t="n">
        <v>11075001</v>
      </c>
      <c r="M647" s="6" t="n">
        <v>29.71147085</v>
      </c>
      <c r="N647" s="7">
        <f>IF(ISNUMBER(_xll.BDP($C647, "DELTA_MID")),_xll.BDP($C647, "DELTA_MID")," ")</f>
        <v/>
      </c>
      <c r="O647" s="7">
        <f>IF(ISNUMBER(N647),_xll.BDP($C647, "OPT_UNDL_TICKER"),"")</f>
        <v/>
      </c>
      <c r="P647" s="8">
        <f>IF(ISNUMBER(N647),_xll.BDP($C647, "OPT_UNDL_PX")," ")</f>
        <v/>
      </c>
      <c r="Q647" s="7">
        <f>IF(ISNUMBER(N647),+G647*_xll.BDP($C647, "PX_POS_MULT_FACTOR")*P647/K647," ")</f>
        <v/>
      </c>
      <c r="R647" s="8">
        <f>IF(OR($A647="TUA",$A647="TYA"),"",IF(ISNUMBER(_xll.BDP($C647,"DUR_ADJ_OAS_MID")),_xll.BDP($C647,"DUR_ADJ_OAS_MID"),IF(ISNUMBER(_xll.BDP($E647&amp;" ISIN","DUR_ADJ_OAS_MID")),_xll.BDP($E647&amp;" ISIN","DUR_ADJ_OAS_MID")," ")))</f>
        <v/>
      </c>
      <c r="S647" s="7">
        <f>IF(ISNUMBER(N647),Q647*N647,IF(ISNUMBER(R647),J647*R647," "))</f>
        <v/>
      </c>
      <c r="T647" t="inlineStr">
        <is>
          <t>01NCMK5M8</t>
        </is>
      </c>
      <c r="U647" t="inlineStr">
        <is>
          <t>Option</t>
        </is>
      </c>
    </row>
    <row r="648">
      <c r="A648" t="inlineStr">
        <is>
          <t>HEQT</t>
        </is>
      </c>
      <c r="B648" t="inlineStr">
        <is>
          <t>SPX US 07/18/25 P4970 Index</t>
        </is>
      </c>
      <c r="C648" t="inlineStr">
        <is>
          <t>SPX US 07/18/25 P4970 Index</t>
        </is>
      </c>
      <c r="F648" t="inlineStr">
        <is>
          <t>01T0SHY19</t>
        </is>
      </c>
      <c r="G648" s="1" t="n">
        <v>185</v>
      </c>
      <c r="H648" s="1" t="n">
        <v>5.9</v>
      </c>
      <c r="I648" s="2" t="n">
        <v>109150</v>
      </c>
      <c r="J648" s="3" t="n">
        <v>0.00033171</v>
      </c>
      <c r="K648" s="4" t="n">
        <v>329054569.38</v>
      </c>
      <c r="L648" s="5" t="n">
        <v>11075001</v>
      </c>
      <c r="M648" s="6" t="n">
        <v>29.71147085</v>
      </c>
      <c r="N648" s="7">
        <f>IF(ISNUMBER(_xll.BDP($C648, "DELTA_MID")),_xll.BDP($C648, "DELTA_MID")," ")</f>
        <v/>
      </c>
      <c r="O648" s="7">
        <f>IF(ISNUMBER(N648),_xll.BDP($C648, "OPT_UNDL_TICKER"),"")</f>
        <v/>
      </c>
      <c r="P648" s="8">
        <f>IF(ISNUMBER(N648),_xll.BDP($C648, "OPT_UNDL_PX")," ")</f>
        <v/>
      </c>
      <c r="Q648" s="7">
        <f>IF(ISNUMBER(N648),+G648*_xll.BDP($C648, "PX_POS_MULT_FACTOR")*P648/K648," ")</f>
        <v/>
      </c>
      <c r="R648" s="8">
        <f>IF(OR($A648="TUA",$A648="TYA"),"",IF(ISNUMBER(_xll.BDP($C648,"DUR_ADJ_OAS_MID")),_xll.BDP($C648,"DUR_ADJ_OAS_MID"),IF(ISNUMBER(_xll.BDP($E648&amp;" ISIN","DUR_ADJ_OAS_MID")),_xll.BDP($E648&amp;" ISIN","DUR_ADJ_OAS_MID")," ")))</f>
        <v/>
      </c>
      <c r="S648" s="7">
        <f>IF(ISNUMBER(N648),Q648*N648,IF(ISNUMBER(R648),J648*R648," "))</f>
        <v/>
      </c>
      <c r="T648" t="inlineStr">
        <is>
          <t>01T0SHY19</t>
        </is>
      </c>
      <c r="U648" t="inlineStr">
        <is>
          <t>Option</t>
        </is>
      </c>
    </row>
    <row r="649">
      <c r="A649" t="inlineStr">
        <is>
          <t>HEQT</t>
        </is>
      </c>
      <c r="B649" t="inlineStr">
        <is>
          <t>SPX US 08/15/25 C6200 Index</t>
        </is>
      </c>
      <c r="C649" t="inlineStr">
        <is>
          <t>SPX US 08/15/25 C6200 Index</t>
        </is>
      </c>
      <c r="F649" t="inlineStr">
        <is>
          <t>01NTJWX61</t>
        </is>
      </c>
      <c r="G649" s="1" t="n">
        <v>-180</v>
      </c>
      <c r="H649" s="1" t="n">
        <v>76.2</v>
      </c>
      <c r="I649" s="2" t="n">
        <v>-1371600</v>
      </c>
      <c r="J649" s="3" t="n">
        <v>-0.00416831</v>
      </c>
      <c r="K649" s="4" t="n">
        <v>329054569.38</v>
      </c>
      <c r="L649" s="5" t="n">
        <v>11075001</v>
      </c>
      <c r="M649" s="6" t="n">
        <v>29.71147085</v>
      </c>
      <c r="N649" s="7">
        <f>IF(ISNUMBER(_xll.BDP($C649, "DELTA_MID")),_xll.BDP($C649, "DELTA_MID")," ")</f>
        <v/>
      </c>
      <c r="O649" s="7">
        <f>IF(ISNUMBER(N649),_xll.BDP($C649, "OPT_UNDL_TICKER"),"")</f>
        <v/>
      </c>
      <c r="P649" s="8">
        <f>IF(ISNUMBER(N649),_xll.BDP($C649, "OPT_UNDL_PX")," ")</f>
        <v/>
      </c>
      <c r="Q649" s="7">
        <f>IF(ISNUMBER(N649),+G649*_xll.BDP($C649, "PX_POS_MULT_FACTOR")*P649/K649," ")</f>
        <v/>
      </c>
      <c r="R649" s="8">
        <f>IF(OR($A649="TUA",$A649="TYA"),"",IF(ISNUMBER(_xll.BDP($C649,"DUR_ADJ_OAS_MID")),_xll.BDP($C649,"DUR_ADJ_OAS_MID"),IF(ISNUMBER(_xll.BDP($E649&amp;" ISIN","DUR_ADJ_OAS_MID")),_xll.BDP($E649&amp;" ISIN","DUR_ADJ_OAS_MID")," ")))</f>
        <v/>
      </c>
      <c r="S649" s="7">
        <f>IF(ISNUMBER(N649),Q649*N649,IF(ISNUMBER(R649),J649*R649," "))</f>
        <v/>
      </c>
      <c r="T649" t="inlineStr">
        <is>
          <t>01NTJWX61</t>
        </is>
      </c>
      <c r="U649" t="inlineStr">
        <is>
          <t>Option</t>
        </is>
      </c>
    </row>
    <row r="650">
      <c r="A650" t="inlineStr">
        <is>
          <t>HEQT</t>
        </is>
      </c>
      <c r="B650" t="inlineStr">
        <is>
          <t>SPX US 08/15/25 P4725 Index</t>
        </is>
      </c>
      <c r="C650" t="inlineStr">
        <is>
          <t>SPX US 08/15/25 P4725 Index</t>
        </is>
      </c>
      <c r="F650" t="inlineStr">
        <is>
          <t>01NTJYQN5</t>
        </is>
      </c>
      <c r="G650" s="1" t="n">
        <v>-180</v>
      </c>
      <c r="H650" s="1" t="n">
        <v>9.6</v>
      </c>
      <c r="I650" s="2" t="n">
        <v>-172800</v>
      </c>
      <c r="J650" s="3" t="n">
        <v>-0.00052514</v>
      </c>
      <c r="K650" s="4" t="n">
        <v>329054569.38</v>
      </c>
      <c r="L650" s="5" t="n">
        <v>11075001</v>
      </c>
      <c r="M650" s="6" t="n">
        <v>29.71147085</v>
      </c>
      <c r="N650" s="7">
        <f>IF(ISNUMBER(_xll.BDP($C650, "DELTA_MID")),_xll.BDP($C650, "DELTA_MID")," ")</f>
        <v/>
      </c>
      <c r="O650" s="7">
        <f>IF(ISNUMBER(N650),_xll.BDP($C650, "OPT_UNDL_TICKER"),"")</f>
        <v/>
      </c>
      <c r="P650" s="8">
        <f>IF(ISNUMBER(N650),_xll.BDP($C650, "OPT_UNDL_PX")," ")</f>
        <v/>
      </c>
      <c r="Q650" s="7">
        <f>IF(ISNUMBER(N650),+G650*_xll.BDP($C650, "PX_POS_MULT_FACTOR")*P650/K650," ")</f>
        <v/>
      </c>
      <c r="R650" s="8">
        <f>IF(OR($A650="TUA",$A650="TYA"),"",IF(ISNUMBER(_xll.BDP($C650,"DUR_ADJ_OAS_MID")),_xll.BDP($C650,"DUR_ADJ_OAS_MID"),IF(ISNUMBER(_xll.BDP($E650&amp;" ISIN","DUR_ADJ_OAS_MID")),_xll.BDP($E650&amp;" ISIN","DUR_ADJ_OAS_MID")," ")))</f>
        <v/>
      </c>
      <c r="S650" s="7">
        <f>IF(ISNUMBER(N650),Q650*N650,IF(ISNUMBER(R650),J650*R650," "))</f>
        <v/>
      </c>
      <c r="T650" t="inlineStr">
        <is>
          <t>01NTJYQN5</t>
        </is>
      </c>
      <c r="U650" t="inlineStr">
        <is>
          <t>Option</t>
        </is>
      </c>
    </row>
    <row r="651">
      <c r="A651" t="inlineStr">
        <is>
          <t>HEQT</t>
        </is>
      </c>
      <c r="B651" t="inlineStr">
        <is>
          <t>SPX US 08/15/25 P5610 Index</t>
        </is>
      </c>
      <c r="C651" t="inlineStr">
        <is>
          <t>SPX US 08/15/25 P5610 Index</t>
        </is>
      </c>
      <c r="F651" t="inlineStr">
        <is>
          <t>01SH79307</t>
        </is>
      </c>
      <c r="G651" s="1" t="n">
        <v>180</v>
      </c>
      <c r="H651" s="1" t="n">
        <v>54.35</v>
      </c>
      <c r="I651" s="2" t="n">
        <v>978300</v>
      </c>
      <c r="J651" s="3" t="n">
        <v>0.00297306</v>
      </c>
      <c r="K651" s="4" t="n">
        <v>329054569.38</v>
      </c>
      <c r="L651" s="5" t="n">
        <v>11075001</v>
      </c>
      <c r="M651" s="6" t="n">
        <v>29.71147085</v>
      </c>
      <c r="N651" s="7">
        <f>IF(ISNUMBER(_xll.BDP($C651, "DELTA_MID")),_xll.BDP($C651, "DELTA_MID")," ")</f>
        <v/>
      </c>
      <c r="O651" s="7">
        <f>IF(ISNUMBER(N651),_xll.BDP($C651, "OPT_UNDL_TICKER"),"")</f>
        <v/>
      </c>
      <c r="P651" s="8">
        <f>IF(ISNUMBER(N651),_xll.BDP($C651, "OPT_UNDL_PX")," ")</f>
        <v/>
      </c>
      <c r="Q651" s="7">
        <f>IF(ISNUMBER(N651),+G651*_xll.BDP($C651, "PX_POS_MULT_FACTOR")*P651/K651," ")</f>
        <v/>
      </c>
      <c r="R651" s="8">
        <f>IF(OR($A651="TUA",$A651="TYA"),"",IF(ISNUMBER(_xll.BDP($C651,"DUR_ADJ_OAS_MID")),_xll.BDP($C651,"DUR_ADJ_OAS_MID"),IF(ISNUMBER(_xll.BDP($E651&amp;" ISIN","DUR_ADJ_OAS_MID")),_xll.BDP($E651&amp;" ISIN","DUR_ADJ_OAS_MID")," ")))</f>
        <v/>
      </c>
      <c r="S651" s="7">
        <f>IF(ISNUMBER(N651),Q651*N651,IF(ISNUMBER(R651),J651*R651," "))</f>
        <v/>
      </c>
      <c r="T651" t="inlineStr">
        <is>
          <t>01SH79307</t>
        </is>
      </c>
      <c r="U651" t="inlineStr">
        <is>
          <t>Option</t>
        </is>
      </c>
    </row>
    <row r="652">
      <c r="A652" t="inlineStr">
        <is>
          <t>HEQT</t>
        </is>
      </c>
      <c r="B652" t="inlineStr">
        <is>
          <t>Cash</t>
        </is>
      </c>
      <c r="C652" t="inlineStr">
        <is>
          <t>Cash</t>
        </is>
      </c>
      <c r="G652" s="1" t="n">
        <v>36619</v>
      </c>
      <c r="H652" s="1" t="n">
        <v>1</v>
      </c>
      <c r="I652" s="2" t="n">
        <v>36619</v>
      </c>
      <c r="J652" s="3" t="n">
        <v>0.00011129</v>
      </c>
      <c r="K652" s="4" t="n">
        <v>329054569.38</v>
      </c>
      <c r="L652" s="5" t="n">
        <v>11075001</v>
      </c>
      <c r="M652" s="6" t="n">
        <v>29.71147085</v>
      </c>
      <c r="N652" s="7">
        <f>IF(ISNUMBER(_xll.BDP($C652, "DELTA_MID")),_xll.BDP($C652, "DELTA_MID")," ")</f>
        <v/>
      </c>
      <c r="O652" s="7">
        <f>IF(ISNUMBER(N652),_xll.BDP($C652, "OPT_UNDL_TICKER"),"")</f>
        <v/>
      </c>
      <c r="P652" s="8">
        <f>IF(ISNUMBER(N652),_xll.BDP($C652, "OPT_UNDL_PX")," ")</f>
        <v/>
      </c>
      <c r="Q652" s="7">
        <f>IF(ISNUMBER(N652),+G652*_xll.BDP($C652, "PX_POS_MULT_FACTOR")*P652/K652," ")</f>
        <v/>
      </c>
      <c r="R652" s="8">
        <f>IF(OR($A652="TUA",$A652="TYA"),"",IF(ISNUMBER(_xll.BDP($C652,"DUR_ADJ_OAS_MID")),_xll.BDP($C652,"DUR_ADJ_OAS_MID"),IF(ISNUMBER(_xll.BDP($E652&amp;" ISIN","DUR_ADJ_OAS_MID")),_xll.BDP($E652&amp;" ISIN","DUR_ADJ_OAS_MID")," ")))</f>
        <v/>
      </c>
      <c r="S652" s="7">
        <f>IF(ISNUMBER(N652),Q652*N652,IF(ISNUMBER(R652),J652*R652," "))</f>
        <v/>
      </c>
      <c r="T652" t="inlineStr">
        <is>
          <t>Cash</t>
        </is>
      </c>
      <c r="U652" t="inlineStr">
        <is>
          <t>Cash</t>
        </is>
      </c>
    </row>
    <row r="653">
      <c r="N653" s="7">
        <f>IF(ISNUMBER(_xll.BDP($C653, "DELTA_MID")),_xll.BDP($C653, "DELTA_MID")," ")</f>
        <v/>
      </c>
      <c r="O653" s="7">
        <f>IF(ISNUMBER(N653),_xll.BDP($C653, "OPT_UNDL_TICKER"),"")</f>
        <v/>
      </c>
      <c r="P653" s="8">
        <f>IF(ISNUMBER(N653),_xll.BDP($C653, "OPT_UNDL_PX")," ")</f>
        <v/>
      </c>
      <c r="Q653" s="7">
        <f>IF(ISNUMBER(N653),+G653*_xll.BDP($C653, "PX_POS_MULT_FACTOR")*P653/K653," ")</f>
        <v/>
      </c>
      <c r="R653" s="8">
        <f>IF(OR($A653="TUA",$A653="TYA"),"",IF(ISNUMBER(_xll.BDP($C653,"DUR_ADJ_OAS_MID")),_xll.BDP($C653,"DUR_ADJ_OAS_MID"),IF(ISNUMBER(_xll.BDP($E653&amp;" ISIN","DUR_ADJ_OAS_MID")),_xll.BDP($E653&amp;" ISIN","DUR_ADJ_OAS_MID")," ")))</f>
        <v/>
      </c>
      <c r="S653" s="7">
        <f>IF(ISNUMBER(N653),Q653*N653,IF(ISNUMBER(R653),J653*R653," "))</f>
        <v/>
      </c>
    </row>
    <row r="654">
      <c r="A654" t="inlineStr">
        <is>
          <t>HIGH</t>
        </is>
      </c>
      <c r="B654" t="inlineStr">
        <is>
          <t>GLD US 06/18/25 P285 Equity</t>
        </is>
      </c>
      <c r="C654" t="inlineStr">
        <is>
          <t>GLD 06/18/25 P285 Equity</t>
        </is>
      </c>
      <c r="F654" t="inlineStr">
        <is>
          <t>01VCQX761</t>
        </is>
      </c>
      <c r="G654" s="1" t="n">
        <v>1591</v>
      </c>
      <c r="H654" s="1" t="n">
        <v>0.09</v>
      </c>
      <c r="I654" s="2" t="n">
        <v>14319</v>
      </c>
      <c r="J654" s="3" t="n">
        <v>7.853e-05</v>
      </c>
      <c r="K654" s="4" t="n">
        <v>182337679.98</v>
      </c>
      <c r="L654" s="5" t="n">
        <v>7600001</v>
      </c>
      <c r="M654" s="6" t="n">
        <v>23.99179684</v>
      </c>
      <c r="N654" s="7">
        <f>IF(ISNUMBER(_xll.BDP($C654, "DELTA_MID")),_xll.BDP($C654, "DELTA_MID")," ")</f>
        <v/>
      </c>
      <c r="O654" s="7">
        <f>IF(ISNUMBER(N654),_xll.BDP($C654, "OPT_UNDL_TICKER"),"")</f>
        <v/>
      </c>
      <c r="P654" s="8">
        <f>IF(ISNUMBER(N654),_xll.BDP($C654, "OPT_UNDL_PX")," ")</f>
        <v/>
      </c>
      <c r="Q654" s="7">
        <f>IF(ISNUMBER(N654),+G654*_xll.BDP($C654, "PX_POS_MULT_FACTOR")*P654/K654," ")</f>
        <v/>
      </c>
      <c r="R654" s="8">
        <f>IF(OR($A654="TUA",$A654="TYA"),"",IF(ISNUMBER(_xll.BDP($C654,"DUR_ADJ_OAS_MID")),_xll.BDP($C654,"DUR_ADJ_OAS_MID"),IF(ISNUMBER(_xll.BDP($E654&amp;" ISIN","DUR_ADJ_OAS_MID")),_xll.BDP($E654&amp;" ISIN","DUR_ADJ_OAS_MID")," ")))</f>
        <v/>
      </c>
      <c r="S654" s="7">
        <f>IF(ISNUMBER(N654),Q654*N654,IF(ISNUMBER(R654),J654*R654," "))</f>
        <v/>
      </c>
      <c r="T654" t="inlineStr">
        <is>
          <t>01VCQX761</t>
        </is>
      </c>
      <c r="U654" t="inlineStr">
        <is>
          <t>Option</t>
        </is>
      </c>
      <c r="AG654" t="n">
        <v>-0.007806</v>
      </c>
    </row>
    <row r="655">
      <c r="A655" t="inlineStr">
        <is>
          <t>HIGH</t>
        </is>
      </c>
      <c r="B655" t="inlineStr">
        <is>
          <t>GLD US 06/18/25 P297 Equity</t>
        </is>
      </c>
      <c r="C655" t="inlineStr">
        <is>
          <t>GLD 06/18/25 P297 Equity</t>
        </is>
      </c>
      <c r="F655" t="inlineStr">
        <is>
          <t>01VC9TYD7</t>
        </is>
      </c>
      <c r="G655" s="1" t="n">
        <v>-1591</v>
      </c>
      <c r="H655" s="1" t="n">
        <v>0.695</v>
      </c>
      <c r="I655" s="2" t="n">
        <v>-110574.5</v>
      </c>
      <c r="J655" s="3" t="n">
        <v>-0.00060643</v>
      </c>
      <c r="K655" s="4" t="n">
        <v>182337679.98</v>
      </c>
      <c r="L655" s="5" t="n">
        <v>7600001</v>
      </c>
      <c r="M655" s="6" t="n">
        <v>23.99179684</v>
      </c>
      <c r="N655" s="7">
        <f>IF(ISNUMBER(_xll.BDP($C655, "DELTA_MID")),_xll.BDP($C655, "DELTA_MID")," ")</f>
        <v/>
      </c>
      <c r="O655" s="7">
        <f>IF(ISNUMBER(N655),_xll.BDP($C655, "OPT_UNDL_TICKER"),"")</f>
        <v/>
      </c>
      <c r="P655" s="8">
        <f>IF(ISNUMBER(N655),_xll.BDP($C655, "OPT_UNDL_PX")," ")</f>
        <v/>
      </c>
      <c r="Q655" s="7">
        <f>IF(ISNUMBER(N655),+G655*_xll.BDP($C655, "PX_POS_MULT_FACTOR")*P655/K655," ")</f>
        <v/>
      </c>
      <c r="R655" s="8">
        <f>IF(OR($A655="TUA",$A655="TYA"),"",IF(ISNUMBER(_xll.BDP($C655,"DUR_ADJ_OAS_MID")),_xll.BDP($C655,"DUR_ADJ_OAS_MID"),IF(ISNUMBER(_xll.BDP($E655&amp;" ISIN","DUR_ADJ_OAS_MID")),_xll.BDP($E655&amp;" ISIN","DUR_ADJ_OAS_MID")," ")))</f>
        <v/>
      </c>
      <c r="S655" s="7">
        <f>IF(ISNUMBER(N655),Q655*N655,IF(ISNUMBER(R655),J655*R655," "))</f>
        <v/>
      </c>
      <c r="T655" t="inlineStr">
        <is>
          <t>01VC9TYD7</t>
        </is>
      </c>
      <c r="U655" t="inlineStr">
        <is>
          <t>Option</t>
        </is>
      </c>
      <c r="AG655" t="n">
        <v>-0.007806</v>
      </c>
    </row>
    <row r="656">
      <c r="A656" t="inlineStr">
        <is>
          <t>HIGH</t>
        </is>
      </c>
      <c r="B656" t="inlineStr">
        <is>
          <t>GLD US 06/20/25 P283 Equity</t>
        </is>
      </c>
      <c r="C656" t="inlineStr">
        <is>
          <t>GLD 06/20/25 P283 Equity</t>
        </is>
      </c>
      <c r="F656" t="inlineStr">
        <is>
          <t>01QDNRVZ0</t>
        </is>
      </c>
      <c r="G656" s="1" t="n">
        <v>1928</v>
      </c>
      <c r="H656" s="1" t="n">
        <v>0.11</v>
      </c>
      <c r="I656" s="2" t="n">
        <v>21208</v>
      </c>
      <c r="J656" s="3" t="n">
        <v>0.00011631</v>
      </c>
      <c r="K656" s="4" t="n">
        <v>182337679.98</v>
      </c>
      <c r="L656" s="5" t="n">
        <v>7600001</v>
      </c>
      <c r="M656" s="6" t="n">
        <v>23.99179684</v>
      </c>
      <c r="N656" s="7">
        <f>IF(ISNUMBER(_xll.BDP($C656, "DELTA_MID")),_xll.BDP($C656, "DELTA_MID")," ")</f>
        <v/>
      </c>
      <c r="O656" s="7">
        <f>IF(ISNUMBER(N656),_xll.BDP($C656, "OPT_UNDL_TICKER"),"")</f>
        <v/>
      </c>
      <c r="P656" s="8">
        <f>IF(ISNUMBER(N656),_xll.BDP($C656, "OPT_UNDL_PX")," ")</f>
        <v/>
      </c>
      <c r="Q656" s="7">
        <f>IF(ISNUMBER(N656),+G656*_xll.BDP($C656, "PX_POS_MULT_FACTOR")*P656/K656," ")</f>
        <v/>
      </c>
      <c r="R656" s="8">
        <f>IF(OR($A656="TUA",$A656="TYA"),"",IF(ISNUMBER(_xll.BDP($C656,"DUR_ADJ_OAS_MID")),_xll.BDP($C656,"DUR_ADJ_OAS_MID"),IF(ISNUMBER(_xll.BDP($E656&amp;" ISIN","DUR_ADJ_OAS_MID")),_xll.BDP($E656&amp;" ISIN","DUR_ADJ_OAS_MID")," ")))</f>
        <v/>
      </c>
      <c r="S656" s="7">
        <f>IF(ISNUMBER(N656),Q656*N656,IF(ISNUMBER(R656),J656*R656," "))</f>
        <v/>
      </c>
      <c r="T656" t="inlineStr">
        <is>
          <t>01QDNRVZ0</t>
        </is>
      </c>
      <c r="U656" t="inlineStr">
        <is>
          <t>Option</t>
        </is>
      </c>
      <c r="AG656" t="n">
        <v>-0.007806</v>
      </c>
    </row>
    <row r="657">
      <c r="A657" t="inlineStr">
        <is>
          <t>HIGH</t>
        </is>
      </c>
      <c r="B657" t="inlineStr">
        <is>
          <t>GLD US 06/20/25 P293 Equity</t>
        </is>
      </c>
      <c r="C657" t="inlineStr">
        <is>
          <t>GLD 06/20/25 P293 Equity</t>
        </is>
      </c>
      <c r="F657" t="inlineStr">
        <is>
          <t>01QFCTRL4</t>
        </is>
      </c>
      <c r="G657" s="1" t="n">
        <v>-1928</v>
      </c>
      <c r="H657" s="1" t="n">
        <v>0.45</v>
      </c>
      <c r="I657" s="2" t="n">
        <v>-86760</v>
      </c>
      <c r="J657" s="3" t="n">
        <v>-0.00047582</v>
      </c>
      <c r="K657" s="4" t="n">
        <v>182337679.98</v>
      </c>
      <c r="L657" s="5" t="n">
        <v>7600001</v>
      </c>
      <c r="M657" s="6" t="n">
        <v>23.99179684</v>
      </c>
      <c r="N657" s="7">
        <f>IF(ISNUMBER(_xll.BDP($C657, "DELTA_MID")),_xll.BDP($C657, "DELTA_MID")," ")</f>
        <v/>
      </c>
      <c r="O657" s="7">
        <f>IF(ISNUMBER(N657),_xll.BDP($C657, "OPT_UNDL_TICKER"),"")</f>
        <v/>
      </c>
      <c r="P657" s="8">
        <f>IF(ISNUMBER(N657),_xll.BDP($C657, "OPT_UNDL_PX")," ")</f>
        <v/>
      </c>
      <c r="Q657" s="7">
        <f>IF(ISNUMBER(N657),+G657*_xll.BDP($C657, "PX_POS_MULT_FACTOR")*P657/K657," ")</f>
        <v/>
      </c>
      <c r="R657" s="8">
        <f>IF(OR($A657="TUA",$A657="TYA"),"",IF(ISNUMBER(_xll.BDP($C657,"DUR_ADJ_OAS_MID")),_xll.BDP($C657,"DUR_ADJ_OAS_MID"),IF(ISNUMBER(_xll.BDP($E657&amp;" ISIN","DUR_ADJ_OAS_MID")),_xll.BDP($E657&amp;" ISIN","DUR_ADJ_OAS_MID")," ")))</f>
        <v/>
      </c>
      <c r="S657" s="7">
        <f>IF(ISNUMBER(N657),Q657*N657,IF(ISNUMBER(R657),J657*R657," "))</f>
        <v/>
      </c>
      <c r="T657" t="inlineStr">
        <is>
          <t>01QFCTRL4</t>
        </is>
      </c>
      <c r="U657" t="inlineStr">
        <is>
          <t>Option</t>
        </is>
      </c>
      <c r="AG657" t="n">
        <v>-0.007806</v>
      </c>
    </row>
    <row r="658">
      <c r="A658" t="inlineStr">
        <is>
          <t>HIGH</t>
        </is>
      </c>
      <c r="B658" t="inlineStr">
        <is>
          <t>MSTR US 06/20/25 P280 Equity</t>
        </is>
      </c>
      <c r="C658" t="inlineStr">
        <is>
          <t>MSTR 06/20/25 P280 Equity</t>
        </is>
      </c>
      <c r="F658" t="inlineStr">
        <is>
          <t>01Q2YGMJ8</t>
        </is>
      </c>
      <c r="G658" s="1" t="n">
        <v>376</v>
      </c>
      <c r="H658" s="1" t="n">
        <v>0.75</v>
      </c>
      <c r="I658" s="2" t="n">
        <v>28200</v>
      </c>
      <c r="J658" s="3" t="n">
        <v>0.00015466</v>
      </c>
      <c r="K658" s="4" t="n">
        <v>182337679.98</v>
      </c>
      <c r="L658" s="5" t="n">
        <v>7600001</v>
      </c>
      <c r="M658" s="6" t="n">
        <v>23.99179684</v>
      </c>
      <c r="N658" s="7">
        <f>IF(ISNUMBER(_xll.BDP($C658, "DELTA_MID")),_xll.BDP($C658, "DELTA_MID")," ")</f>
        <v/>
      </c>
      <c r="O658" s="7">
        <f>IF(ISNUMBER(N658),_xll.BDP($C658, "OPT_UNDL_TICKER"),"")</f>
        <v/>
      </c>
      <c r="P658" s="8">
        <f>IF(ISNUMBER(N658),_xll.BDP($C658, "OPT_UNDL_PX")," ")</f>
        <v/>
      </c>
      <c r="Q658" s="7">
        <f>IF(ISNUMBER(N658),+G658*_xll.BDP($C658, "PX_POS_MULT_FACTOR")*P658/K658," ")</f>
        <v/>
      </c>
      <c r="R658" s="8">
        <f>IF(OR($A658="TUA",$A658="TYA"),"",IF(ISNUMBER(_xll.BDP($C658,"DUR_ADJ_OAS_MID")),_xll.BDP($C658,"DUR_ADJ_OAS_MID"),IF(ISNUMBER(_xll.BDP($E658&amp;" ISIN","DUR_ADJ_OAS_MID")),_xll.BDP($E658&amp;" ISIN","DUR_ADJ_OAS_MID")," ")))</f>
        <v/>
      </c>
      <c r="S658" s="7">
        <f>IF(ISNUMBER(N658),Q658*N658,IF(ISNUMBER(R658),J658*R658," "))</f>
        <v/>
      </c>
      <c r="T658" t="inlineStr">
        <is>
          <t>01Q2YGMJ8</t>
        </is>
      </c>
      <c r="U658" t="inlineStr">
        <is>
          <t>Option</t>
        </is>
      </c>
      <c r="AG658" t="n">
        <v>-0.007806</v>
      </c>
    </row>
    <row r="659">
      <c r="A659" t="inlineStr">
        <is>
          <t>HIGH</t>
        </is>
      </c>
      <c r="B659" t="inlineStr">
        <is>
          <t>MSTR US 06/20/25 P285 Equity</t>
        </is>
      </c>
      <c r="C659" t="inlineStr">
        <is>
          <t>MSTR 06/20/25 P285 Equity</t>
        </is>
      </c>
      <c r="F659" t="inlineStr">
        <is>
          <t>01S87ZW31</t>
        </is>
      </c>
      <c r="G659" s="1" t="n">
        <v>379</v>
      </c>
      <c r="H659" s="1" t="n">
        <v>0.705</v>
      </c>
      <c r="I659" s="2" t="n">
        <v>26719.5</v>
      </c>
      <c r="J659" s="3" t="n">
        <v>0.00014654</v>
      </c>
      <c r="K659" s="4" t="n">
        <v>182337679.98</v>
      </c>
      <c r="L659" s="5" t="n">
        <v>7600001</v>
      </c>
      <c r="M659" s="6" t="n">
        <v>23.99179684</v>
      </c>
      <c r="N659" s="7">
        <f>IF(ISNUMBER(_xll.BDP($C659, "DELTA_MID")),_xll.BDP($C659, "DELTA_MID")," ")</f>
        <v/>
      </c>
      <c r="O659" s="7">
        <f>IF(ISNUMBER(N659),_xll.BDP($C659, "OPT_UNDL_TICKER"),"")</f>
        <v/>
      </c>
      <c r="P659" s="8">
        <f>IF(ISNUMBER(N659),_xll.BDP($C659, "OPT_UNDL_PX")," ")</f>
        <v/>
      </c>
      <c r="Q659" s="7">
        <f>IF(ISNUMBER(N659),+G659*_xll.BDP($C659, "PX_POS_MULT_FACTOR")*P659/K659," ")</f>
        <v/>
      </c>
      <c r="R659" s="8">
        <f>IF(OR($A659="TUA",$A659="TYA"),"",IF(ISNUMBER(_xll.BDP($C659,"DUR_ADJ_OAS_MID")),_xll.BDP($C659,"DUR_ADJ_OAS_MID"),IF(ISNUMBER(_xll.BDP($E659&amp;" ISIN","DUR_ADJ_OAS_MID")),_xll.BDP($E659&amp;" ISIN","DUR_ADJ_OAS_MID")," ")))</f>
        <v/>
      </c>
      <c r="S659" s="7">
        <f>IF(ISNUMBER(N659),Q659*N659,IF(ISNUMBER(R659),J659*R659," "))</f>
        <v/>
      </c>
      <c r="T659" t="inlineStr">
        <is>
          <t>01S87ZW31</t>
        </is>
      </c>
      <c r="U659" t="inlineStr">
        <is>
          <t>Option</t>
        </is>
      </c>
      <c r="AG659" t="n">
        <v>-0.007806</v>
      </c>
    </row>
    <row r="660">
      <c r="A660" t="inlineStr">
        <is>
          <t>HIGH</t>
        </is>
      </c>
      <c r="B660" t="inlineStr">
        <is>
          <t>MSTR US 06/20/25 P330 Equity</t>
        </is>
      </c>
      <c r="C660" t="inlineStr">
        <is>
          <t>MSTR 06/20/25 P330 Equity</t>
        </is>
      </c>
      <c r="F660" t="inlineStr">
        <is>
          <t>01Q2YHX30</t>
        </is>
      </c>
      <c r="G660" s="1" t="n">
        <v>-376</v>
      </c>
      <c r="H660" s="1" t="n">
        <v>1.315</v>
      </c>
      <c r="I660" s="2" t="n">
        <v>-49444</v>
      </c>
      <c r="J660" s="3" t="n">
        <v>-0.00027117</v>
      </c>
      <c r="K660" s="4" t="n">
        <v>182337679.98</v>
      </c>
      <c r="L660" s="5" t="n">
        <v>7600001</v>
      </c>
      <c r="M660" s="6" t="n">
        <v>23.99179684</v>
      </c>
      <c r="N660" s="7">
        <f>IF(ISNUMBER(_xll.BDP($C660, "DELTA_MID")),_xll.BDP($C660, "DELTA_MID")," ")</f>
        <v/>
      </c>
      <c r="O660" s="7">
        <f>IF(ISNUMBER(N660),_xll.BDP($C660, "OPT_UNDL_TICKER"),"")</f>
        <v/>
      </c>
      <c r="P660" s="8">
        <f>IF(ISNUMBER(N660),_xll.BDP($C660, "OPT_UNDL_PX")," ")</f>
        <v/>
      </c>
      <c r="Q660" s="7">
        <f>IF(ISNUMBER(N660),+G660*_xll.BDP($C660, "PX_POS_MULT_FACTOR")*P660/K660," ")</f>
        <v/>
      </c>
      <c r="R660" s="8">
        <f>IF(OR($A660="TUA",$A660="TYA"),"",IF(ISNUMBER(_xll.BDP($C660,"DUR_ADJ_OAS_MID")),_xll.BDP($C660,"DUR_ADJ_OAS_MID"),IF(ISNUMBER(_xll.BDP($E660&amp;" ISIN","DUR_ADJ_OAS_MID")),_xll.BDP($E660&amp;" ISIN","DUR_ADJ_OAS_MID")," ")))</f>
        <v/>
      </c>
      <c r="S660" s="7">
        <f>IF(ISNUMBER(N660),Q660*N660,IF(ISNUMBER(R660),J660*R660," "))</f>
        <v/>
      </c>
      <c r="T660" t="inlineStr">
        <is>
          <t>01Q2YHX30</t>
        </is>
      </c>
      <c r="U660" t="inlineStr">
        <is>
          <t>Option</t>
        </is>
      </c>
      <c r="AG660" t="n">
        <v>-0.007806</v>
      </c>
    </row>
    <row r="661">
      <c r="A661" t="inlineStr">
        <is>
          <t>HIGH</t>
        </is>
      </c>
      <c r="B661" t="inlineStr">
        <is>
          <t>MSTR US 06/20/25 P335 Equity</t>
        </is>
      </c>
      <c r="C661" t="inlineStr">
        <is>
          <t>MSTR 06/20/25 P335 Equity</t>
        </is>
      </c>
      <c r="F661" t="inlineStr">
        <is>
          <t>01S87ZK19</t>
        </is>
      </c>
      <c r="G661" s="1" t="n">
        <v>-379</v>
      </c>
      <c r="H661" s="1" t="n">
        <v>1.41</v>
      </c>
      <c r="I661" s="2" t="n">
        <v>-53439</v>
      </c>
      <c r="J661" s="3" t="n">
        <v>-0.00029308</v>
      </c>
      <c r="K661" s="4" t="n">
        <v>182337679.98</v>
      </c>
      <c r="L661" s="5" t="n">
        <v>7600001</v>
      </c>
      <c r="M661" s="6" t="n">
        <v>23.99179684</v>
      </c>
      <c r="N661" s="7">
        <f>IF(ISNUMBER(_xll.BDP($C661, "DELTA_MID")),_xll.BDP($C661, "DELTA_MID")," ")</f>
        <v/>
      </c>
      <c r="O661" s="7">
        <f>IF(ISNUMBER(N661),_xll.BDP($C661, "OPT_UNDL_TICKER"),"")</f>
        <v/>
      </c>
      <c r="P661" s="8">
        <f>IF(ISNUMBER(N661),_xll.BDP($C661, "OPT_UNDL_PX")," ")</f>
        <v/>
      </c>
      <c r="Q661" s="7">
        <f>IF(ISNUMBER(N661),+G661*_xll.BDP($C661, "PX_POS_MULT_FACTOR")*P661/K661," ")</f>
        <v/>
      </c>
      <c r="R661" s="8">
        <f>IF(OR($A661="TUA",$A661="TYA"),"",IF(ISNUMBER(_xll.BDP($C661,"DUR_ADJ_OAS_MID")),_xll.BDP($C661,"DUR_ADJ_OAS_MID"),IF(ISNUMBER(_xll.BDP($E661&amp;" ISIN","DUR_ADJ_OAS_MID")),_xll.BDP($E661&amp;" ISIN","DUR_ADJ_OAS_MID")," ")))</f>
        <v/>
      </c>
      <c r="S661" s="7">
        <f>IF(ISNUMBER(N661),Q661*N661,IF(ISNUMBER(R661),J661*R661," "))</f>
        <v/>
      </c>
      <c r="T661" t="inlineStr">
        <is>
          <t>01S87ZK19</t>
        </is>
      </c>
      <c r="U661" t="inlineStr">
        <is>
          <t>Option</t>
        </is>
      </c>
      <c r="AG661" t="n">
        <v>-0.007806</v>
      </c>
    </row>
    <row r="662">
      <c r="A662" t="inlineStr">
        <is>
          <t>HIGH</t>
        </is>
      </c>
      <c r="B662" t="inlineStr">
        <is>
          <t>MSTR US 06/27/25 P290 Equity</t>
        </is>
      </c>
      <c r="C662" t="inlineStr">
        <is>
          <t>MSTR 06/27/25 P290 Equity</t>
        </is>
      </c>
      <c r="F662" t="inlineStr">
        <is>
          <t>01TXPL7Z6</t>
        </is>
      </c>
      <c r="G662" s="1" t="n">
        <v>753</v>
      </c>
      <c r="H662" s="1" t="n">
        <v>1.31</v>
      </c>
      <c r="I662" s="2" t="n">
        <v>98643</v>
      </c>
      <c r="J662" s="3" t="n">
        <v>0.00054099</v>
      </c>
      <c r="K662" s="4" t="n">
        <v>182337679.98</v>
      </c>
      <c r="L662" s="5" t="n">
        <v>7600001</v>
      </c>
      <c r="M662" s="6" t="n">
        <v>23.99179684</v>
      </c>
      <c r="N662" s="7">
        <f>IF(ISNUMBER(_xll.BDP($C662, "DELTA_MID")),_xll.BDP($C662, "DELTA_MID")," ")</f>
        <v/>
      </c>
      <c r="O662" s="7">
        <f>IF(ISNUMBER(N662),_xll.BDP($C662, "OPT_UNDL_TICKER"),"")</f>
        <v/>
      </c>
      <c r="P662" s="8">
        <f>IF(ISNUMBER(N662),_xll.BDP($C662, "OPT_UNDL_PX")," ")</f>
        <v/>
      </c>
      <c r="Q662" s="7">
        <f>IF(ISNUMBER(N662),+G662*_xll.BDP($C662, "PX_POS_MULT_FACTOR")*P662/K662," ")</f>
        <v/>
      </c>
      <c r="R662" s="8">
        <f>IF(OR($A662="TUA",$A662="TYA"),"",IF(ISNUMBER(_xll.BDP($C662,"DUR_ADJ_OAS_MID")),_xll.BDP($C662,"DUR_ADJ_OAS_MID"),IF(ISNUMBER(_xll.BDP($E662&amp;" ISIN","DUR_ADJ_OAS_MID")),_xll.BDP($E662&amp;" ISIN","DUR_ADJ_OAS_MID")," ")))</f>
        <v/>
      </c>
      <c r="S662" s="7">
        <f>IF(ISNUMBER(N662),Q662*N662,IF(ISNUMBER(R662),J662*R662," "))</f>
        <v/>
      </c>
      <c r="T662" t="inlineStr">
        <is>
          <t>01TXPL7Z6</t>
        </is>
      </c>
      <c r="U662" t="inlineStr">
        <is>
          <t>Option</t>
        </is>
      </c>
      <c r="AG662" t="n">
        <v>-0.007806</v>
      </c>
    </row>
    <row r="663">
      <c r="A663" t="inlineStr">
        <is>
          <t>HIGH</t>
        </is>
      </c>
      <c r="B663" t="inlineStr">
        <is>
          <t>MSTR US 06/27/25 P340 Equity</t>
        </is>
      </c>
      <c r="C663" t="inlineStr">
        <is>
          <t>MSTR 06/27/25 P340 Equity</t>
        </is>
      </c>
      <c r="F663" t="inlineStr">
        <is>
          <t>01TWSR2P7</t>
        </is>
      </c>
      <c r="G663" s="1" t="n">
        <v>-753</v>
      </c>
      <c r="H663" s="1" t="n">
        <v>2.78</v>
      </c>
      <c r="I663" s="2" t="n">
        <v>-209334</v>
      </c>
      <c r="J663" s="3" t="n">
        <v>-0.00114806</v>
      </c>
      <c r="K663" s="4" t="n">
        <v>182337679.98</v>
      </c>
      <c r="L663" s="5" t="n">
        <v>7600001</v>
      </c>
      <c r="M663" s="6" t="n">
        <v>23.99179684</v>
      </c>
      <c r="N663" s="7">
        <f>IF(ISNUMBER(_xll.BDP($C663, "DELTA_MID")),_xll.BDP($C663, "DELTA_MID")," ")</f>
        <v/>
      </c>
      <c r="O663" s="7">
        <f>IF(ISNUMBER(N663),_xll.BDP($C663, "OPT_UNDL_TICKER"),"")</f>
        <v/>
      </c>
      <c r="P663" s="8">
        <f>IF(ISNUMBER(N663),_xll.BDP($C663, "OPT_UNDL_PX")," ")</f>
        <v/>
      </c>
      <c r="Q663" s="7">
        <f>IF(ISNUMBER(N663),+G663*_xll.BDP($C663, "PX_POS_MULT_FACTOR")*P663/K663," ")</f>
        <v/>
      </c>
      <c r="R663" s="8">
        <f>IF(OR($A663="TUA",$A663="TYA"),"",IF(ISNUMBER(_xll.BDP($C663,"DUR_ADJ_OAS_MID")),_xll.BDP($C663,"DUR_ADJ_OAS_MID"),IF(ISNUMBER(_xll.BDP($E663&amp;" ISIN","DUR_ADJ_OAS_MID")),_xll.BDP($E663&amp;" ISIN","DUR_ADJ_OAS_MID")," ")))</f>
        <v/>
      </c>
      <c r="S663" s="7">
        <f>IF(ISNUMBER(N663),Q663*N663,IF(ISNUMBER(R663),J663*R663," "))</f>
        <v/>
      </c>
      <c r="T663" t="inlineStr">
        <is>
          <t>01TWSR2P7</t>
        </is>
      </c>
      <c r="U663" t="inlineStr">
        <is>
          <t>Option</t>
        </is>
      </c>
      <c r="AG663" t="n">
        <v>-0.007806</v>
      </c>
    </row>
    <row r="664">
      <c r="A664" t="inlineStr">
        <is>
          <t>HIGH</t>
        </is>
      </c>
      <c r="B664" t="inlineStr">
        <is>
          <t>NDXP US 06/18/25 P19600 Index</t>
        </is>
      </c>
      <c r="C664" t="inlineStr">
        <is>
          <t>NDXP US 06/18/25 P19600 Index</t>
        </is>
      </c>
      <c r="F664" t="inlineStr">
        <is>
          <t>01TYN24F0</t>
        </is>
      </c>
      <c r="G664" s="1" t="n">
        <v>19</v>
      </c>
      <c r="H664" s="1" t="n">
        <v>4.85</v>
      </c>
      <c r="I664" s="2" t="n">
        <v>9215</v>
      </c>
      <c r="J664" s="3" t="n">
        <v>5.054e-05</v>
      </c>
      <c r="K664" s="4" t="n">
        <v>182337679.98</v>
      </c>
      <c r="L664" s="5" t="n">
        <v>7600001</v>
      </c>
      <c r="M664" s="6" t="n">
        <v>23.99179684</v>
      </c>
      <c r="N664" s="7">
        <f>IF(ISNUMBER(_xll.BDP($C664, "DELTA_MID")),_xll.BDP($C664, "DELTA_MID")," ")</f>
        <v/>
      </c>
      <c r="O664" s="7">
        <f>IF(ISNUMBER(N664),_xll.BDP($C664, "OPT_UNDL_TICKER"),"")</f>
        <v/>
      </c>
      <c r="P664" s="8">
        <f>IF(ISNUMBER(N664),_xll.BDP($C664, "OPT_UNDL_PX")," ")</f>
        <v/>
      </c>
      <c r="Q664" s="7">
        <f>IF(ISNUMBER(N664),+G664*_xll.BDP($C664, "PX_POS_MULT_FACTOR")*P664/K664," ")</f>
        <v/>
      </c>
      <c r="R664" s="8">
        <f>IF(OR($A664="TUA",$A664="TYA"),"",IF(ISNUMBER(_xll.BDP($C664,"DUR_ADJ_OAS_MID")),_xll.BDP($C664,"DUR_ADJ_OAS_MID"),IF(ISNUMBER(_xll.BDP($E664&amp;" ISIN","DUR_ADJ_OAS_MID")),_xll.BDP($E664&amp;" ISIN","DUR_ADJ_OAS_MID")," ")))</f>
        <v/>
      </c>
      <c r="S664" s="7">
        <f>IF(ISNUMBER(N664),Q664*N664,IF(ISNUMBER(R664),J664*R664," "))</f>
        <v/>
      </c>
      <c r="T664" t="inlineStr">
        <is>
          <t>01TYN24F0</t>
        </is>
      </c>
      <c r="U664" t="inlineStr">
        <is>
          <t>Option</t>
        </is>
      </c>
      <c r="AG664" t="n">
        <v>-0.007806</v>
      </c>
    </row>
    <row r="665">
      <c r="A665" t="inlineStr">
        <is>
          <t>HIGH</t>
        </is>
      </c>
      <c r="B665" t="inlineStr">
        <is>
          <t>NDXP US 06/18/25 P20600 Index</t>
        </is>
      </c>
      <c r="C665" t="inlineStr">
        <is>
          <t>NDXP US 06/18/25 P20600 Index</t>
        </is>
      </c>
      <c r="F665" t="inlineStr">
        <is>
          <t>01TYN2415</t>
        </is>
      </c>
      <c r="G665" s="1" t="n">
        <v>-19</v>
      </c>
      <c r="H665" s="1" t="n">
        <v>20.7</v>
      </c>
      <c r="I665" s="2" t="n">
        <v>-39330</v>
      </c>
      <c r="J665" s="3" t="n">
        <v>-0.0002157</v>
      </c>
      <c r="K665" s="4" t="n">
        <v>182337679.98</v>
      </c>
      <c r="L665" s="5" t="n">
        <v>7600001</v>
      </c>
      <c r="M665" s="6" t="n">
        <v>23.99179684</v>
      </c>
      <c r="N665" s="7">
        <f>IF(ISNUMBER(_xll.BDP($C665, "DELTA_MID")),_xll.BDP($C665, "DELTA_MID")," ")</f>
        <v/>
      </c>
      <c r="O665" s="7">
        <f>IF(ISNUMBER(N665),_xll.BDP($C665, "OPT_UNDL_TICKER"),"")</f>
        <v/>
      </c>
      <c r="P665" s="8">
        <f>IF(ISNUMBER(N665),_xll.BDP($C665, "OPT_UNDL_PX")," ")</f>
        <v/>
      </c>
      <c r="Q665" s="7">
        <f>IF(ISNUMBER(N665),+G665*_xll.BDP($C665, "PX_POS_MULT_FACTOR")*P665/K665," ")</f>
        <v/>
      </c>
      <c r="R665" s="8">
        <f>IF(OR($A665="TUA",$A665="TYA"),"",IF(ISNUMBER(_xll.BDP($C665,"DUR_ADJ_OAS_MID")),_xll.BDP($C665,"DUR_ADJ_OAS_MID"),IF(ISNUMBER(_xll.BDP($E665&amp;" ISIN","DUR_ADJ_OAS_MID")),_xll.BDP($E665&amp;" ISIN","DUR_ADJ_OAS_MID")," ")))</f>
        <v/>
      </c>
      <c r="S665" s="7">
        <f>IF(ISNUMBER(N665),Q665*N665,IF(ISNUMBER(R665),J665*R665," "))</f>
        <v/>
      </c>
      <c r="T665" t="inlineStr">
        <is>
          <t>01TYN2415</t>
        </is>
      </c>
      <c r="U665" t="inlineStr">
        <is>
          <t>Option</t>
        </is>
      </c>
      <c r="AG665" t="n">
        <v>-0.007806</v>
      </c>
    </row>
    <row r="666">
      <c r="A666" t="inlineStr">
        <is>
          <t>HIGH</t>
        </is>
      </c>
      <c r="B666" t="inlineStr">
        <is>
          <t>NDXP US 06/20/25 P19800 Index</t>
        </is>
      </c>
      <c r="C666" t="inlineStr">
        <is>
          <t>NDXP US 06/20/25 P19800 Index</t>
        </is>
      </c>
      <c r="F666" t="inlineStr">
        <is>
          <t>01TP3XNV0</t>
        </is>
      </c>
      <c r="G666" s="1" t="n">
        <v>19</v>
      </c>
      <c r="H666" s="1" t="n">
        <v>9.699999999999999</v>
      </c>
      <c r="I666" s="2" t="n">
        <v>18430</v>
      </c>
      <c r="J666" s="3" t="n">
        <v>0.00010108</v>
      </c>
      <c r="K666" s="4" t="n">
        <v>182337679.98</v>
      </c>
      <c r="L666" s="5" t="n">
        <v>7600001</v>
      </c>
      <c r="M666" s="6" t="n">
        <v>23.99179684</v>
      </c>
      <c r="N666" s="7">
        <f>IF(ISNUMBER(_xll.BDP($C666, "DELTA_MID")),_xll.BDP($C666, "DELTA_MID")," ")</f>
        <v/>
      </c>
      <c r="O666" s="7">
        <f>IF(ISNUMBER(N666),_xll.BDP($C666, "OPT_UNDL_TICKER"),"")</f>
        <v/>
      </c>
      <c r="P666" s="8">
        <f>IF(ISNUMBER(N666),_xll.BDP($C666, "OPT_UNDL_PX")," ")</f>
        <v/>
      </c>
      <c r="Q666" s="7">
        <f>IF(ISNUMBER(N666),+G666*_xll.BDP($C666, "PX_POS_MULT_FACTOR")*P666/K666," ")</f>
        <v/>
      </c>
      <c r="R666" s="8">
        <f>IF(OR($A666="TUA",$A666="TYA"),"",IF(ISNUMBER(_xll.BDP($C666,"DUR_ADJ_OAS_MID")),_xll.BDP($C666,"DUR_ADJ_OAS_MID"),IF(ISNUMBER(_xll.BDP($E666&amp;" ISIN","DUR_ADJ_OAS_MID")),_xll.BDP($E666&amp;" ISIN","DUR_ADJ_OAS_MID")," ")))</f>
        <v/>
      </c>
      <c r="S666" s="7">
        <f>IF(ISNUMBER(N666),Q666*N666,IF(ISNUMBER(R666),J666*R666," "))</f>
        <v/>
      </c>
      <c r="T666" t="inlineStr">
        <is>
          <t>01TP3XNV0</t>
        </is>
      </c>
      <c r="U666" t="inlineStr">
        <is>
          <t>Option</t>
        </is>
      </c>
      <c r="AG666" t="n">
        <v>-0.007806</v>
      </c>
    </row>
    <row r="667">
      <c r="A667" t="inlineStr">
        <is>
          <t>HIGH</t>
        </is>
      </c>
      <c r="B667" t="inlineStr">
        <is>
          <t>NDXP US 06/20/25 P20800 Index</t>
        </is>
      </c>
      <c r="C667" t="inlineStr">
        <is>
          <t>NDXP US 06/20/25 P20800 Index</t>
        </is>
      </c>
      <c r="F667" t="inlineStr">
        <is>
          <t>01TP3XNJ4</t>
        </is>
      </c>
      <c r="G667" s="1" t="n">
        <v>-19</v>
      </c>
      <c r="H667" s="1" t="n">
        <v>39.1</v>
      </c>
      <c r="I667" s="2" t="n">
        <v>-74290</v>
      </c>
      <c r="J667" s="3" t="n">
        <v>-0.00040743</v>
      </c>
      <c r="K667" s="4" t="n">
        <v>182337679.98</v>
      </c>
      <c r="L667" s="5" t="n">
        <v>7600001</v>
      </c>
      <c r="M667" s="6" t="n">
        <v>23.99179684</v>
      </c>
      <c r="N667" s="7">
        <f>IF(ISNUMBER(_xll.BDP($C667, "DELTA_MID")),_xll.BDP($C667, "DELTA_MID")," ")</f>
        <v/>
      </c>
      <c r="O667" s="7">
        <f>IF(ISNUMBER(N667),_xll.BDP($C667, "OPT_UNDL_TICKER"),"")</f>
        <v/>
      </c>
      <c r="P667" s="8">
        <f>IF(ISNUMBER(N667),_xll.BDP($C667, "OPT_UNDL_PX")," ")</f>
        <v/>
      </c>
      <c r="Q667" s="7">
        <f>IF(ISNUMBER(N667),+G667*_xll.BDP($C667, "PX_POS_MULT_FACTOR")*P667/K667," ")</f>
        <v/>
      </c>
      <c r="R667" s="8">
        <f>IF(OR($A667="TUA",$A667="TYA"),"",IF(ISNUMBER(_xll.BDP($C667,"DUR_ADJ_OAS_MID")),_xll.BDP($C667,"DUR_ADJ_OAS_MID"),IF(ISNUMBER(_xll.BDP($E667&amp;" ISIN","DUR_ADJ_OAS_MID")),_xll.BDP($E667&amp;" ISIN","DUR_ADJ_OAS_MID")," ")))</f>
        <v/>
      </c>
      <c r="S667" s="7">
        <f>IF(ISNUMBER(N667),Q667*N667,IF(ISNUMBER(R667),J667*R667," "))</f>
        <v/>
      </c>
      <c r="T667" t="inlineStr">
        <is>
          <t>01TP3XNJ4</t>
        </is>
      </c>
      <c r="U667" t="inlineStr">
        <is>
          <t>Option</t>
        </is>
      </c>
      <c r="AG667" t="n">
        <v>-0.007806</v>
      </c>
    </row>
    <row r="668">
      <c r="A668" t="inlineStr">
        <is>
          <t>HIGH</t>
        </is>
      </c>
      <c r="B668" t="inlineStr">
        <is>
          <t>NDXP US 06/25/25 P19800 Index</t>
        </is>
      </c>
      <c r="C668" t="inlineStr">
        <is>
          <t>NDXP US 06/25/25 P19800 Index</t>
        </is>
      </c>
      <c r="F668" t="inlineStr">
        <is>
          <t>01V4DBYL7</t>
        </is>
      </c>
      <c r="G668" s="1" t="n">
        <v>38</v>
      </c>
      <c r="H668" s="1" t="n">
        <v>20.8</v>
      </c>
      <c r="I668" s="2" t="n">
        <v>79040</v>
      </c>
      <c r="J668" s="3" t="n">
        <v>0.00043348</v>
      </c>
      <c r="K668" s="4" t="n">
        <v>182337679.98</v>
      </c>
      <c r="L668" s="5" t="n">
        <v>7600001</v>
      </c>
      <c r="M668" s="6" t="n">
        <v>23.99179684</v>
      </c>
      <c r="N668" s="7">
        <f>IF(ISNUMBER(_xll.BDP($C668, "DELTA_MID")),_xll.BDP($C668, "DELTA_MID")," ")</f>
        <v/>
      </c>
      <c r="O668" s="7">
        <f>IF(ISNUMBER(N668),_xll.BDP($C668, "OPT_UNDL_TICKER"),"")</f>
        <v/>
      </c>
      <c r="P668" s="8">
        <f>IF(ISNUMBER(N668),_xll.BDP($C668, "OPT_UNDL_PX")," ")</f>
        <v/>
      </c>
      <c r="Q668" s="7">
        <f>IF(ISNUMBER(N668),+G668*_xll.BDP($C668, "PX_POS_MULT_FACTOR")*P668/K668," ")</f>
        <v/>
      </c>
      <c r="R668" s="8">
        <f>IF(OR($A668="TUA",$A668="TYA"),"",IF(ISNUMBER(_xll.BDP($C668,"DUR_ADJ_OAS_MID")),_xll.BDP($C668,"DUR_ADJ_OAS_MID"),IF(ISNUMBER(_xll.BDP($E668&amp;" ISIN","DUR_ADJ_OAS_MID")),_xll.BDP($E668&amp;" ISIN","DUR_ADJ_OAS_MID")," ")))</f>
        <v/>
      </c>
      <c r="S668" s="7">
        <f>IF(ISNUMBER(N668),Q668*N668,IF(ISNUMBER(R668),J668*R668," "))</f>
        <v/>
      </c>
      <c r="T668" t="inlineStr">
        <is>
          <t>01V4DBYL7</t>
        </is>
      </c>
      <c r="U668" t="inlineStr">
        <is>
          <t>Option</t>
        </is>
      </c>
      <c r="AG668" t="n">
        <v>-0.007806</v>
      </c>
    </row>
    <row r="669">
      <c r="A669" t="inlineStr">
        <is>
          <t>HIGH</t>
        </is>
      </c>
      <c r="B669" t="inlineStr">
        <is>
          <t>NDXP US 06/25/25 P20800 Index</t>
        </is>
      </c>
      <c r="C669" t="inlineStr">
        <is>
          <t>NDXP US 06/25/25 P20800 Index</t>
        </is>
      </c>
      <c r="F669" t="inlineStr">
        <is>
          <t>01V4DC076</t>
        </is>
      </c>
      <c r="G669" s="1" t="n">
        <v>-38</v>
      </c>
      <c r="H669" s="1" t="n">
        <v>66.45</v>
      </c>
      <c r="I669" s="2" t="n">
        <v>-252510</v>
      </c>
      <c r="J669" s="3" t="n">
        <v>-0.00138485</v>
      </c>
      <c r="K669" s="4" t="n">
        <v>182337679.98</v>
      </c>
      <c r="L669" s="5" t="n">
        <v>7600001</v>
      </c>
      <c r="M669" s="6" t="n">
        <v>23.99179684</v>
      </c>
      <c r="N669" s="7">
        <f>IF(ISNUMBER(_xll.BDP($C669, "DELTA_MID")),_xll.BDP($C669, "DELTA_MID")," ")</f>
        <v/>
      </c>
      <c r="O669" s="7">
        <f>IF(ISNUMBER(N669),_xll.BDP($C669, "OPT_UNDL_TICKER"),"")</f>
        <v/>
      </c>
      <c r="P669" s="8">
        <f>IF(ISNUMBER(N669),_xll.BDP($C669, "OPT_UNDL_PX")," ")</f>
        <v/>
      </c>
      <c r="Q669" s="7">
        <f>IF(ISNUMBER(N669),+G669*_xll.BDP($C669, "PX_POS_MULT_FACTOR")*P669/K669," ")</f>
        <v/>
      </c>
      <c r="R669" s="8">
        <f>IF(OR($A669="TUA",$A669="TYA"),"",IF(ISNUMBER(_xll.BDP($C669,"DUR_ADJ_OAS_MID")),_xll.BDP($C669,"DUR_ADJ_OAS_MID"),IF(ISNUMBER(_xll.BDP($E669&amp;" ISIN","DUR_ADJ_OAS_MID")),_xll.BDP($E669&amp;" ISIN","DUR_ADJ_OAS_MID")," ")))</f>
        <v/>
      </c>
      <c r="S669" s="7">
        <f>IF(ISNUMBER(N669),Q669*N669,IF(ISNUMBER(R669),J669*R669," "))</f>
        <v/>
      </c>
      <c r="T669" t="inlineStr">
        <is>
          <t>01V4DC076</t>
        </is>
      </c>
      <c r="U669" t="inlineStr">
        <is>
          <t>Option</t>
        </is>
      </c>
      <c r="AG669" t="n">
        <v>-0.007806</v>
      </c>
    </row>
    <row r="670">
      <c r="A670" t="inlineStr">
        <is>
          <t>HIGH</t>
        </is>
      </c>
      <c r="B670" t="inlineStr">
        <is>
          <t>RUTW US 06/20/25 P1920 Index</t>
        </is>
      </c>
      <c r="C670" t="inlineStr">
        <is>
          <t>RUTW US 06/20/25 P1920 Index</t>
        </is>
      </c>
      <c r="F670" t="inlineStr">
        <is>
          <t>01TJK3N06</t>
        </is>
      </c>
      <c r="G670" s="1" t="n">
        <v>190</v>
      </c>
      <c r="H670" s="1" t="n">
        <v>1.4</v>
      </c>
      <c r="I670" s="2" t="n">
        <v>26600</v>
      </c>
      <c r="J670" s="3" t="n">
        <v>0.00014588</v>
      </c>
      <c r="K670" s="4" t="n">
        <v>182337679.98</v>
      </c>
      <c r="L670" s="5" t="n">
        <v>7600001</v>
      </c>
      <c r="M670" s="6" t="n">
        <v>23.99179684</v>
      </c>
      <c r="N670" s="7">
        <f>IF(ISNUMBER(_xll.BDP($C670, "DELTA_MID")),_xll.BDP($C670, "DELTA_MID")," ")</f>
        <v/>
      </c>
      <c r="O670" s="7">
        <f>IF(ISNUMBER(N670),_xll.BDP($C670, "OPT_UNDL_TICKER"),"")</f>
        <v/>
      </c>
      <c r="P670" s="8">
        <f>IF(ISNUMBER(N670),_xll.BDP($C670, "OPT_UNDL_PX")," ")</f>
        <v/>
      </c>
      <c r="Q670" s="7">
        <f>IF(ISNUMBER(N670),+G670*_xll.BDP($C670, "PX_POS_MULT_FACTOR")*P670/K670," ")</f>
        <v/>
      </c>
      <c r="R670" s="8">
        <f>IF(OR($A670="TUA",$A670="TYA"),"",IF(ISNUMBER(_xll.BDP($C670,"DUR_ADJ_OAS_MID")),_xll.BDP($C670,"DUR_ADJ_OAS_MID"),IF(ISNUMBER(_xll.BDP($E670&amp;" ISIN","DUR_ADJ_OAS_MID")),_xll.BDP($E670&amp;" ISIN","DUR_ADJ_OAS_MID")," ")))</f>
        <v/>
      </c>
      <c r="S670" s="7">
        <f>IF(ISNUMBER(N670),Q670*N670,IF(ISNUMBER(R670),J670*R670," "))</f>
        <v/>
      </c>
      <c r="T670" t="inlineStr">
        <is>
          <t>01TJK3N06</t>
        </is>
      </c>
      <c r="U670" t="inlineStr">
        <is>
          <t>Option</t>
        </is>
      </c>
      <c r="AG670" t="n">
        <v>-0.007806</v>
      </c>
    </row>
    <row r="671">
      <c r="A671" t="inlineStr">
        <is>
          <t>HIGH</t>
        </is>
      </c>
      <c r="B671" t="inlineStr">
        <is>
          <t>RUTW US 06/20/25 P2020 Index</t>
        </is>
      </c>
      <c r="C671" t="inlineStr">
        <is>
          <t>RUTW US 06/20/25 P2020 Index</t>
        </is>
      </c>
      <c r="F671" t="inlineStr">
        <is>
          <t>01TJK2X23</t>
        </is>
      </c>
      <c r="G671" s="1" t="n">
        <v>-190</v>
      </c>
      <c r="H671" s="1" t="n">
        <v>3.8</v>
      </c>
      <c r="I671" s="2" t="n">
        <v>-72200</v>
      </c>
      <c r="J671" s="3" t="n">
        <v>-0.00039597</v>
      </c>
      <c r="K671" s="4" t="n">
        <v>182337679.98</v>
      </c>
      <c r="L671" s="5" t="n">
        <v>7600001</v>
      </c>
      <c r="M671" s="6" t="n">
        <v>23.99179684</v>
      </c>
      <c r="N671" s="7">
        <f>IF(ISNUMBER(_xll.BDP($C671, "DELTA_MID")),_xll.BDP($C671, "DELTA_MID")," ")</f>
        <v/>
      </c>
      <c r="O671" s="7">
        <f>IF(ISNUMBER(N671),_xll.BDP($C671, "OPT_UNDL_TICKER"),"")</f>
        <v/>
      </c>
      <c r="P671" s="8">
        <f>IF(ISNUMBER(N671),_xll.BDP($C671, "OPT_UNDL_PX")," ")</f>
        <v/>
      </c>
      <c r="Q671" s="7">
        <f>IF(ISNUMBER(N671),+G671*_xll.BDP($C671, "PX_POS_MULT_FACTOR")*P671/K671," ")</f>
        <v/>
      </c>
      <c r="R671" s="8">
        <f>IF(OR($A671="TUA",$A671="TYA"),"",IF(ISNUMBER(_xll.BDP($C671,"DUR_ADJ_OAS_MID")),_xll.BDP($C671,"DUR_ADJ_OAS_MID"),IF(ISNUMBER(_xll.BDP($E671&amp;" ISIN","DUR_ADJ_OAS_MID")),_xll.BDP($E671&amp;" ISIN","DUR_ADJ_OAS_MID")," ")))</f>
        <v/>
      </c>
      <c r="S671" s="7">
        <f>IF(ISNUMBER(N671),Q671*N671,IF(ISNUMBER(R671),J671*R671," "))</f>
        <v/>
      </c>
      <c r="T671" t="inlineStr">
        <is>
          <t>01TJK2X23</t>
        </is>
      </c>
      <c r="U671" t="inlineStr">
        <is>
          <t>Option</t>
        </is>
      </c>
      <c r="AG671" t="n">
        <v>-0.007806</v>
      </c>
    </row>
    <row r="672">
      <c r="A672" t="inlineStr">
        <is>
          <t>HIGH</t>
        </is>
      </c>
      <c r="B672" t="inlineStr">
        <is>
          <t>SPXW US 06/10/25 C6050 Index</t>
        </is>
      </c>
      <c r="C672" t="inlineStr">
        <is>
          <t>SPXW US 06/10/25 C6050 Index</t>
        </is>
      </c>
      <c r="F672" t="inlineStr">
        <is>
          <t>01TZ4CHB5</t>
        </is>
      </c>
      <c r="G672" s="1" t="n">
        <v>354</v>
      </c>
      <c r="H672" s="1" t="n">
        <v>3.3</v>
      </c>
      <c r="I672" s="2" t="n">
        <v>116820</v>
      </c>
      <c r="J672" s="3" t="n">
        <v>0.00064068</v>
      </c>
      <c r="K672" s="4" t="n">
        <v>182337679.98</v>
      </c>
      <c r="L672" s="5" t="n">
        <v>7600001</v>
      </c>
      <c r="M672" s="6" t="n">
        <v>23.99179684</v>
      </c>
      <c r="N672" s="7">
        <f>IF(ISNUMBER(_xll.BDP($C672, "DELTA_MID")),_xll.BDP($C672, "DELTA_MID")," ")</f>
        <v/>
      </c>
      <c r="O672" s="7">
        <f>IF(ISNUMBER(N672),_xll.BDP($C672, "OPT_UNDL_TICKER"),"")</f>
        <v/>
      </c>
      <c r="P672" s="8">
        <f>IF(ISNUMBER(N672),_xll.BDP($C672, "OPT_UNDL_PX")," ")</f>
        <v/>
      </c>
      <c r="Q672" s="7">
        <f>IF(ISNUMBER(N672),+G672*_xll.BDP($C672, "PX_POS_MULT_FACTOR")*P672/K672," ")</f>
        <v/>
      </c>
      <c r="R672" s="8">
        <f>IF(OR($A672="TUA",$A672="TYA"),"",IF(ISNUMBER(_xll.BDP($C672,"DUR_ADJ_OAS_MID")),_xll.BDP($C672,"DUR_ADJ_OAS_MID"),IF(ISNUMBER(_xll.BDP($E672&amp;" ISIN","DUR_ADJ_OAS_MID")),_xll.BDP($E672&amp;" ISIN","DUR_ADJ_OAS_MID")," ")))</f>
        <v/>
      </c>
      <c r="S672" s="7">
        <f>IF(ISNUMBER(N672),Q672*N672,IF(ISNUMBER(R672),J672*R672," "))</f>
        <v/>
      </c>
      <c r="T672" t="inlineStr">
        <is>
          <t>01TZ4CHB5</t>
        </is>
      </c>
      <c r="U672" t="inlineStr">
        <is>
          <t>Option</t>
        </is>
      </c>
      <c r="AG672" t="n">
        <v>-0.007806</v>
      </c>
    </row>
    <row r="673">
      <c r="A673" t="inlineStr">
        <is>
          <t>HIGH</t>
        </is>
      </c>
      <c r="B673" t="inlineStr">
        <is>
          <t>SPXW US 06/10/25 C6100 Index</t>
        </is>
      </c>
      <c r="C673" t="inlineStr">
        <is>
          <t>SPXW US 06/10/25 C6100 Index</t>
        </is>
      </c>
      <c r="F673" t="inlineStr">
        <is>
          <t>01TT4XYS4</t>
        </is>
      </c>
      <c r="G673" s="1" t="n">
        <v>277</v>
      </c>
      <c r="H673" s="1" t="n">
        <v>0.175</v>
      </c>
      <c r="I673" s="2" t="n">
        <v>4847.5</v>
      </c>
      <c r="J673" s="3" t="n">
        <v>2.659e-05</v>
      </c>
      <c r="K673" s="4" t="n">
        <v>182337679.98</v>
      </c>
      <c r="L673" s="5" t="n">
        <v>7600001</v>
      </c>
      <c r="M673" s="6" t="n">
        <v>23.99179684</v>
      </c>
      <c r="N673" s="7">
        <f>IF(ISNUMBER(_xll.BDP($C673, "DELTA_MID")),_xll.BDP($C673, "DELTA_MID")," ")</f>
        <v/>
      </c>
      <c r="O673" s="7">
        <f>IF(ISNUMBER(N673),_xll.BDP($C673, "OPT_UNDL_TICKER"),"")</f>
        <v/>
      </c>
      <c r="P673" s="8">
        <f>IF(ISNUMBER(N673),_xll.BDP($C673, "OPT_UNDL_PX")," ")</f>
        <v/>
      </c>
      <c r="Q673" s="7">
        <f>IF(ISNUMBER(N673),+G673*_xll.BDP($C673, "PX_POS_MULT_FACTOR")*P673/K673," ")</f>
        <v/>
      </c>
      <c r="R673" s="8">
        <f>IF(OR($A673="TUA",$A673="TYA"),"",IF(ISNUMBER(_xll.BDP($C673,"DUR_ADJ_OAS_MID")),_xll.BDP($C673,"DUR_ADJ_OAS_MID"),IF(ISNUMBER(_xll.BDP($E673&amp;" ISIN","DUR_ADJ_OAS_MID")),_xll.BDP($E673&amp;" ISIN","DUR_ADJ_OAS_MID")," ")))</f>
        <v/>
      </c>
      <c r="S673" s="7">
        <f>IF(ISNUMBER(N673),Q673*N673,IF(ISNUMBER(R673),J673*R673," "))</f>
        <v/>
      </c>
      <c r="T673" t="inlineStr">
        <is>
          <t>01TT4XYS4</t>
        </is>
      </c>
      <c r="U673" t="inlineStr">
        <is>
          <t>Option</t>
        </is>
      </c>
      <c r="AG673" t="n">
        <v>-0.007806</v>
      </c>
    </row>
    <row r="674">
      <c r="A674" t="inlineStr">
        <is>
          <t>HIGH</t>
        </is>
      </c>
      <c r="B674" t="inlineStr">
        <is>
          <t>SPXW US 06/13/25 C6100 Index</t>
        </is>
      </c>
      <c r="C674" t="inlineStr">
        <is>
          <t>SPXW US 06/13/25 C6100 Index</t>
        </is>
      </c>
      <c r="F674" t="inlineStr">
        <is>
          <t>01TQW2NQ5</t>
        </is>
      </c>
      <c r="G674" s="1" t="n">
        <v>552</v>
      </c>
      <c r="H674" s="1" t="n">
        <v>6.55</v>
      </c>
      <c r="I674" s="2" t="n">
        <v>361560</v>
      </c>
      <c r="J674" s="3" t="n">
        <v>0.00198291</v>
      </c>
      <c r="K674" s="4" t="n">
        <v>182337679.98</v>
      </c>
      <c r="L674" s="5" t="n">
        <v>7600001</v>
      </c>
      <c r="M674" s="6" t="n">
        <v>23.99179684</v>
      </c>
      <c r="N674" s="7">
        <f>IF(ISNUMBER(_xll.BDP($C674, "DELTA_MID")),_xll.BDP($C674, "DELTA_MID")," ")</f>
        <v/>
      </c>
      <c r="O674" s="7">
        <f>IF(ISNUMBER(N674),_xll.BDP($C674, "OPT_UNDL_TICKER"),"")</f>
        <v/>
      </c>
      <c r="P674" s="8">
        <f>IF(ISNUMBER(N674),_xll.BDP($C674, "OPT_UNDL_PX")," ")</f>
        <v/>
      </c>
      <c r="Q674" s="7">
        <f>IF(ISNUMBER(N674),+G674*_xll.BDP($C674, "PX_POS_MULT_FACTOR")*P674/K674," ")</f>
        <v/>
      </c>
      <c r="R674" s="8">
        <f>IF(OR($A674="TUA",$A674="TYA"),"",IF(ISNUMBER(_xll.BDP($C674,"DUR_ADJ_OAS_MID")),_xll.BDP($C674,"DUR_ADJ_OAS_MID"),IF(ISNUMBER(_xll.BDP($E674&amp;" ISIN","DUR_ADJ_OAS_MID")),_xll.BDP($E674&amp;" ISIN","DUR_ADJ_OAS_MID")," ")))</f>
        <v/>
      </c>
      <c r="S674" s="7">
        <f>IF(ISNUMBER(N674),Q674*N674,IF(ISNUMBER(R674),J674*R674," "))</f>
        <v/>
      </c>
      <c r="T674" t="inlineStr">
        <is>
          <t>01TQW2NQ5</t>
        </is>
      </c>
      <c r="U674" t="inlineStr">
        <is>
          <t>Option</t>
        </is>
      </c>
      <c r="AG674" t="n">
        <v>-0.007806</v>
      </c>
    </row>
    <row r="675">
      <c r="A675" t="inlineStr">
        <is>
          <t>HIGH</t>
        </is>
      </c>
      <c r="B675" t="inlineStr">
        <is>
          <t>SPXW US 06/13/25 C6150 Index</t>
        </is>
      </c>
      <c r="C675" t="inlineStr">
        <is>
          <t>SPXW US 06/13/25 C6150 Index</t>
        </is>
      </c>
      <c r="F675" t="inlineStr">
        <is>
          <t>01TT56ML4</t>
        </is>
      </c>
      <c r="G675" s="1" t="n">
        <v>530</v>
      </c>
      <c r="H675" s="1" t="n">
        <v>1.375</v>
      </c>
      <c r="I675" s="2" t="n">
        <v>72875</v>
      </c>
      <c r="J675" s="3" t="n">
        <v>0.00039967</v>
      </c>
      <c r="K675" s="4" t="n">
        <v>182337679.98</v>
      </c>
      <c r="L675" s="5" t="n">
        <v>7600001</v>
      </c>
      <c r="M675" s="6" t="n">
        <v>23.99179684</v>
      </c>
      <c r="N675" s="7">
        <f>IF(ISNUMBER(_xll.BDP($C675, "DELTA_MID")),_xll.BDP($C675, "DELTA_MID")," ")</f>
        <v/>
      </c>
      <c r="O675" s="7">
        <f>IF(ISNUMBER(N675),_xll.BDP($C675, "OPT_UNDL_TICKER"),"")</f>
        <v/>
      </c>
      <c r="P675" s="8">
        <f>IF(ISNUMBER(N675),_xll.BDP($C675, "OPT_UNDL_PX")," ")</f>
        <v/>
      </c>
      <c r="Q675" s="7">
        <f>IF(ISNUMBER(N675),+G675*_xll.BDP($C675, "PX_POS_MULT_FACTOR")*P675/K675," ")</f>
        <v/>
      </c>
      <c r="R675" s="8">
        <f>IF(OR($A675="TUA",$A675="TYA"),"",IF(ISNUMBER(_xll.BDP($C675,"DUR_ADJ_OAS_MID")),_xll.BDP($C675,"DUR_ADJ_OAS_MID"),IF(ISNUMBER(_xll.BDP($E675&amp;" ISIN","DUR_ADJ_OAS_MID")),_xll.BDP($E675&amp;" ISIN","DUR_ADJ_OAS_MID")," ")))</f>
        <v/>
      </c>
      <c r="S675" s="7">
        <f>IF(ISNUMBER(N675),Q675*N675,IF(ISNUMBER(R675),J675*R675," "))</f>
        <v/>
      </c>
      <c r="T675" t="inlineStr">
        <is>
          <t>01TT56ML4</t>
        </is>
      </c>
      <c r="U675" t="inlineStr">
        <is>
          <t>Option</t>
        </is>
      </c>
      <c r="AG675" t="n">
        <v>-0.007806</v>
      </c>
    </row>
    <row r="676">
      <c r="A676" t="inlineStr">
        <is>
          <t>HIGH</t>
        </is>
      </c>
      <c r="B676" t="inlineStr">
        <is>
          <t>SPXW US 06/13/25 P5700 Index</t>
        </is>
      </c>
      <c r="C676" t="inlineStr">
        <is>
          <t>SPXW US 06/13/25 P5700 Index</t>
        </is>
      </c>
      <c r="F676" t="inlineStr">
        <is>
          <t>01TNQYD42</t>
        </is>
      </c>
      <c r="G676" s="1" t="n">
        <v>281</v>
      </c>
      <c r="H676" s="1" t="n">
        <v>0.45</v>
      </c>
      <c r="I676" s="2" t="n">
        <v>12645</v>
      </c>
      <c r="J676" s="3" t="n">
        <v>6.935000000000001e-05</v>
      </c>
      <c r="K676" s="4" t="n">
        <v>182337679.98</v>
      </c>
      <c r="L676" s="5" t="n">
        <v>7600001</v>
      </c>
      <c r="M676" s="6" t="n">
        <v>23.99179684</v>
      </c>
      <c r="N676" s="7">
        <f>IF(ISNUMBER(_xll.BDP($C676, "DELTA_MID")),_xll.BDP($C676, "DELTA_MID")," ")</f>
        <v/>
      </c>
      <c r="O676" s="7">
        <f>IF(ISNUMBER(N676),_xll.BDP($C676, "OPT_UNDL_TICKER"),"")</f>
        <v/>
      </c>
      <c r="P676" s="8">
        <f>IF(ISNUMBER(N676),_xll.BDP($C676, "OPT_UNDL_PX")," ")</f>
        <v/>
      </c>
      <c r="Q676" s="7">
        <f>IF(ISNUMBER(N676),+G676*_xll.BDP($C676, "PX_POS_MULT_FACTOR")*P676/K676," ")</f>
        <v/>
      </c>
      <c r="R676" s="8">
        <f>IF(OR($A676="TUA",$A676="TYA"),"",IF(ISNUMBER(_xll.BDP($C676,"DUR_ADJ_OAS_MID")),_xll.BDP($C676,"DUR_ADJ_OAS_MID"),IF(ISNUMBER(_xll.BDP($E676&amp;" ISIN","DUR_ADJ_OAS_MID")),_xll.BDP($E676&amp;" ISIN","DUR_ADJ_OAS_MID")," ")))</f>
        <v/>
      </c>
      <c r="S676" s="7">
        <f>IF(ISNUMBER(N676),Q676*N676,IF(ISNUMBER(R676),J676*R676," "))</f>
        <v/>
      </c>
      <c r="T676" t="inlineStr">
        <is>
          <t>01TNQYD42</t>
        </is>
      </c>
      <c r="U676" t="inlineStr">
        <is>
          <t>Option</t>
        </is>
      </c>
      <c r="AG676" t="n">
        <v>-0.007806</v>
      </c>
    </row>
    <row r="677">
      <c r="A677" t="inlineStr">
        <is>
          <t>HIGH</t>
        </is>
      </c>
      <c r="B677" t="inlineStr">
        <is>
          <t>SPXW US 06/16/25 P5805 Index</t>
        </is>
      </c>
      <c r="C677" t="inlineStr">
        <is>
          <t>SPXW US 06/16/25 P5805 Index</t>
        </is>
      </c>
      <c r="F677" t="inlineStr">
        <is>
          <t>01V8JC818</t>
        </is>
      </c>
      <c r="G677" s="1" t="n">
        <v>314</v>
      </c>
      <c r="H677" s="1" t="n">
        <v>3.55</v>
      </c>
      <c r="I677" s="2" t="n">
        <v>111470</v>
      </c>
      <c r="J677" s="3" t="n">
        <v>0.00061134</v>
      </c>
      <c r="K677" s="4" t="n">
        <v>182337679.98</v>
      </c>
      <c r="L677" s="5" t="n">
        <v>7600001</v>
      </c>
      <c r="M677" s="6" t="n">
        <v>23.99179684</v>
      </c>
      <c r="N677" s="7">
        <f>IF(ISNUMBER(_xll.BDP($C677, "DELTA_MID")),_xll.BDP($C677, "DELTA_MID")," ")</f>
        <v/>
      </c>
      <c r="O677" s="7">
        <f>IF(ISNUMBER(N677),_xll.BDP($C677, "OPT_UNDL_TICKER"),"")</f>
        <v/>
      </c>
      <c r="P677" s="8">
        <f>IF(ISNUMBER(N677),_xll.BDP($C677, "OPT_UNDL_PX")," ")</f>
        <v/>
      </c>
      <c r="Q677" s="7">
        <f>IF(ISNUMBER(N677),+G677*_xll.BDP($C677, "PX_POS_MULT_FACTOR")*P677/K677," ")</f>
        <v/>
      </c>
      <c r="R677" s="8">
        <f>IF(OR($A677="TUA",$A677="TYA"),"",IF(ISNUMBER(_xll.BDP($C677,"DUR_ADJ_OAS_MID")),_xll.BDP($C677,"DUR_ADJ_OAS_MID"),IF(ISNUMBER(_xll.BDP($E677&amp;" ISIN","DUR_ADJ_OAS_MID")),_xll.BDP($E677&amp;" ISIN","DUR_ADJ_OAS_MID")," ")))</f>
        <v/>
      </c>
      <c r="S677" s="7">
        <f>IF(ISNUMBER(N677),Q677*N677,IF(ISNUMBER(R677),J677*R677," "))</f>
        <v/>
      </c>
      <c r="T677" t="inlineStr">
        <is>
          <t>01V8JC818</t>
        </is>
      </c>
      <c r="U677" t="inlineStr">
        <is>
          <t>Option</t>
        </is>
      </c>
      <c r="AG677" t="n">
        <v>-0.007806</v>
      </c>
    </row>
    <row r="678">
      <c r="A678" t="inlineStr">
        <is>
          <t>HIGH</t>
        </is>
      </c>
      <c r="B678" t="inlineStr">
        <is>
          <t>SPXW US 06/18/25 P5450 Index</t>
        </is>
      </c>
      <c r="C678" t="inlineStr">
        <is>
          <t>SPXW US 06/18/25 P5450 Index</t>
        </is>
      </c>
      <c r="F678" t="inlineStr">
        <is>
          <t>01TY0P606</t>
        </is>
      </c>
      <c r="G678" s="1" t="n">
        <v>70</v>
      </c>
      <c r="H678" s="1" t="n">
        <v>1.075</v>
      </c>
      <c r="I678" s="2" t="n">
        <v>7525</v>
      </c>
      <c r="J678" s="3" t="n">
        <v>4.127e-05</v>
      </c>
      <c r="K678" s="4" t="n">
        <v>182337679.98</v>
      </c>
      <c r="L678" s="5" t="n">
        <v>7600001</v>
      </c>
      <c r="M678" s="6" t="n">
        <v>23.99179684</v>
      </c>
      <c r="N678" s="7">
        <f>IF(ISNUMBER(_xll.BDP($C678, "DELTA_MID")),_xll.BDP($C678, "DELTA_MID")," ")</f>
        <v/>
      </c>
      <c r="O678" s="7">
        <f>IF(ISNUMBER(N678),_xll.BDP($C678, "OPT_UNDL_TICKER"),"")</f>
        <v/>
      </c>
      <c r="P678" s="8">
        <f>IF(ISNUMBER(N678),_xll.BDP($C678, "OPT_UNDL_PX")," ")</f>
        <v/>
      </c>
      <c r="Q678" s="7">
        <f>IF(ISNUMBER(N678),+G678*_xll.BDP($C678, "PX_POS_MULT_FACTOR")*P678/K678," ")</f>
        <v/>
      </c>
      <c r="R678" s="8">
        <f>IF(OR($A678="TUA",$A678="TYA"),"",IF(ISNUMBER(_xll.BDP($C678,"DUR_ADJ_OAS_MID")),_xll.BDP($C678,"DUR_ADJ_OAS_MID"),IF(ISNUMBER(_xll.BDP($E678&amp;" ISIN","DUR_ADJ_OAS_MID")),_xll.BDP($E678&amp;" ISIN","DUR_ADJ_OAS_MID")," ")))</f>
        <v/>
      </c>
      <c r="S678" s="7">
        <f>IF(ISNUMBER(N678),Q678*N678,IF(ISNUMBER(R678),J678*R678," "))</f>
        <v/>
      </c>
      <c r="T678" t="inlineStr">
        <is>
          <t>01TY0P606</t>
        </is>
      </c>
      <c r="U678" t="inlineStr">
        <is>
          <t>Option</t>
        </is>
      </c>
      <c r="AG678" t="n">
        <v>-0.007806</v>
      </c>
    </row>
    <row r="679">
      <c r="A679" t="inlineStr">
        <is>
          <t>HIGH</t>
        </is>
      </c>
      <c r="B679" t="inlineStr">
        <is>
          <t>SPXW US 06/18/25 P5720 Index</t>
        </is>
      </c>
      <c r="C679" t="inlineStr">
        <is>
          <t>SPXW US 06/18/25 P5720 Index</t>
        </is>
      </c>
      <c r="F679" t="inlineStr">
        <is>
          <t>01V5G6R30</t>
        </is>
      </c>
      <c r="G679" s="1" t="n">
        <v>-70</v>
      </c>
      <c r="H679" s="1" t="n">
        <v>4</v>
      </c>
      <c r="I679" s="2" t="n">
        <v>-28000</v>
      </c>
      <c r="J679" s="3" t="n">
        <v>-0.00015356</v>
      </c>
      <c r="K679" s="4" t="n">
        <v>182337679.98</v>
      </c>
      <c r="L679" s="5" t="n">
        <v>7600001</v>
      </c>
      <c r="M679" s="6" t="n">
        <v>23.99179684</v>
      </c>
      <c r="N679" s="7">
        <f>IF(ISNUMBER(_xll.BDP($C679, "DELTA_MID")),_xll.BDP($C679, "DELTA_MID")," ")</f>
        <v/>
      </c>
      <c r="O679" s="7">
        <f>IF(ISNUMBER(N679),_xll.BDP($C679, "OPT_UNDL_TICKER"),"")</f>
        <v/>
      </c>
      <c r="P679" s="8">
        <f>IF(ISNUMBER(N679),_xll.BDP($C679, "OPT_UNDL_PX")," ")</f>
        <v/>
      </c>
      <c r="Q679" s="7">
        <f>IF(ISNUMBER(N679),+G679*_xll.BDP($C679, "PX_POS_MULT_FACTOR")*P679/K679," ")</f>
        <v/>
      </c>
      <c r="R679" s="8">
        <f>IF(OR($A679="TUA",$A679="TYA"),"",IF(ISNUMBER(_xll.BDP($C679,"DUR_ADJ_OAS_MID")),_xll.BDP($C679,"DUR_ADJ_OAS_MID"),IF(ISNUMBER(_xll.BDP($E679&amp;" ISIN","DUR_ADJ_OAS_MID")),_xll.BDP($E679&amp;" ISIN","DUR_ADJ_OAS_MID")," ")))</f>
        <v/>
      </c>
      <c r="S679" s="7">
        <f>IF(ISNUMBER(N679),Q679*N679,IF(ISNUMBER(R679),J679*R679," "))</f>
        <v/>
      </c>
      <c r="T679" t="inlineStr">
        <is>
          <t>01V5G6R30</t>
        </is>
      </c>
      <c r="U679" t="inlineStr">
        <is>
          <t>Option</t>
        </is>
      </c>
      <c r="AG679" t="n">
        <v>-0.007806</v>
      </c>
    </row>
    <row r="680">
      <c r="A680" t="inlineStr">
        <is>
          <t>HIGH</t>
        </is>
      </c>
      <c r="B680" t="inlineStr">
        <is>
          <t>SPXW US 06/20/25 P5475 Index</t>
        </is>
      </c>
      <c r="C680" t="inlineStr">
        <is>
          <t>SPXW US 06/20/25 P5475 Index</t>
        </is>
      </c>
      <c r="F680" t="inlineStr">
        <is>
          <t>01RRY8Y84</t>
        </is>
      </c>
      <c r="G680" s="1" t="n">
        <v>62</v>
      </c>
      <c r="H680" s="1" t="n">
        <v>1.975</v>
      </c>
      <c r="I680" s="2" t="n">
        <v>12245</v>
      </c>
      <c r="J680" s="3" t="n">
        <v>6.716e-05</v>
      </c>
      <c r="K680" s="4" t="n">
        <v>182337679.98</v>
      </c>
      <c r="L680" s="5" t="n">
        <v>7600001</v>
      </c>
      <c r="M680" s="6" t="n">
        <v>23.99179684</v>
      </c>
      <c r="N680" s="7">
        <f>IF(ISNUMBER(_xll.BDP($C680, "DELTA_MID")),_xll.BDP($C680, "DELTA_MID")," ")</f>
        <v/>
      </c>
      <c r="O680" s="7">
        <f>IF(ISNUMBER(N680),_xll.BDP($C680, "OPT_UNDL_TICKER"),"")</f>
        <v/>
      </c>
      <c r="P680" s="8">
        <f>IF(ISNUMBER(N680),_xll.BDP($C680, "OPT_UNDL_PX")," ")</f>
        <v/>
      </c>
      <c r="Q680" s="7">
        <f>IF(ISNUMBER(N680),+G680*_xll.BDP($C680, "PX_POS_MULT_FACTOR")*P680/K680," ")</f>
        <v/>
      </c>
      <c r="R680" s="8">
        <f>IF(OR($A680="TUA",$A680="TYA"),"",IF(ISNUMBER(_xll.BDP($C680,"DUR_ADJ_OAS_MID")),_xll.BDP($C680,"DUR_ADJ_OAS_MID"),IF(ISNUMBER(_xll.BDP($E680&amp;" ISIN","DUR_ADJ_OAS_MID")),_xll.BDP($E680&amp;" ISIN","DUR_ADJ_OAS_MID")," ")))</f>
        <v/>
      </c>
      <c r="S680" s="7">
        <f>IF(ISNUMBER(N680),Q680*N680,IF(ISNUMBER(R680),J680*R680," "))</f>
        <v/>
      </c>
      <c r="T680" t="inlineStr">
        <is>
          <t>01RRY8Y84</t>
        </is>
      </c>
      <c r="U680" t="inlineStr">
        <is>
          <t>Option</t>
        </is>
      </c>
      <c r="AG680" t="n">
        <v>-0.007806</v>
      </c>
    </row>
    <row r="681">
      <c r="A681" t="inlineStr">
        <is>
          <t>HIGH</t>
        </is>
      </c>
      <c r="B681" t="inlineStr">
        <is>
          <t>SPXW US 06/20/25 P5775 Index</t>
        </is>
      </c>
      <c r="C681" t="inlineStr">
        <is>
          <t>SPXW US 06/20/25 P5775 Index</t>
        </is>
      </c>
      <c r="F681" t="inlineStr">
        <is>
          <t>01RRY96H4</t>
        </is>
      </c>
      <c r="G681" s="1" t="n">
        <v>-62</v>
      </c>
      <c r="H681" s="1" t="n">
        <v>8.75</v>
      </c>
      <c r="I681" s="2" t="n">
        <v>-54250</v>
      </c>
      <c r="J681" s="3" t="n">
        <v>-0.00029752</v>
      </c>
      <c r="K681" s="4" t="n">
        <v>182337679.98</v>
      </c>
      <c r="L681" s="5" t="n">
        <v>7600001</v>
      </c>
      <c r="M681" s="6" t="n">
        <v>23.99179684</v>
      </c>
      <c r="N681" s="7">
        <f>IF(ISNUMBER(_xll.BDP($C681, "DELTA_MID")),_xll.BDP($C681, "DELTA_MID")," ")</f>
        <v/>
      </c>
      <c r="O681" s="7">
        <f>IF(ISNUMBER(N681),_xll.BDP($C681, "OPT_UNDL_TICKER"),"")</f>
        <v/>
      </c>
      <c r="P681" s="8">
        <f>IF(ISNUMBER(N681),_xll.BDP($C681, "OPT_UNDL_PX")," ")</f>
        <v/>
      </c>
      <c r="Q681" s="7">
        <f>IF(ISNUMBER(N681),+G681*_xll.BDP($C681, "PX_POS_MULT_FACTOR")*P681/K681," ")</f>
        <v/>
      </c>
      <c r="R681" s="8">
        <f>IF(OR($A681="TUA",$A681="TYA"),"",IF(ISNUMBER(_xll.BDP($C681,"DUR_ADJ_OAS_MID")),_xll.BDP($C681,"DUR_ADJ_OAS_MID"),IF(ISNUMBER(_xll.BDP($E681&amp;" ISIN","DUR_ADJ_OAS_MID")),_xll.BDP($E681&amp;" ISIN","DUR_ADJ_OAS_MID")," ")))</f>
        <v/>
      </c>
      <c r="S681" s="7">
        <f>IF(ISNUMBER(N681),Q681*N681,IF(ISNUMBER(R681),J681*R681," "))</f>
        <v/>
      </c>
      <c r="T681" t="inlineStr">
        <is>
          <t>01RRY96H4</t>
        </is>
      </c>
      <c r="U681" t="inlineStr">
        <is>
          <t>Option</t>
        </is>
      </c>
      <c r="AG681" t="n">
        <v>-0.007806</v>
      </c>
    </row>
    <row r="682">
      <c r="A682" t="inlineStr">
        <is>
          <t>HIGH</t>
        </is>
      </c>
      <c r="B682" t="inlineStr">
        <is>
          <t>SPXW US 06/25/25 P5500 Index</t>
        </is>
      </c>
      <c r="C682" t="inlineStr">
        <is>
          <t>SPXW US 06/25/25 P5500 Index</t>
        </is>
      </c>
      <c r="F682" t="inlineStr">
        <is>
          <t>01V33GCR7</t>
        </is>
      </c>
      <c r="G682" s="1" t="n">
        <v>135</v>
      </c>
      <c r="H682" s="1" t="n">
        <v>4.25</v>
      </c>
      <c r="I682" s="2" t="n">
        <v>57375</v>
      </c>
      <c r="J682" s="3" t="n">
        <v>0.00031466</v>
      </c>
      <c r="K682" s="4" t="n">
        <v>182337679.98</v>
      </c>
      <c r="L682" s="5" t="n">
        <v>7600001</v>
      </c>
      <c r="M682" s="6" t="n">
        <v>23.99179684</v>
      </c>
      <c r="N682" s="7">
        <f>IF(ISNUMBER(_xll.BDP($C682, "DELTA_MID")),_xll.BDP($C682, "DELTA_MID")," ")</f>
        <v/>
      </c>
      <c r="O682" s="7">
        <f>IF(ISNUMBER(N682),_xll.BDP($C682, "OPT_UNDL_TICKER"),"")</f>
        <v/>
      </c>
      <c r="P682" s="8">
        <f>IF(ISNUMBER(N682),_xll.BDP($C682, "OPT_UNDL_PX")," ")</f>
        <v/>
      </c>
      <c r="Q682" s="7">
        <f>IF(ISNUMBER(N682),+G682*_xll.BDP($C682, "PX_POS_MULT_FACTOR")*P682/K682," ")</f>
        <v/>
      </c>
      <c r="R682" s="8">
        <f>IF(OR($A682="TUA",$A682="TYA"),"",IF(ISNUMBER(_xll.BDP($C682,"DUR_ADJ_OAS_MID")),_xll.BDP($C682,"DUR_ADJ_OAS_MID"),IF(ISNUMBER(_xll.BDP($E682&amp;" ISIN","DUR_ADJ_OAS_MID")),_xll.BDP($E682&amp;" ISIN","DUR_ADJ_OAS_MID")," ")))</f>
        <v/>
      </c>
      <c r="S682" s="7">
        <f>IF(ISNUMBER(N682),Q682*N682,IF(ISNUMBER(R682),J682*R682," "))</f>
        <v/>
      </c>
      <c r="T682" t="inlineStr">
        <is>
          <t>01V33GCR7</t>
        </is>
      </c>
      <c r="U682" t="inlineStr">
        <is>
          <t>Option</t>
        </is>
      </c>
      <c r="AG682" t="n">
        <v>-0.007806</v>
      </c>
    </row>
    <row r="683">
      <c r="A683" t="inlineStr">
        <is>
          <t>HIGH</t>
        </is>
      </c>
      <c r="B683" t="inlineStr">
        <is>
          <t>SPXW US 06/25/25 P5780 Index</t>
        </is>
      </c>
      <c r="C683" t="inlineStr">
        <is>
          <t>SPXW US 06/25/25 P5780 Index</t>
        </is>
      </c>
      <c r="F683" t="inlineStr">
        <is>
          <t>01V5G7TX2</t>
        </is>
      </c>
      <c r="G683" s="1" t="n">
        <v>-135</v>
      </c>
      <c r="H683" s="1" t="n">
        <v>14.6</v>
      </c>
      <c r="I683" s="2" t="n">
        <v>-197100</v>
      </c>
      <c r="J683" s="3" t="n">
        <v>-0.00108096</v>
      </c>
      <c r="K683" s="4" t="n">
        <v>182337679.98</v>
      </c>
      <c r="L683" s="5" t="n">
        <v>7600001</v>
      </c>
      <c r="M683" s="6" t="n">
        <v>23.99179684</v>
      </c>
      <c r="N683" s="7">
        <f>IF(ISNUMBER(_xll.BDP($C683, "DELTA_MID")),_xll.BDP($C683, "DELTA_MID")," ")</f>
        <v/>
      </c>
      <c r="O683" s="7">
        <f>IF(ISNUMBER(N683),_xll.BDP($C683, "OPT_UNDL_TICKER"),"")</f>
        <v/>
      </c>
      <c r="P683" s="8">
        <f>IF(ISNUMBER(N683),_xll.BDP($C683, "OPT_UNDL_PX")," ")</f>
        <v/>
      </c>
      <c r="Q683" s="7">
        <f>IF(ISNUMBER(N683),+G683*_xll.BDP($C683, "PX_POS_MULT_FACTOR")*P683/K683," ")</f>
        <v/>
      </c>
      <c r="R683" s="8">
        <f>IF(OR($A683="TUA",$A683="TYA"),"",IF(ISNUMBER(_xll.BDP($C683,"DUR_ADJ_OAS_MID")),_xll.BDP($C683,"DUR_ADJ_OAS_MID"),IF(ISNUMBER(_xll.BDP($E683&amp;" ISIN","DUR_ADJ_OAS_MID")),_xll.BDP($E683&amp;" ISIN","DUR_ADJ_OAS_MID")," ")))</f>
        <v/>
      </c>
      <c r="S683" s="7">
        <f>IF(ISNUMBER(N683),Q683*N683,IF(ISNUMBER(R683),J683*R683," "))</f>
        <v/>
      </c>
      <c r="T683" t="inlineStr">
        <is>
          <t>01V5G7TX2</t>
        </is>
      </c>
      <c r="U683" t="inlineStr">
        <is>
          <t>Option</t>
        </is>
      </c>
      <c r="AG683" t="n">
        <v>-0.007806</v>
      </c>
    </row>
    <row r="684">
      <c r="A684" t="inlineStr">
        <is>
          <t>HIGH</t>
        </is>
      </c>
      <c r="B684" t="inlineStr">
        <is>
          <t>SPXW US 06/30/25 C6200 Index</t>
        </is>
      </c>
      <c r="C684" t="inlineStr">
        <is>
          <t>SPXW US 06/30/25 C6200 Index</t>
        </is>
      </c>
      <c r="F684" t="inlineStr">
        <is>
          <t>01NGXN208</t>
        </is>
      </c>
      <c r="G684" s="1" t="n">
        <v>431</v>
      </c>
      <c r="H684" s="1" t="n">
        <v>11.95</v>
      </c>
      <c r="I684" s="2" t="n">
        <v>515045</v>
      </c>
      <c r="J684" s="3" t="n">
        <v>0.00282468</v>
      </c>
      <c r="K684" s="4" t="n">
        <v>182337679.98</v>
      </c>
      <c r="L684" s="5" t="n">
        <v>7600001</v>
      </c>
      <c r="M684" s="6" t="n">
        <v>23.99179684</v>
      </c>
      <c r="N684" s="7">
        <f>IF(ISNUMBER(_xll.BDP($C684, "DELTA_MID")),_xll.BDP($C684, "DELTA_MID")," ")</f>
        <v/>
      </c>
      <c r="O684" s="7">
        <f>IF(ISNUMBER(N684),_xll.BDP($C684, "OPT_UNDL_TICKER"),"")</f>
        <v/>
      </c>
      <c r="P684" s="8">
        <f>IF(ISNUMBER(N684),_xll.BDP($C684, "OPT_UNDL_PX")," ")</f>
        <v/>
      </c>
      <c r="Q684" s="7">
        <f>IF(ISNUMBER(N684),+G684*_xll.BDP($C684, "PX_POS_MULT_FACTOR")*P684/K684," ")</f>
        <v/>
      </c>
      <c r="R684" s="8">
        <f>IF(OR($A684="TUA",$A684="TYA"),"",IF(ISNUMBER(_xll.BDP($C684,"DUR_ADJ_OAS_MID")),_xll.BDP($C684,"DUR_ADJ_OAS_MID"),IF(ISNUMBER(_xll.BDP($E684&amp;" ISIN","DUR_ADJ_OAS_MID")),_xll.BDP($E684&amp;" ISIN","DUR_ADJ_OAS_MID")," ")))</f>
        <v/>
      </c>
      <c r="S684" s="7">
        <f>IF(ISNUMBER(N684),Q684*N684,IF(ISNUMBER(R684),J684*R684," "))</f>
        <v/>
      </c>
      <c r="T684" t="inlineStr">
        <is>
          <t>01NGXN208</t>
        </is>
      </c>
      <c r="U684" t="inlineStr">
        <is>
          <t>Option</t>
        </is>
      </c>
      <c r="AG684" t="n">
        <v>-0.007806</v>
      </c>
    </row>
    <row r="685">
      <c r="A685" t="inlineStr">
        <is>
          <t>HIGH</t>
        </is>
      </c>
      <c r="B685" t="inlineStr">
        <is>
          <t>SPXW US 07/18/25 C6300 Index</t>
        </is>
      </c>
      <c r="C685" t="inlineStr">
        <is>
          <t>SPXW US 07/18/25 C6300 Index</t>
        </is>
      </c>
      <c r="F685" t="inlineStr">
        <is>
          <t>01SD3K1Q3</t>
        </is>
      </c>
      <c r="G685" s="1" t="n">
        <v>671</v>
      </c>
      <c r="H685" s="1" t="n">
        <v>16.45</v>
      </c>
      <c r="I685" s="2" t="n">
        <v>1103795</v>
      </c>
      <c r="J685" s="3" t="n">
        <v>0.00605358</v>
      </c>
      <c r="K685" s="4" t="n">
        <v>182337679.98</v>
      </c>
      <c r="L685" s="5" t="n">
        <v>7600001</v>
      </c>
      <c r="M685" s="6" t="n">
        <v>23.99179684</v>
      </c>
      <c r="N685" s="7">
        <f>IF(ISNUMBER(_xll.BDP($C685, "DELTA_MID")),_xll.BDP($C685, "DELTA_MID")," ")</f>
        <v/>
      </c>
      <c r="O685" s="7">
        <f>IF(ISNUMBER(N685),_xll.BDP($C685, "OPT_UNDL_TICKER"),"")</f>
        <v/>
      </c>
      <c r="P685" s="8">
        <f>IF(ISNUMBER(N685),_xll.BDP($C685, "OPT_UNDL_PX")," ")</f>
        <v/>
      </c>
      <c r="Q685" s="7">
        <f>IF(ISNUMBER(N685),+G685*_xll.BDP($C685, "PX_POS_MULT_FACTOR")*P685/K685," ")</f>
        <v/>
      </c>
      <c r="R685" s="8">
        <f>IF(OR($A685="TUA",$A685="TYA"),"",IF(ISNUMBER(_xll.BDP($C685,"DUR_ADJ_OAS_MID")),_xll.BDP($C685,"DUR_ADJ_OAS_MID"),IF(ISNUMBER(_xll.BDP($E685&amp;" ISIN","DUR_ADJ_OAS_MID")),_xll.BDP($E685&amp;" ISIN","DUR_ADJ_OAS_MID")," ")))</f>
        <v/>
      </c>
      <c r="S685" s="7">
        <f>IF(ISNUMBER(N685),Q685*N685,IF(ISNUMBER(R685),J685*R685," "))</f>
        <v/>
      </c>
      <c r="T685" t="inlineStr">
        <is>
          <t>01SD3K1Q3</t>
        </is>
      </c>
      <c r="U685" t="inlineStr">
        <is>
          <t>Option</t>
        </is>
      </c>
      <c r="AG685" t="n">
        <v>-0.007806</v>
      </c>
    </row>
    <row r="686">
      <c r="A686" t="inlineStr">
        <is>
          <t>HIGH</t>
        </is>
      </c>
      <c r="B686" t="inlineStr">
        <is>
          <t>SPXW US 07/31/25 C6500 Index</t>
        </is>
      </c>
      <c r="C686" t="inlineStr">
        <is>
          <t>SPXW US 07/31/25 C6500 Index</t>
        </is>
      </c>
      <c r="F686" t="inlineStr">
        <is>
          <t>01S3TMGY3</t>
        </is>
      </c>
      <c r="G686" s="1" t="n">
        <v>1287</v>
      </c>
      <c r="H686" s="1" t="n">
        <v>5.45</v>
      </c>
      <c r="I686" s="2" t="n">
        <v>701415</v>
      </c>
      <c r="J686" s="3" t="n">
        <v>0.00384679</v>
      </c>
      <c r="K686" s="4" t="n">
        <v>182337679.98</v>
      </c>
      <c r="L686" s="5" t="n">
        <v>7600001</v>
      </c>
      <c r="M686" s="6" t="n">
        <v>23.99179684</v>
      </c>
      <c r="N686" s="7">
        <f>IF(ISNUMBER(_xll.BDP($C686, "DELTA_MID")),_xll.BDP($C686, "DELTA_MID")," ")</f>
        <v/>
      </c>
      <c r="O686" s="7">
        <f>IF(ISNUMBER(N686),_xll.BDP($C686, "OPT_UNDL_TICKER"),"")</f>
        <v/>
      </c>
      <c r="P686" s="8">
        <f>IF(ISNUMBER(N686),_xll.BDP($C686, "OPT_UNDL_PX")," ")</f>
        <v/>
      </c>
      <c r="Q686" s="7">
        <f>IF(ISNUMBER(N686),+G686*_xll.BDP($C686, "PX_POS_MULT_FACTOR")*P686/K686," ")</f>
        <v/>
      </c>
      <c r="R686" s="8">
        <f>IF(OR($A686="TUA",$A686="TYA"),"",IF(ISNUMBER(_xll.BDP($C686,"DUR_ADJ_OAS_MID")),_xll.BDP($C686,"DUR_ADJ_OAS_MID"),IF(ISNUMBER(_xll.BDP($E686&amp;" ISIN","DUR_ADJ_OAS_MID")),_xll.BDP($E686&amp;" ISIN","DUR_ADJ_OAS_MID")," ")))</f>
        <v/>
      </c>
      <c r="S686" s="7">
        <f>IF(ISNUMBER(N686),Q686*N686,IF(ISNUMBER(R686),J686*R686," "))</f>
        <v/>
      </c>
      <c r="T686" t="inlineStr">
        <is>
          <t>01S3TMGY3</t>
        </is>
      </c>
      <c r="U686" t="inlineStr">
        <is>
          <t>Option</t>
        </is>
      </c>
      <c r="AG686" t="n">
        <v>-0.007806</v>
      </c>
    </row>
    <row r="687">
      <c r="A687" t="inlineStr">
        <is>
          <t>HIGH</t>
        </is>
      </c>
      <c r="B687" t="inlineStr">
        <is>
          <t>B 07/08/25 Govt</t>
        </is>
      </c>
      <c r="C687" t="inlineStr">
        <is>
          <t>B 07/08/25 Govt</t>
        </is>
      </c>
      <c r="D687" t="inlineStr">
        <is>
          <t>BTXWC76</t>
        </is>
      </c>
      <c r="E687" t="inlineStr">
        <is>
          <t>US912797PZ47</t>
        </is>
      </c>
      <c r="F687" t="inlineStr">
        <is>
          <t>912797PZ4</t>
        </is>
      </c>
      <c r="G687" s="1" t="n">
        <v>34500000</v>
      </c>
      <c r="H687" s="1" t="n">
        <v>99.67527800000001</v>
      </c>
      <c r="I687" s="2" t="n">
        <v>34387970.91</v>
      </c>
      <c r="J687" s="3" t="n">
        <v>0.18859498</v>
      </c>
      <c r="K687" s="4" t="n">
        <v>182337679.98</v>
      </c>
      <c r="L687" s="5" t="n">
        <v>7600001</v>
      </c>
      <c r="M687" s="6" t="n">
        <v>23.99179684</v>
      </c>
      <c r="N687" s="7">
        <f>IF(ISNUMBER(_xll.BDP($C687, "DELTA_MID")),_xll.BDP($C687, "DELTA_MID")," ")</f>
        <v/>
      </c>
      <c r="O687" s="7">
        <f>IF(ISNUMBER(N687),_xll.BDP($C687, "OPT_UNDL_TICKER"),"")</f>
        <v/>
      </c>
      <c r="P687" s="8">
        <f>IF(ISNUMBER(N687),_xll.BDP($C687, "OPT_UNDL_PX")," ")</f>
        <v/>
      </c>
      <c r="Q687" s="7">
        <f>IF(ISNUMBER(N687),+G687*_xll.BDP($C687, "PX_POS_MULT_FACTOR")*P687/K687," ")</f>
        <v/>
      </c>
      <c r="R687" s="8">
        <f>IF(OR($A687="TUA",$A687="TYA"),"",IF(ISNUMBER(_xll.BDP($C687,"DUR_ADJ_OAS_MID")),_xll.BDP($C687,"DUR_ADJ_OAS_MID"),IF(ISNUMBER(_xll.BDP($E687&amp;" ISIN","DUR_ADJ_OAS_MID")),_xll.BDP($E687&amp;" ISIN","DUR_ADJ_OAS_MID")," ")))</f>
        <v/>
      </c>
      <c r="S687" s="7">
        <f>IF(ISNUMBER(N687),Q687*N687,IF(ISNUMBER(R687),J687*R687," "))</f>
        <v/>
      </c>
      <c r="T687" t="inlineStr">
        <is>
          <t>912797PZ4</t>
        </is>
      </c>
      <c r="U687" t="inlineStr">
        <is>
          <t>Treasury Bill</t>
        </is>
      </c>
      <c r="AG687" t="n">
        <v>-0.007806</v>
      </c>
    </row>
    <row r="688">
      <c r="A688" t="inlineStr">
        <is>
          <t>HIGH</t>
        </is>
      </c>
      <c r="B688" t="inlineStr">
        <is>
          <t>B 07/29/25 Govt</t>
        </is>
      </c>
      <c r="C688" t="inlineStr">
        <is>
          <t>B 07/29/25 Govt</t>
        </is>
      </c>
      <c r="D688" t="inlineStr">
        <is>
          <t>BMHSGL3</t>
        </is>
      </c>
      <c r="E688" t="inlineStr">
        <is>
          <t>US912797QC43</t>
        </is>
      </c>
      <c r="F688" t="inlineStr">
        <is>
          <t>912797QC4</t>
        </is>
      </c>
      <c r="G688" s="1" t="n">
        <v>1500000</v>
      </c>
      <c r="H688" s="1" t="n">
        <v>99.426632</v>
      </c>
      <c r="I688" s="2" t="n">
        <v>1491399.48</v>
      </c>
      <c r="J688" s="3" t="n">
        <v>0.00817933</v>
      </c>
      <c r="K688" s="4" t="n">
        <v>182337679.98</v>
      </c>
      <c r="L688" s="5" t="n">
        <v>7600001</v>
      </c>
      <c r="M688" s="6" t="n">
        <v>23.99179684</v>
      </c>
      <c r="N688" s="7">
        <f>IF(ISNUMBER(_xll.BDP($C688, "DELTA_MID")),_xll.BDP($C688, "DELTA_MID")," ")</f>
        <v/>
      </c>
      <c r="O688" s="7">
        <f>IF(ISNUMBER(N688),_xll.BDP($C688, "OPT_UNDL_TICKER"),"")</f>
        <v/>
      </c>
      <c r="P688" s="8">
        <f>IF(ISNUMBER(N688),_xll.BDP($C688, "OPT_UNDL_PX")," ")</f>
        <v/>
      </c>
      <c r="Q688" s="7">
        <f>IF(ISNUMBER(N688),+G688*_xll.BDP($C688, "PX_POS_MULT_FACTOR")*P688/K688," ")</f>
        <v/>
      </c>
      <c r="R688" s="8">
        <f>IF(OR($A688="TUA",$A688="TYA"),"",IF(ISNUMBER(_xll.BDP($C688,"DUR_ADJ_OAS_MID")),_xll.BDP($C688,"DUR_ADJ_OAS_MID"),IF(ISNUMBER(_xll.BDP($E688&amp;" ISIN","DUR_ADJ_OAS_MID")),_xll.BDP($E688&amp;" ISIN","DUR_ADJ_OAS_MID")," ")))</f>
        <v/>
      </c>
      <c r="S688" s="7">
        <f>IF(ISNUMBER(N688),Q688*N688,IF(ISNUMBER(R688),J688*R688," "))</f>
        <v/>
      </c>
      <c r="T688" t="inlineStr">
        <is>
          <t>912797QC4</t>
        </is>
      </c>
      <c r="U688" t="inlineStr">
        <is>
          <t>Treasury Bill</t>
        </is>
      </c>
      <c r="AG688" t="n">
        <v>-0.007806</v>
      </c>
    </row>
    <row r="689">
      <c r="A689" t="inlineStr">
        <is>
          <t>HIGH</t>
        </is>
      </c>
      <c r="B689" t="inlineStr">
        <is>
          <t>B 08/05/25 Govt</t>
        </is>
      </c>
      <c r="C689" t="inlineStr">
        <is>
          <t>B 08/05/25 Govt</t>
        </is>
      </c>
      <c r="D689" t="inlineStr">
        <is>
          <t>BVBD9B8</t>
        </is>
      </c>
      <c r="E689" t="inlineStr">
        <is>
          <t>US912797QH30</t>
        </is>
      </c>
      <c r="F689" t="inlineStr">
        <is>
          <t>912797QH3</t>
        </is>
      </c>
      <c r="G689" s="1" t="n">
        <v>136500000</v>
      </c>
      <c r="H689" s="1" t="n">
        <v>99.341611</v>
      </c>
      <c r="I689" s="2" t="n">
        <v>135601299.02</v>
      </c>
      <c r="J689" s="3" t="n">
        <v>0.74368227</v>
      </c>
      <c r="K689" s="4" t="n">
        <v>182337679.98</v>
      </c>
      <c r="L689" s="5" t="n">
        <v>7600001</v>
      </c>
      <c r="M689" s="6" t="n">
        <v>23.99179684</v>
      </c>
      <c r="N689" s="7">
        <f>IF(ISNUMBER(_xll.BDP($C689, "DELTA_MID")),_xll.BDP($C689, "DELTA_MID")," ")</f>
        <v/>
      </c>
      <c r="O689" s="7">
        <f>IF(ISNUMBER(N689),_xll.BDP($C689, "OPT_UNDL_TICKER"),"")</f>
        <v/>
      </c>
      <c r="P689" s="8">
        <f>IF(ISNUMBER(N689),_xll.BDP($C689, "OPT_UNDL_PX")," ")</f>
        <v/>
      </c>
      <c r="Q689" s="7">
        <f>IF(ISNUMBER(N689),+G689*_xll.BDP($C689, "PX_POS_MULT_FACTOR")*P689/K689," ")</f>
        <v/>
      </c>
      <c r="R689" s="8">
        <f>IF(OR($A689="TUA",$A689="TYA"),"",IF(ISNUMBER(_xll.BDP($C689,"DUR_ADJ_OAS_MID")),_xll.BDP($C689,"DUR_ADJ_OAS_MID"),IF(ISNUMBER(_xll.BDP($E689&amp;" ISIN","DUR_ADJ_OAS_MID")),_xll.BDP($E689&amp;" ISIN","DUR_ADJ_OAS_MID")," ")))</f>
        <v/>
      </c>
      <c r="S689" s="7">
        <f>IF(ISNUMBER(N689),Q689*N689,IF(ISNUMBER(R689),J689*R689," "))</f>
        <v/>
      </c>
      <c r="T689" t="inlineStr">
        <is>
          <t>912797QH3</t>
        </is>
      </c>
      <c r="U689" t="inlineStr">
        <is>
          <t>Treasury Bill</t>
        </is>
      </c>
      <c r="AG689" t="n">
        <v>-0.007806</v>
      </c>
    </row>
    <row r="690">
      <c r="A690" t="inlineStr">
        <is>
          <t>HIGH</t>
        </is>
      </c>
      <c r="B690" t="inlineStr">
        <is>
          <t>B 08/26/25 Govt</t>
        </is>
      </c>
      <c r="C690" t="inlineStr">
        <is>
          <t>B 08/26/25 Govt</t>
        </is>
      </c>
      <c r="D690" t="inlineStr">
        <is>
          <t>BS0D372</t>
        </is>
      </c>
      <c r="E690" t="inlineStr">
        <is>
          <t>US912797QL42</t>
        </is>
      </c>
      <c r="F690" t="inlineStr">
        <is>
          <t>912797QL4</t>
        </is>
      </c>
      <c r="G690" s="1" t="n">
        <v>7600000</v>
      </c>
      <c r="H690" s="1" t="n">
        <v>99.09375300000001</v>
      </c>
      <c r="I690" s="2" t="n">
        <v>7531125.23</v>
      </c>
      <c r="J690" s="3" t="n">
        <v>0.04130318</v>
      </c>
      <c r="K690" s="4" t="n">
        <v>182337679.98</v>
      </c>
      <c r="L690" s="5" t="n">
        <v>7600001</v>
      </c>
      <c r="M690" s="6" t="n">
        <v>23.99179684</v>
      </c>
      <c r="N690" s="7">
        <f>IF(ISNUMBER(_xll.BDP($C690, "DELTA_MID")),_xll.BDP($C690, "DELTA_MID")," ")</f>
        <v/>
      </c>
      <c r="O690" s="7">
        <f>IF(ISNUMBER(N690),_xll.BDP($C690, "OPT_UNDL_TICKER"),"")</f>
        <v/>
      </c>
      <c r="P690" s="8">
        <f>IF(ISNUMBER(N690),_xll.BDP($C690, "OPT_UNDL_PX")," ")</f>
        <v/>
      </c>
      <c r="Q690" s="7">
        <f>IF(ISNUMBER(N690),+G690*_xll.BDP($C690, "PX_POS_MULT_FACTOR")*P690/K690," ")</f>
        <v/>
      </c>
      <c r="R690" s="8">
        <f>IF(OR($A690="TUA",$A690="TYA"),"",IF(ISNUMBER(_xll.BDP($C690,"DUR_ADJ_OAS_MID")),_xll.BDP($C690,"DUR_ADJ_OAS_MID"),IF(ISNUMBER(_xll.BDP($E690&amp;" ISIN","DUR_ADJ_OAS_MID")),_xll.BDP($E690&amp;" ISIN","DUR_ADJ_OAS_MID")," ")))</f>
        <v/>
      </c>
      <c r="S690" s="7">
        <f>IF(ISNUMBER(N690),Q690*N690,IF(ISNUMBER(R690),J690*R690," "))</f>
        <v/>
      </c>
      <c r="T690" t="inlineStr">
        <is>
          <t>912797QL4</t>
        </is>
      </c>
      <c r="U690" t="inlineStr">
        <is>
          <t>Treasury Bill</t>
        </is>
      </c>
      <c r="AG690" t="n">
        <v>-0.007806</v>
      </c>
    </row>
    <row r="691">
      <c r="A691" t="inlineStr">
        <is>
          <t>HIGH</t>
        </is>
      </c>
      <c r="B691" t="inlineStr">
        <is>
          <t>Cash</t>
        </is>
      </c>
      <c r="C691" t="inlineStr">
        <is>
          <t>Cash</t>
        </is>
      </c>
      <c r="G691" s="1" t="n">
        <v>1153124.84</v>
      </c>
      <c r="H691" s="1" t="n">
        <v>1</v>
      </c>
      <c r="I691" s="2" t="n">
        <v>1153124.84</v>
      </c>
      <c r="J691" s="3" t="n">
        <v>0.00632412</v>
      </c>
      <c r="K691" s="4" t="n">
        <v>182337679.98</v>
      </c>
      <c r="L691" s="5" t="n">
        <v>7600001</v>
      </c>
      <c r="M691" s="6" t="n">
        <v>23.99179684</v>
      </c>
      <c r="N691" s="7">
        <f>IF(ISNUMBER(_xll.BDP($C691, "DELTA_MID")),_xll.BDP($C691, "DELTA_MID")," ")</f>
        <v/>
      </c>
      <c r="O691" s="7">
        <f>IF(ISNUMBER(N691),_xll.BDP($C691, "OPT_UNDL_TICKER"),"")</f>
        <v/>
      </c>
      <c r="P691" s="8">
        <f>IF(ISNUMBER(N691),_xll.BDP($C691, "OPT_UNDL_PX")," ")</f>
        <v/>
      </c>
      <c r="Q691" s="7">
        <f>IF(ISNUMBER(N691),+G691*_xll.BDP($C691, "PX_POS_MULT_FACTOR")*P691/K691," ")</f>
        <v/>
      </c>
      <c r="R691" s="8">
        <f>IF(OR($A691="TUA",$A691="TYA"),"",IF(ISNUMBER(_xll.BDP($C691,"DUR_ADJ_OAS_MID")),_xll.BDP($C691,"DUR_ADJ_OAS_MID"),IF(ISNUMBER(_xll.BDP($E691&amp;" ISIN","DUR_ADJ_OAS_MID")),_xll.BDP($E691&amp;" ISIN","DUR_ADJ_OAS_MID")," ")))</f>
        <v/>
      </c>
      <c r="S691" s="7">
        <f>IF(ISNUMBER(N691),Q691*N691,IF(ISNUMBER(R691),J691*R691," "))</f>
        <v/>
      </c>
      <c r="T691" t="inlineStr">
        <is>
          <t>Cash</t>
        </is>
      </c>
      <c r="U691" t="inlineStr">
        <is>
          <t>Cash</t>
        </is>
      </c>
      <c r="AG691" t="n">
        <v>-0.007806</v>
      </c>
    </row>
    <row r="692">
      <c r="N692" s="7">
        <f>IF(ISNUMBER(_xll.BDP($C692, "DELTA_MID")),_xll.BDP($C692, "DELTA_MID")," ")</f>
        <v/>
      </c>
      <c r="O692" s="7">
        <f>IF(ISNUMBER(N692),_xll.BDP($C692, "OPT_UNDL_TICKER"),"")</f>
        <v/>
      </c>
      <c r="P692" s="8">
        <f>IF(ISNUMBER(N692),_xll.BDP($C692, "OPT_UNDL_PX")," ")</f>
        <v/>
      </c>
      <c r="Q692" s="7">
        <f>IF(ISNUMBER(N692),+G692*_xll.BDP($C692, "PX_POS_MULT_FACTOR")*P692/K692," ")</f>
        <v/>
      </c>
      <c r="R692" s="8">
        <f>IF(OR($A692="TUA",$A692="TYA"),"",IF(ISNUMBER(_xll.BDP($C692,"DUR_ADJ_OAS_MID")),_xll.BDP($C692,"DUR_ADJ_OAS_MID"),IF(ISNUMBER(_xll.BDP($E692&amp;" ISIN","DUR_ADJ_OAS_MID")),_xll.BDP($E692&amp;" ISIN","DUR_ADJ_OAS_MID")," ")))</f>
        <v/>
      </c>
      <c r="S692" s="7">
        <f>IF(ISNUMBER(N692),Q692*N692,IF(ISNUMBER(R692),J692*R692," "))</f>
        <v/>
      </c>
    </row>
    <row r="693">
      <c r="A693" t="inlineStr">
        <is>
          <t>IOPP</t>
        </is>
      </c>
      <c r="B693" t="inlineStr">
        <is>
          <t>APOLLO HOSPITALS ENTERPRISE INR 5.0</t>
        </is>
      </c>
      <c r="C693" t="inlineStr">
        <is>
          <t>APHS</t>
        </is>
      </c>
      <c r="D693" t="inlineStr">
        <is>
          <t>6273583</t>
        </is>
      </c>
      <c r="E693" t="inlineStr">
        <is>
          <t>INE437A01024</t>
        </is>
      </c>
      <c r="F693" t="inlineStr">
        <is>
          <t>Y0187F138</t>
        </is>
      </c>
      <c r="G693" s="1" t="n">
        <v>4449</v>
      </c>
      <c r="H693" s="1" t="n">
        <v>6932</v>
      </c>
      <c r="I693" s="2" t="n">
        <v>360093.81</v>
      </c>
      <c r="J693" s="3" t="n">
        <v>0.04086945</v>
      </c>
      <c r="K693" s="4" t="n">
        <v>8810830.529999999</v>
      </c>
      <c r="L693" s="5" t="n">
        <v>325001</v>
      </c>
      <c r="M693" s="6" t="n">
        <v>27.11016437</v>
      </c>
      <c r="N693" s="7">
        <f>IF(ISNUMBER(_xll.BDP($C693, "DELTA_MID")),_xll.BDP($C693, "DELTA_MID")," ")</f>
        <v/>
      </c>
      <c r="O693" s="7">
        <f>IF(ISNUMBER(N693),_xll.BDP($C693, "OPT_UNDL_TICKER"),"")</f>
        <v/>
      </c>
      <c r="P693" s="8">
        <f>IF(ISNUMBER(N693),_xll.BDP($C693, "OPT_UNDL_PX")," ")</f>
        <v/>
      </c>
      <c r="Q693" s="7">
        <f>IF(ISNUMBER(N693),+G693*_xll.BDP($C693, "PX_POS_MULT_FACTOR")*P693/K693," ")</f>
        <v/>
      </c>
      <c r="R693" s="8">
        <f>IF(OR($A693="TUA",$A693="TYA"),"",IF(ISNUMBER(_xll.BDP($C693,"DUR_ADJ_OAS_MID")),_xll.BDP($C693,"DUR_ADJ_OAS_MID"),IF(ISNUMBER(_xll.BDP($E693&amp;" ISIN","DUR_ADJ_OAS_MID")),_xll.BDP($E693&amp;" ISIN","DUR_ADJ_OAS_MID")," ")))</f>
        <v/>
      </c>
      <c r="S693" s="7">
        <f>IF(ISNUMBER(N693),Q693*N693,IF(ISNUMBER(R693),J693*R693," "))</f>
        <v/>
      </c>
      <c r="T693" t="inlineStr">
        <is>
          <t>6273583</t>
        </is>
      </c>
      <c r="U693" t="inlineStr">
        <is>
          <t>Equity</t>
        </is>
      </c>
    </row>
    <row r="694">
      <c r="A694" t="inlineStr">
        <is>
          <t>IOPP</t>
        </is>
      </c>
      <c r="B694" t="inlineStr">
        <is>
          <t>BHARTI AIRTEL LTD INR 5.0</t>
        </is>
      </c>
      <c r="C694" t="inlineStr">
        <is>
          <t>BHARTI</t>
        </is>
      </c>
      <c r="D694" t="inlineStr">
        <is>
          <t>6442327</t>
        </is>
      </c>
      <c r="E694" t="inlineStr">
        <is>
          <t>INE397D01024</t>
        </is>
      </c>
      <c r="F694" t="inlineStr">
        <is>
          <t>Y0885K108</t>
        </is>
      </c>
      <c r="G694" s="1" t="n">
        <v>26909</v>
      </c>
      <c r="H694" s="1" t="n">
        <v>1865.1</v>
      </c>
      <c r="I694" s="2" t="n">
        <v>585995.62</v>
      </c>
      <c r="J694" s="3" t="n">
        <v>0.06650855999999999</v>
      </c>
      <c r="K694" s="4" t="n">
        <v>8810830.529999999</v>
      </c>
      <c r="L694" s="5" t="n">
        <v>325001</v>
      </c>
      <c r="M694" s="6" t="n">
        <v>27.11016437</v>
      </c>
      <c r="N694" s="7">
        <f>IF(ISNUMBER(_xll.BDP($C694, "DELTA_MID")),_xll.BDP($C694, "DELTA_MID")," ")</f>
        <v/>
      </c>
      <c r="O694" s="7">
        <f>IF(ISNUMBER(N694),_xll.BDP($C694, "OPT_UNDL_TICKER"),"")</f>
        <v/>
      </c>
      <c r="P694" s="8">
        <f>IF(ISNUMBER(N694),_xll.BDP($C694, "OPT_UNDL_PX")," ")</f>
        <v/>
      </c>
      <c r="Q694" s="7">
        <f>IF(ISNUMBER(N694),+G694*_xll.BDP($C694, "PX_POS_MULT_FACTOR")*P694/K694," ")</f>
        <v/>
      </c>
      <c r="R694" s="8">
        <f>IF(OR($A694="TUA",$A694="TYA"),"",IF(ISNUMBER(_xll.BDP($C694,"DUR_ADJ_OAS_MID")),_xll.BDP($C694,"DUR_ADJ_OAS_MID"),IF(ISNUMBER(_xll.BDP($E694&amp;" ISIN","DUR_ADJ_OAS_MID")),_xll.BDP($E694&amp;" ISIN","DUR_ADJ_OAS_MID")," ")))</f>
        <v/>
      </c>
      <c r="S694" s="7">
        <f>IF(ISNUMBER(N694),Q694*N694,IF(ISNUMBER(R694),J694*R694," "))</f>
        <v/>
      </c>
      <c r="T694" t="inlineStr">
        <is>
          <t>6442327</t>
        </is>
      </c>
      <c r="U694" t="inlineStr">
        <is>
          <t>Equity</t>
        </is>
      </c>
    </row>
    <row r="695">
      <c r="A695" t="inlineStr">
        <is>
          <t>IOPP</t>
        </is>
      </c>
      <c r="B695" t="inlineStr">
        <is>
          <t>BIKAJI FOODS INTERNATIONAL INR 1.0</t>
        </is>
      </c>
      <c r="C695" t="inlineStr">
        <is>
          <t>BIKAJI</t>
        </is>
      </c>
      <c r="D695" t="inlineStr">
        <is>
          <t>BN95Y82</t>
        </is>
      </c>
      <c r="E695" t="inlineStr">
        <is>
          <t>INE00E101023</t>
        </is>
      </c>
      <c r="F695" t="inlineStr">
        <is>
          <t>Y088C8115</t>
        </is>
      </c>
      <c r="G695" s="1" t="n">
        <v>12884</v>
      </c>
      <c r="H695" s="1" t="n">
        <v>765.15</v>
      </c>
      <c r="I695" s="2" t="n">
        <v>115104.42</v>
      </c>
      <c r="J695" s="3" t="n">
        <v>0.01306397</v>
      </c>
      <c r="K695" s="4" t="n">
        <v>8810830.529999999</v>
      </c>
      <c r="L695" s="5" t="n">
        <v>325001</v>
      </c>
      <c r="M695" s="6" t="n">
        <v>27.11016437</v>
      </c>
      <c r="N695" s="7">
        <f>IF(ISNUMBER(_xll.BDP($C695, "DELTA_MID")),_xll.BDP($C695, "DELTA_MID")," ")</f>
        <v/>
      </c>
      <c r="O695" s="7">
        <f>IF(ISNUMBER(N695),_xll.BDP($C695, "OPT_UNDL_TICKER"),"")</f>
        <v/>
      </c>
      <c r="P695" s="8">
        <f>IF(ISNUMBER(N695),_xll.BDP($C695, "OPT_UNDL_PX")," ")</f>
        <v/>
      </c>
      <c r="Q695" s="7">
        <f>IF(ISNUMBER(N695),+G695*_xll.BDP($C695, "PX_POS_MULT_FACTOR")*P695/K695," ")</f>
        <v/>
      </c>
      <c r="R695" s="8">
        <f>IF(OR($A695="TUA",$A695="TYA"),"",IF(ISNUMBER(_xll.BDP($C695,"DUR_ADJ_OAS_MID")),_xll.BDP($C695,"DUR_ADJ_OAS_MID"),IF(ISNUMBER(_xll.BDP($E695&amp;" ISIN","DUR_ADJ_OAS_MID")),_xll.BDP($E695&amp;" ISIN","DUR_ADJ_OAS_MID")," ")))</f>
        <v/>
      </c>
      <c r="S695" s="7">
        <f>IF(ISNUMBER(N695),Q695*N695,IF(ISNUMBER(R695),J695*R695," "))</f>
        <v/>
      </c>
      <c r="T695" t="inlineStr">
        <is>
          <t>BN95Y82</t>
        </is>
      </c>
      <c r="U695" t="inlineStr">
        <is>
          <t>Equity</t>
        </is>
      </c>
    </row>
    <row r="696">
      <c r="A696" t="inlineStr">
        <is>
          <t>IOPP</t>
        </is>
      </c>
      <c r="B696" t="inlineStr">
        <is>
          <t>BAJAJ AUTO LTD INR 10.0</t>
        </is>
      </c>
      <c r="C696" t="inlineStr">
        <is>
          <t>BJAUT</t>
        </is>
      </c>
      <c r="D696" t="inlineStr">
        <is>
          <t>B2QKXW0</t>
        </is>
      </c>
      <c r="E696" t="inlineStr">
        <is>
          <t>INE917I01010</t>
        </is>
      </c>
      <c r="F696" t="inlineStr">
        <is>
          <t>Y05490100</t>
        </is>
      </c>
      <c r="G696" s="1" t="n">
        <v>4267</v>
      </c>
      <c r="H696" s="1" t="n">
        <v>8641</v>
      </c>
      <c r="I696" s="2" t="n">
        <v>430508.11</v>
      </c>
      <c r="J696" s="3" t="n">
        <v>0.04886124</v>
      </c>
      <c r="K696" s="4" t="n">
        <v>8810830.529999999</v>
      </c>
      <c r="L696" s="5" t="n">
        <v>325001</v>
      </c>
      <c r="M696" s="6" t="n">
        <v>27.11016437</v>
      </c>
      <c r="N696" s="7">
        <f>IF(ISNUMBER(_xll.BDP($C696, "DELTA_MID")),_xll.BDP($C696, "DELTA_MID")," ")</f>
        <v/>
      </c>
      <c r="O696" s="7">
        <f>IF(ISNUMBER(N696),_xll.BDP($C696, "OPT_UNDL_TICKER"),"")</f>
        <v/>
      </c>
      <c r="P696" s="8">
        <f>IF(ISNUMBER(N696),_xll.BDP($C696, "OPT_UNDL_PX")," ")</f>
        <v/>
      </c>
      <c r="Q696" s="7">
        <f>IF(ISNUMBER(N696),+G696*_xll.BDP($C696, "PX_POS_MULT_FACTOR")*P696/K696," ")</f>
        <v/>
      </c>
      <c r="R696" s="8">
        <f>IF(OR($A696="TUA",$A696="TYA"),"",IF(ISNUMBER(_xll.BDP($C696,"DUR_ADJ_OAS_MID")),_xll.BDP($C696,"DUR_ADJ_OAS_MID"),IF(ISNUMBER(_xll.BDP($E696&amp;" ISIN","DUR_ADJ_OAS_MID")),_xll.BDP($E696&amp;" ISIN","DUR_ADJ_OAS_MID")," ")))</f>
        <v/>
      </c>
      <c r="S696" s="7">
        <f>IF(ISNUMBER(N696),Q696*N696,IF(ISNUMBER(R696),J696*R696," "))</f>
        <v/>
      </c>
      <c r="T696" t="inlineStr">
        <is>
          <t>B2QKXW0</t>
        </is>
      </c>
      <c r="U696" t="inlineStr">
        <is>
          <t>Equity</t>
        </is>
      </c>
    </row>
    <row r="697">
      <c r="A697" t="inlineStr">
        <is>
          <t>IOPP</t>
        </is>
      </c>
      <c r="B697" t="inlineStr">
        <is>
          <t>BRITANNIA INDUSTRIES LTD INR 1.0</t>
        </is>
      </c>
      <c r="C697" t="inlineStr">
        <is>
          <t>BRIT</t>
        </is>
      </c>
      <c r="D697" t="inlineStr">
        <is>
          <t>BGSQG47</t>
        </is>
      </c>
      <c r="E697" t="inlineStr">
        <is>
          <t>INE216A01030</t>
        </is>
      </c>
      <c r="F697" t="inlineStr">
        <is>
          <t>Y0969R151</t>
        </is>
      </c>
      <c r="G697" s="1" t="n">
        <v>6078</v>
      </c>
      <c r="H697" s="1" t="n">
        <v>5697</v>
      </c>
      <c r="I697" s="2" t="n">
        <v>404298.01</v>
      </c>
      <c r="J697" s="3" t="n">
        <v>0.04588648</v>
      </c>
      <c r="K697" s="4" t="n">
        <v>8810830.529999999</v>
      </c>
      <c r="L697" s="5" t="n">
        <v>325001</v>
      </c>
      <c r="M697" s="6" t="n">
        <v>27.11016437</v>
      </c>
      <c r="N697" s="7">
        <f>IF(ISNUMBER(_xll.BDP($C697, "DELTA_MID")),_xll.BDP($C697, "DELTA_MID")," ")</f>
        <v/>
      </c>
      <c r="O697" s="7">
        <f>IF(ISNUMBER(N697),_xll.BDP($C697, "OPT_UNDL_TICKER"),"")</f>
        <v/>
      </c>
      <c r="P697" s="8">
        <f>IF(ISNUMBER(N697),_xll.BDP($C697, "OPT_UNDL_PX")," ")</f>
        <v/>
      </c>
      <c r="Q697" s="7">
        <f>IF(ISNUMBER(N697),+G697*_xll.BDP($C697, "PX_POS_MULT_FACTOR")*P697/K697," ")</f>
        <v/>
      </c>
      <c r="R697" s="8">
        <f>IF(OR($A697="TUA",$A697="TYA"),"",IF(ISNUMBER(_xll.BDP($C697,"DUR_ADJ_OAS_MID")),_xll.BDP($C697,"DUR_ADJ_OAS_MID"),IF(ISNUMBER(_xll.BDP($E697&amp;" ISIN","DUR_ADJ_OAS_MID")),_xll.BDP($E697&amp;" ISIN","DUR_ADJ_OAS_MID")," ")))</f>
        <v/>
      </c>
      <c r="S697" s="7">
        <f>IF(ISNUMBER(N697),Q697*N697,IF(ISNUMBER(R697),J697*R697," "))</f>
        <v/>
      </c>
      <c r="T697" t="inlineStr">
        <is>
          <t>BGSQG47</t>
        </is>
      </c>
      <c r="U697" t="inlineStr">
        <is>
          <t>Equity</t>
        </is>
      </c>
    </row>
    <row r="698">
      <c r="A698" t="inlineStr">
        <is>
          <t>IOPP</t>
        </is>
      </c>
      <c r="B698" t="inlineStr">
        <is>
          <t>CRAFTSMAN AUTOMATION LTD INR 5.0</t>
        </is>
      </c>
      <c r="C698" t="inlineStr">
        <is>
          <t>CRAFTSMA</t>
        </is>
      </c>
      <c r="D698" t="inlineStr">
        <is>
          <t>BYWFSG2</t>
        </is>
      </c>
      <c r="E698" t="inlineStr">
        <is>
          <t>INE00LO01017</t>
        </is>
      </c>
      <c r="F698" t="inlineStr">
        <is>
          <t>Y1R7DZ105</t>
        </is>
      </c>
      <c r="G698" s="1" t="n">
        <v>5416</v>
      </c>
      <c r="H698" s="1" t="n">
        <v>5552.5</v>
      </c>
      <c r="I698" s="2" t="n">
        <v>351125.13</v>
      </c>
      <c r="J698" s="3" t="n">
        <v>0.03985154</v>
      </c>
      <c r="K698" s="4" t="n">
        <v>8810830.529999999</v>
      </c>
      <c r="L698" s="5" t="n">
        <v>325001</v>
      </c>
      <c r="M698" s="6" t="n">
        <v>27.11016437</v>
      </c>
      <c r="N698" s="7">
        <f>IF(ISNUMBER(_xll.BDP($C698, "DELTA_MID")),_xll.BDP($C698, "DELTA_MID")," ")</f>
        <v/>
      </c>
      <c r="O698" s="7">
        <f>IF(ISNUMBER(N698),_xll.BDP($C698, "OPT_UNDL_TICKER"),"")</f>
        <v/>
      </c>
      <c r="P698" s="8">
        <f>IF(ISNUMBER(N698),_xll.BDP($C698, "OPT_UNDL_PX")," ")</f>
        <v/>
      </c>
      <c r="Q698" s="7">
        <f>IF(ISNUMBER(N698),+G698*_xll.BDP($C698, "PX_POS_MULT_FACTOR")*P698/K698," ")</f>
        <v/>
      </c>
      <c r="R698" s="8">
        <f>IF(OR($A698="TUA",$A698="TYA"),"",IF(ISNUMBER(_xll.BDP($C698,"DUR_ADJ_OAS_MID")),_xll.BDP($C698,"DUR_ADJ_OAS_MID"),IF(ISNUMBER(_xll.BDP($E698&amp;" ISIN","DUR_ADJ_OAS_MID")),_xll.BDP($E698&amp;" ISIN","DUR_ADJ_OAS_MID")," ")))</f>
        <v/>
      </c>
      <c r="S698" s="7">
        <f>IF(ISNUMBER(N698),Q698*N698,IF(ISNUMBER(R698),J698*R698," "))</f>
        <v/>
      </c>
      <c r="T698" t="inlineStr">
        <is>
          <t>BYWFSG2</t>
        </is>
      </c>
      <c r="U698" t="inlineStr">
        <is>
          <t>Equity</t>
        </is>
      </c>
    </row>
    <row r="699">
      <c r="A699" t="inlineStr">
        <is>
          <t>IOPP</t>
        </is>
      </c>
      <c r="B699" t="inlineStr">
        <is>
          <t>AVENUE SUPERMARTS LTD INR 10.0 144A</t>
        </is>
      </c>
      <c r="C699" t="inlineStr">
        <is>
          <t>DMART</t>
        </is>
      </c>
      <c r="D699" t="inlineStr">
        <is>
          <t>BYW1G33</t>
        </is>
      </c>
      <c r="E699" t="inlineStr">
        <is>
          <t>INE192R01011</t>
        </is>
      </c>
      <c r="F699" t="inlineStr">
        <is>
          <t>Y04895101</t>
        </is>
      </c>
      <c r="G699" s="1" t="n">
        <v>7081</v>
      </c>
      <c r="H699" s="1" t="n">
        <v>4179.1</v>
      </c>
      <c r="I699" s="2" t="n">
        <v>345519.09</v>
      </c>
      <c r="J699" s="3" t="n">
        <v>0.03921527</v>
      </c>
      <c r="K699" s="4" t="n">
        <v>8810830.529999999</v>
      </c>
      <c r="L699" s="5" t="n">
        <v>325001</v>
      </c>
      <c r="M699" s="6" t="n">
        <v>27.11016437</v>
      </c>
      <c r="N699" s="7">
        <f>IF(ISNUMBER(_xll.BDP($C699, "DELTA_MID")),_xll.BDP($C699, "DELTA_MID")," ")</f>
        <v/>
      </c>
      <c r="O699" s="7">
        <f>IF(ISNUMBER(N699),_xll.BDP($C699, "OPT_UNDL_TICKER"),"")</f>
        <v/>
      </c>
      <c r="P699" s="8">
        <f>IF(ISNUMBER(N699),_xll.BDP($C699, "OPT_UNDL_PX")," ")</f>
        <v/>
      </c>
      <c r="Q699" s="7">
        <f>IF(ISNUMBER(N699),+G699*_xll.BDP($C699, "PX_POS_MULT_FACTOR")*P699/K699," ")</f>
        <v/>
      </c>
      <c r="R699" s="8">
        <f>IF(OR($A699="TUA",$A699="TYA"),"",IF(ISNUMBER(_xll.BDP($C699,"DUR_ADJ_OAS_MID")),_xll.BDP($C699,"DUR_ADJ_OAS_MID"),IF(ISNUMBER(_xll.BDP($E699&amp;" ISIN","DUR_ADJ_OAS_MID")),_xll.BDP($E699&amp;" ISIN","DUR_ADJ_OAS_MID")," ")))</f>
        <v/>
      </c>
      <c r="S699" s="7">
        <f>IF(ISNUMBER(N699),Q699*N699,IF(ISNUMBER(R699),J699*R699," "))</f>
        <v/>
      </c>
      <c r="T699" t="inlineStr">
        <is>
          <t>BYW1G33</t>
        </is>
      </c>
      <c r="U699" t="inlineStr">
        <is>
          <t>Equity</t>
        </is>
      </c>
    </row>
    <row r="700">
      <c r="A700" t="inlineStr">
        <is>
          <t>IOPP</t>
        </is>
      </c>
      <c r="B700" t="inlineStr">
        <is>
          <t>GABRIEL INDIA LTD INR 1.0</t>
        </is>
      </c>
      <c r="C700" t="inlineStr">
        <is>
          <t>GABR</t>
        </is>
      </c>
      <c r="D700" t="inlineStr">
        <is>
          <t>B0V4MC6</t>
        </is>
      </c>
      <c r="E700" t="inlineStr">
        <is>
          <t>INE524A01029</t>
        </is>
      </c>
      <c r="F700" t="inlineStr">
        <is>
          <t>Y2677A132</t>
        </is>
      </c>
      <c r="G700" s="1" t="n">
        <v>23250</v>
      </c>
      <c r="H700" s="1" t="n">
        <v>631.05</v>
      </c>
      <c r="I700" s="2" t="n">
        <v>171309.49</v>
      </c>
      <c r="J700" s="3" t="n">
        <v>0.01944306</v>
      </c>
      <c r="K700" s="4" t="n">
        <v>8810830.529999999</v>
      </c>
      <c r="L700" s="5" t="n">
        <v>325001</v>
      </c>
      <c r="M700" s="6" t="n">
        <v>27.11016437</v>
      </c>
      <c r="N700" s="7">
        <f>IF(ISNUMBER(_xll.BDP($C700, "DELTA_MID")),_xll.BDP($C700, "DELTA_MID")," ")</f>
        <v/>
      </c>
      <c r="O700" s="7">
        <f>IF(ISNUMBER(N700),_xll.BDP($C700, "OPT_UNDL_TICKER"),"")</f>
        <v/>
      </c>
      <c r="P700" s="8">
        <f>IF(ISNUMBER(N700),_xll.BDP($C700, "OPT_UNDL_PX")," ")</f>
        <v/>
      </c>
      <c r="Q700" s="7">
        <f>IF(ISNUMBER(N700),+G700*_xll.BDP($C700, "PX_POS_MULT_FACTOR")*P700/K700," ")</f>
        <v/>
      </c>
      <c r="R700" s="8">
        <f>IF(OR($A700="TUA",$A700="TYA"),"",IF(ISNUMBER(_xll.BDP($C700,"DUR_ADJ_OAS_MID")),_xll.BDP($C700,"DUR_ADJ_OAS_MID"),IF(ISNUMBER(_xll.BDP($E700&amp;" ISIN","DUR_ADJ_OAS_MID")),_xll.BDP($E700&amp;" ISIN","DUR_ADJ_OAS_MID")," ")))</f>
        <v/>
      </c>
      <c r="S700" s="7">
        <f>IF(ISNUMBER(N700),Q700*N700,IF(ISNUMBER(R700),J700*R700," "))</f>
        <v/>
      </c>
      <c r="T700" t="inlineStr">
        <is>
          <t>B0V4MC6</t>
        </is>
      </c>
      <c r="U700" t="inlineStr">
        <is>
          <t>Equity</t>
        </is>
      </c>
    </row>
    <row r="701">
      <c r="A701" t="inlineStr">
        <is>
          <t>IOPP</t>
        </is>
      </c>
      <c r="B701" t="inlineStr">
        <is>
          <t>GRAVITA INDIA LTD INR 2.0</t>
        </is>
      </c>
      <c r="C701" t="inlineStr">
        <is>
          <t>GRAV</t>
        </is>
      </c>
      <c r="D701" t="inlineStr">
        <is>
          <t>B8F4NZ8</t>
        </is>
      </c>
      <c r="E701" t="inlineStr">
        <is>
          <t>INE024L01027</t>
        </is>
      </c>
      <c r="F701" t="inlineStr">
        <is>
          <t>Y2R55H106</t>
        </is>
      </c>
      <c r="G701" s="1" t="n">
        <v>7723</v>
      </c>
      <c r="H701" s="1" t="n">
        <v>1850</v>
      </c>
      <c r="I701" s="2" t="n">
        <v>166821.67</v>
      </c>
      <c r="J701" s="3" t="n">
        <v>0.01893371</v>
      </c>
      <c r="K701" s="4" t="n">
        <v>8810830.529999999</v>
      </c>
      <c r="L701" s="5" t="n">
        <v>325001</v>
      </c>
      <c r="M701" s="6" t="n">
        <v>27.11016437</v>
      </c>
      <c r="N701" s="7">
        <f>IF(ISNUMBER(_xll.BDP($C701, "DELTA_MID")),_xll.BDP($C701, "DELTA_MID")," ")</f>
        <v/>
      </c>
      <c r="O701" s="7">
        <f>IF(ISNUMBER(N701),_xll.BDP($C701, "OPT_UNDL_TICKER"),"")</f>
        <v/>
      </c>
      <c r="P701" s="8">
        <f>IF(ISNUMBER(N701),_xll.BDP($C701, "OPT_UNDL_PX")," ")</f>
        <v/>
      </c>
      <c r="Q701" s="7">
        <f>IF(ISNUMBER(N701),+G701*_xll.BDP($C701, "PX_POS_MULT_FACTOR")*P701/K701," ")</f>
        <v/>
      </c>
      <c r="R701" s="8">
        <f>IF(OR($A701="TUA",$A701="TYA"),"",IF(ISNUMBER(_xll.BDP($C701,"DUR_ADJ_OAS_MID")),_xll.BDP($C701,"DUR_ADJ_OAS_MID"),IF(ISNUMBER(_xll.BDP($E701&amp;" ISIN","DUR_ADJ_OAS_MID")),_xll.BDP($E701&amp;" ISIN","DUR_ADJ_OAS_MID")," ")))</f>
        <v/>
      </c>
      <c r="S701" s="7">
        <f>IF(ISNUMBER(N701),Q701*N701,IF(ISNUMBER(R701),J701*R701," "))</f>
        <v/>
      </c>
      <c r="T701" t="inlineStr">
        <is>
          <t>B8F4NZ8</t>
        </is>
      </c>
      <c r="U701" t="inlineStr">
        <is>
          <t>Equity</t>
        </is>
      </c>
    </row>
    <row r="702">
      <c r="A702" t="inlineStr">
        <is>
          <t>IOPP</t>
        </is>
      </c>
      <c r="B702" t="inlineStr">
        <is>
          <t>HAVELLS INDIA LTD INR 1.0</t>
        </is>
      </c>
      <c r="C702" t="inlineStr">
        <is>
          <t>HAVL</t>
        </is>
      </c>
      <c r="D702" t="inlineStr">
        <is>
          <t>BQGZWP9</t>
        </is>
      </c>
      <c r="E702" t="inlineStr">
        <is>
          <t>INE176B01034</t>
        </is>
      </c>
      <c r="F702" t="inlineStr">
        <is>
          <t>Y3116C119</t>
        </is>
      </c>
      <c r="G702" s="1" t="n">
        <v>11126</v>
      </c>
      <c r="H702" s="1" t="n">
        <v>1543.8</v>
      </c>
      <c r="I702" s="2" t="n">
        <v>200550.98</v>
      </c>
      <c r="J702" s="3" t="n">
        <v>0.02276187</v>
      </c>
      <c r="K702" s="4" t="n">
        <v>8810830.529999999</v>
      </c>
      <c r="L702" s="5" t="n">
        <v>325001</v>
      </c>
      <c r="M702" s="6" t="n">
        <v>27.11016437</v>
      </c>
      <c r="N702" s="7">
        <f>IF(ISNUMBER(_xll.BDP($C702, "DELTA_MID")),_xll.BDP($C702, "DELTA_MID")," ")</f>
        <v/>
      </c>
      <c r="O702" s="7">
        <f>IF(ISNUMBER(N702),_xll.BDP($C702, "OPT_UNDL_TICKER"),"")</f>
        <v/>
      </c>
      <c r="P702" s="8">
        <f>IF(ISNUMBER(N702),_xll.BDP($C702, "OPT_UNDL_PX")," ")</f>
        <v/>
      </c>
      <c r="Q702" s="7">
        <f>IF(ISNUMBER(N702),+G702*_xll.BDP($C702, "PX_POS_MULT_FACTOR")*P702/K702," ")</f>
        <v/>
      </c>
      <c r="R702" s="8">
        <f>IF(OR($A702="TUA",$A702="TYA"),"",IF(ISNUMBER(_xll.BDP($C702,"DUR_ADJ_OAS_MID")),_xll.BDP($C702,"DUR_ADJ_OAS_MID"),IF(ISNUMBER(_xll.BDP($E702&amp;" ISIN","DUR_ADJ_OAS_MID")),_xll.BDP($E702&amp;" ISIN","DUR_ADJ_OAS_MID")," ")))</f>
        <v/>
      </c>
      <c r="S702" s="7">
        <f>IF(ISNUMBER(N702),Q702*N702,IF(ISNUMBER(R702),J702*R702," "))</f>
        <v/>
      </c>
      <c r="T702" t="inlineStr">
        <is>
          <t>BQGZWP9</t>
        </is>
      </c>
      <c r="U702" t="inlineStr">
        <is>
          <t>Equity</t>
        </is>
      </c>
    </row>
    <row r="703">
      <c r="A703" t="inlineStr">
        <is>
          <t>IOPP</t>
        </is>
      </c>
      <c r="B703" t="inlineStr">
        <is>
          <t>ICICI BANK LTD INR 2.0</t>
        </is>
      </c>
      <c r="C703" t="inlineStr">
        <is>
          <t>ICICIBC</t>
        </is>
      </c>
      <c r="D703" t="inlineStr">
        <is>
          <t>BSZ2BY7</t>
        </is>
      </c>
      <c r="E703" t="inlineStr">
        <is>
          <t>INE090A01021</t>
        </is>
      </c>
      <c r="F703" t="inlineStr">
        <is>
          <t>Y3860Z132</t>
        </is>
      </c>
      <c r="G703" s="1" t="n">
        <v>25101</v>
      </c>
      <c r="H703" s="1" t="n">
        <v>1434.8</v>
      </c>
      <c r="I703" s="2" t="n">
        <v>420510.73</v>
      </c>
      <c r="J703" s="3" t="n">
        <v>0.04772657</v>
      </c>
      <c r="K703" s="4" t="n">
        <v>8810830.529999999</v>
      </c>
      <c r="L703" s="5" t="n">
        <v>325001</v>
      </c>
      <c r="M703" s="6" t="n">
        <v>27.11016437</v>
      </c>
      <c r="N703" s="7">
        <f>IF(ISNUMBER(_xll.BDP($C703, "DELTA_MID")),_xll.BDP($C703, "DELTA_MID")," ")</f>
        <v/>
      </c>
      <c r="O703" s="7">
        <f>IF(ISNUMBER(N703),_xll.BDP($C703, "OPT_UNDL_TICKER"),"")</f>
        <v/>
      </c>
      <c r="P703" s="8">
        <f>IF(ISNUMBER(N703),_xll.BDP($C703, "OPT_UNDL_PX")," ")</f>
        <v/>
      </c>
      <c r="Q703" s="7">
        <f>IF(ISNUMBER(N703),+G703*_xll.BDP($C703, "PX_POS_MULT_FACTOR")*P703/K703," ")</f>
        <v/>
      </c>
      <c r="R703" s="8">
        <f>IF(OR($A703="TUA",$A703="TYA"),"",IF(ISNUMBER(_xll.BDP($C703,"DUR_ADJ_OAS_MID")),_xll.BDP($C703,"DUR_ADJ_OAS_MID"),IF(ISNUMBER(_xll.BDP($E703&amp;" ISIN","DUR_ADJ_OAS_MID")),_xll.BDP($E703&amp;" ISIN","DUR_ADJ_OAS_MID")," ")))</f>
        <v/>
      </c>
      <c r="S703" s="7">
        <f>IF(ISNUMBER(N703),Q703*N703,IF(ISNUMBER(R703),J703*R703," "))</f>
        <v/>
      </c>
      <c r="T703" t="inlineStr">
        <is>
          <t>BSZ2BY7</t>
        </is>
      </c>
      <c r="U703" t="inlineStr">
        <is>
          <t>Equity</t>
        </is>
      </c>
    </row>
    <row r="704">
      <c r="A704" t="inlineStr">
        <is>
          <t>IOPP</t>
        </is>
      </c>
      <c r="B704" t="inlineStr">
        <is>
          <t>INFOSYS LTD INR 5.0</t>
        </is>
      </c>
      <c r="C704" t="inlineStr">
        <is>
          <t>INFO</t>
        </is>
      </c>
      <c r="D704" t="inlineStr">
        <is>
          <t>6205122</t>
        </is>
      </c>
      <c r="E704" t="inlineStr">
        <is>
          <t>INE009A01021</t>
        </is>
      </c>
      <c r="F704" t="inlineStr">
        <is>
          <t>Y4082C133</t>
        </is>
      </c>
      <c r="G704" s="1" t="n">
        <v>13487</v>
      </c>
      <c r="H704" s="1" t="n">
        <v>1572.9</v>
      </c>
      <c r="I704" s="2" t="n">
        <v>247691.53</v>
      </c>
      <c r="J704" s="3" t="n">
        <v>0.02811217</v>
      </c>
      <c r="K704" s="4" t="n">
        <v>8810830.529999999</v>
      </c>
      <c r="L704" s="5" t="n">
        <v>325001</v>
      </c>
      <c r="M704" s="6" t="n">
        <v>27.11016437</v>
      </c>
      <c r="N704" s="7">
        <f>IF(ISNUMBER(_xll.BDP($C704, "DELTA_MID")),_xll.BDP($C704, "DELTA_MID")," ")</f>
        <v/>
      </c>
      <c r="O704" s="7">
        <f>IF(ISNUMBER(N704),_xll.BDP($C704, "OPT_UNDL_TICKER"),"")</f>
        <v/>
      </c>
      <c r="P704" s="8">
        <f>IF(ISNUMBER(N704),_xll.BDP($C704, "OPT_UNDL_PX")," ")</f>
        <v/>
      </c>
      <c r="Q704" s="7">
        <f>IF(ISNUMBER(N704),+G704*_xll.BDP($C704, "PX_POS_MULT_FACTOR")*P704/K704," ")</f>
        <v/>
      </c>
      <c r="R704" s="8">
        <f>IF(OR($A704="TUA",$A704="TYA"),"",IF(ISNUMBER(_xll.BDP($C704,"DUR_ADJ_OAS_MID")),_xll.BDP($C704,"DUR_ADJ_OAS_MID"),IF(ISNUMBER(_xll.BDP($E704&amp;" ISIN","DUR_ADJ_OAS_MID")),_xll.BDP($E704&amp;" ISIN","DUR_ADJ_OAS_MID")," ")))</f>
        <v/>
      </c>
      <c r="S704" s="7">
        <f>IF(ISNUMBER(N704),Q704*N704,IF(ISNUMBER(R704),J704*R704," "))</f>
        <v/>
      </c>
      <c r="T704" t="inlineStr">
        <is>
          <t>6205122</t>
        </is>
      </c>
      <c r="U704" t="inlineStr">
        <is>
          <t>Equity</t>
        </is>
      </c>
    </row>
    <row r="705">
      <c r="A705" t="inlineStr">
        <is>
          <t>IOPP</t>
        </is>
      </c>
      <c r="B705" t="inlineStr">
        <is>
          <t>INFO EDGE INDIA LTD INR 2.0</t>
        </is>
      </c>
      <c r="C705" t="inlineStr">
        <is>
          <t>INFOE</t>
        </is>
      </c>
      <c r="D705" t="inlineStr">
        <is>
          <t>BTJVLJ2</t>
        </is>
      </c>
      <c r="E705" t="inlineStr">
        <is>
          <t>INE663F01032</t>
        </is>
      </c>
      <c r="F705" t="inlineStr">
        <is>
          <t>Y40353123</t>
        </is>
      </c>
      <c r="G705" s="1" t="n">
        <v>23955</v>
      </c>
      <c r="H705" s="1" t="n">
        <v>1519.7</v>
      </c>
      <c r="I705" s="2" t="n">
        <v>425058.53</v>
      </c>
      <c r="J705" s="3" t="n">
        <v>0.04824273</v>
      </c>
      <c r="K705" s="4" t="n">
        <v>8810830.529999999</v>
      </c>
      <c r="L705" s="5" t="n">
        <v>325001</v>
      </c>
      <c r="M705" s="6" t="n">
        <v>27.11016437</v>
      </c>
      <c r="N705" s="7">
        <f>IF(ISNUMBER(_xll.BDP($C705, "DELTA_MID")),_xll.BDP($C705, "DELTA_MID")," ")</f>
        <v/>
      </c>
      <c r="O705" s="7">
        <f>IF(ISNUMBER(N705),_xll.BDP($C705, "OPT_UNDL_TICKER"),"")</f>
        <v/>
      </c>
      <c r="P705" s="8">
        <f>IF(ISNUMBER(N705),_xll.BDP($C705, "OPT_UNDL_PX")," ")</f>
        <v/>
      </c>
      <c r="Q705" s="7">
        <f>IF(ISNUMBER(N705),+G705*_xll.BDP($C705, "PX_POS_MULT_FACTOR")*P705/K705," ")</f>
        <v/>
      </c>
      <c r="R705" s="8">
        <f>IF(OR($A705="TUA",$A705="TYA"),"",IF(ISNUMBER(_xll.BDP($C705,"DUR_ADJ_OAS_MID")),_xll.BDP($C705,"DUR_ADJ_OAS_MID"),IF(ISNUMBER(_xll.BDP($E705&amp;" ISIN","DUR_ADJ_OAS_MID")),_xll.BDP($E705&amp;" ISIN","DUR_ADJ_OAS_MID")," ")))</f>
        <v/>
      </c>
      <c r="S705" s="7">
        <f>IF(ISNUMBER(N705),Q705*N705,IF(ISNUMBER(R705),J705*R705," "))</f>
        <v/>
      </c>
      <c r="T705" t="inlineStr">
        <is>
          <t>BTJVLJ2</t>
        </is>
      </c>
      <c r="U705" t="inlineStr">
        <is>
          <t>Equity</t>
        </is>
      </c>
    </row>
    <row r="706">
      <c r="A706" t="inlineStr">
        <is>
          <t>IOPP</t>
        </is>
      </c>
      <c r="B706" t="inlineStr">
        <is>
          <t>INDIAN RAILWAY CATERING + T INR 2.0</t>
        </is>
      </c>
      <c r="C706" t="inlineStr">
        <is>
          <t>IRCTC</t>
        </is>
      </c>
      <c r="D706" t="inlineStr">
        <is>
          <t>BL6C482</t>
        </is>
      </c>
      <c r="E706" t="inlineStr">
        <is>
          <t>INE335Y01020</t>
        </is>
      </c>
      <c r="F706" t="inlineStr">
        <is>
          <t>Y3R2EY120</t>
        </is>
      </c>
      <c r="G706" s="1" t="n">
        <v>21908</v>
      </c>
      <c r="H706" s="1" t="n">
        <v>787.9</v>
      </c>
      <c r="I706" s="2" t="n">
        <v>201543.37</v>
      </c>
      <c r="J706" s="3" t="n">
        <v>0.0228745</v>
      </c>
      <c r="K706" s="4" t="n">
        <v>8810830.529999999</v>
      </c>
      <c r="L706" s="5" t="n">
        <v>325001</v>
      </c>
      <c r="M706" s="6" t="n">
        <v>27.11016437</v>
      </c>
      <c r="N706" s="7">
        <f>IF(ISNUMBER(_xll.BDP($C706, "DELTA_MID")),_xll.BDP($C706, "DELTA_MID")," ")</f>
        <v/>
      </c>
      <c r="O706" s="7">
        <f>IF(ISNUMBER(N706),_xll.BDP($C706, "OPT_UNDL_TICKER"),"")</f>
        <v/>
      </c>
      <c r="P706" s="8">
        <f>IF(ISNUMBER(N706),_xll.BDP($C706, "OPT_UNDL_PX")," ")</f>
        <v/>
      </c>
      <c r="Q706" s="7">
        <f>IF(ISNUMBER(N706),+G706*_xll.BDP($C706, "PX_POS_MULT_FACTOR")*P706/K706," ")</f>
        <v/>
      </c>
      <c r="R706" s="8">
        <f>IF(OR($A706="TUA",$A706="TYA"),"",IF(ISNUMBER(_xll.BDP($C706,"DUR_ADJ_OAS_MID")),_xll.BDP($C706,"DUR_ADJ_OAS_MID"),IF(ISNUMBER(_xll.BDP($E706&amp;" ISIN","DUR_ADJ_OAS_MID")),_xll.BDP($E706&amp;" ISIN","DUR_ADJ_OAS_MID")," ")))</f>
        <v/>
      </c>
      <c r="S706" s="7">
        <f>IF(ISNUMBER(N706),Q706*N706,IF(ISNUMBER(R706),J706*R706," "))</f>
        <v/>
      </c>
      <c r="T706" t="inlineStr">
        <is>
          <t>BL6C482</t>
        </is>
      </c>
      <c r="U706" t="inlineStr">
        <is>
          <t>Equity</t>
        </is>
      </c>
    </row>
    <row r="707">
      <c r="A707" t="inlineStr">
        <is>
          <t>IOPP</t>
        </is>
      </c>
      <c r="B707" t="inlineStr">
        <is>
          <t>ITC LTD INR 1.0</t>
        </is>
      </c>
      <c r="C707" t="inlineStr">
        <is>
          <t>ITC</t>
        </is>
      </c>
      <c r="D707" t="inlineStr">
        <is>
          <t>B0JGGP5</t>
        </is>
      </c>
      <c r="E707" t="inlineStr">
        <is>
          <t>INE154A01025</t>
        </is>
      </c>
      <c r="F707" t="inlineStr">
        <is>
          <t>Y4211T171</t>
        </is>
      </c>
      <c r="G707" s="1" t="n">
        <v>77893</v>
      </c>
      <c r="H707" s="1" t="n">
        <v>423.05</v>
      </c>
      <c r="I707" s="2" t="n">
        <v>384755.51</v>
      </c>
      <c r="J707" s="3" t="n">
        <v>0.04366847</v>
      </c>
      <c r="K707" s="4" t="n">
        <v>8810830.529999999</v>
      </c>
      <c r="L707" s="5" t="n">
        <v>325001</v>
      </c>
      <c r="M707" s="6" t="n">
        <v>27.11016437</v>
      </c>
      <c r="N707" s="7">
        <f>IF(ISNUMBER(_xll.BDP($C707, "DELTA_MID")),_xll.BDP($C707, "DELTA_MID")," ")</f>
        <v/>
      </c>
      <c r="O707" s="7">
        <f>IF(ISNUMBER(N707),_xll.BDP($C707, "OPT_UNDL_TICKER"),"")</f>
        <v/>
      </c>
      <c r="P707" s="8">
        <f>IF(ISNUMBER(N707),_xll.BDP($C707, "OPT_UNDL_PX")," ")</f>
        <v/>
      </c>
      <c r="Q707" s="7">
        <f>IF(ISNUMBER(N707),+G707*_xll.BDP($C707, "PX_POS_MULT_FACTOR")*P707/K707," ")</f>
        <v/>
      </c>
      <c r="R707" s="8">
        <f>IF(OR($A707="TUA",$A707="TYA"),"",IF(ISNUMBER(_xll.BDP($C707,"DUR_ADJ_OAS_MID")),_xll.BDP($C707,"DUR_ADJ_OAS_MID"),IF(ISNUMBER(_xll.BDP($E707&amp;" ISIN","DUR_ADJ_OAS_MID")),_xll.BDP($E707&amp;" ISIN","DUR_ADJ_OAS_MID")," ")))</f>
        <v/>
      </c>
      <c r="S707" s="7">
        <f>IF(ISNUMBER(N707),Q707*N707,IF(ISNUMBER(R707),J707*R707," "))</f>
        <v/>
      </c>
      <c r="T707" t="inlineStr">
        <is>
          <t>B0JGGP5</t>
        </is>
      </c>
      <c r="U707" t="inlineStr">
        <is>
          <t>Equity</t>
        </is>
      </c>
    </row>
    <row r="708">
      <c r="A708" t="inlineStr">
        <is>
          <t>IOPP</t>
        </is>
      </c>
      <c r="B708" t="inlineStr">
        <is>
          <t>ITC HOTELS LTD INR 1.0</t>
        </is>
      </c>
      <c r="C708" t="inlineStr">
        <is>
          <t>ITCHOTEL</t>
        </is>
      </c>
      <c r="D708" t="inlineStr">
        <is>
          <t>BRVVXW3</t>
        </is>
      </c>
      <c r="E708" t="inlineStr">
        <is>
          <t>INE379A01028</t>
        </is>
      </c>
      <c r="F708" t="inlineStr">
        <is>
          <t>Y4211S140</t>
        </is>
      </c>
      <c r="G708" s="1" t="n">
        <v>17461</v>
      </c>
      <c r="H708" s="1" t="n">
        <v>218.41</v>
      </c>
      <c r="I708" s="2" t="n">
        <v>44528.33</v>
      </c>
      <c r="J708" s="3" t="n">
        <v>0.00505382</v>
      </c>
      <c r="K708" s="4" t="n">
        <v>8810830.529999999</v>
      </c>
      <c r="L708" s="5" t="n">
        <v>325001</v>
      </c>
      <c r="M708" s="6" t="n">
        <v>27.11016437</v>
      </c>
      <c r="N708" s="7">
        <f>IF(ISNUMBER(_xll.BDP($C708, "DELTA_MID")),_xll.BDP($C708, "DELTA_MID")," ")</f>
        <v/>
      </c>
      <c r="O708" s="7">
        <f>IF(ISNUMBER(N708),_xll.BDP($C708, "OPT_UNDL_TICKER"),"")</f>
        <v/>
      </c>
      <c r="P708" s="8">
        <f>IF(ISNUMBER(N708),_xll.BDP($C708, "OPT_UNDL_PX")," ")</f>
        <v/>
      </c>
      <c r="Q708" s="7">
        <f>IF(ISNUMBER(N708),+G708*_xll.BDP($C708, "PX_POS_MULT_FACTOR")*P708/K708," ")</f>
        <v/>
      </c>
      <c r="R708" s="8">
        <f>IF(OR($A708="TUA",$A708="TYA"),"",IF(ISNUMBER(_xll.BDP($C708,"DUR_ADJ_OAS_MID")),_xll.BDP($C708,"DUR_ADJ_OAS_MID"),IF(ISNUMBER(_xll.BDP($E708&amp;" ISIN","DUR_ADJ_OAS_MID")),_xll.BDP($E708&amp;" ISIN","DUR_ADJ_OAS_MID")," ")))</f>
        <v/>
      </c>
      <c r="S708" s="7">
        <f>IF(ISNUMBER(N708),Q708*N708,IF(ISNUMBER(R708),J708*R708," "))</f>
        <v/>
      </c>
      <c r="T708" t="inlineStr">
        <is>
          <t>BRVVXW3</t>
        </is>
      </c>
      <c r="U708" t="inlineStr">
        <is>
          <t>Equity</t>
        </is>
      </c>
    </row>
    <row r="709">
      <c r="A709" t="inlineStr">
        <is>
          <t>IOPP</t>
        </is>
      </c>
      <c r="B709" t="inlineStr">
        <is>
          <t>JB CHEMICALS + PHARMACEUTIC INR 1.0</t>
        </is>
      </c>
      <c r="C709" t="inlineStr">
        <is>
          <t>JBCP</t>
        </is>
      </c>
      <c r="D709" t="inlineStr">
        <is>
          <t>BNQNGS3</t>
        </is>
      </c>
      <c r="E709" t="inlineStr">
        <is>
          <t>INE572A01036</t>
        </is>
      </c>
      <c r="F709" t="inlineStr">
        <is>
          <t>Y4429J114</t>
        </is>
      </c>
      <c r="G709" s="1" t="n">
        <v>14919</v>
      </c>
      <c r="H709" s="1" t="n">
        <v>1677.4</v>
      </c>
      <c r="I709" s="2" t="n">
        <v>292193.84</v>
      </c>
      <c r="J709" s="3" t="n">
        <v>0.03316303</v>
      </c>
      <c r="K709" s="4" t="n">
        <v>8810830.529999999</v>
      </c>
      <c r="L709" s="5" t="n">
        <v>325001</v>
      </c>
      <c r="M709" s="6" t="n">
        <v>27.11016437</v>
      </c>
      <c r="N709" s="7">
        <f>IF(ISNUMBER(_xll.BDP($C709, "DELTA_MID")),_xll.BDP($C709, "DELTA_MID")," ")</f>
        <v/>
      </c>
      <c r="O709" s="7">
        <f>IF(ISNUMBER(N709),_xll.BDP($C709, "OPT_UNDL_TICKER"),"")</f>
        <v/>
      </c>
      <c r="P709" s="8">
        <f>IF(ISNUMBER(N709),_xll.BDP($C709, "OPT_UNDL_PX")," ")</f>
        <v/>
      </c>
      <c r="Q709" s="7">
        <f>IF(ISNUMBER(N709),+G709*_xll.BDP($C709, "PX_POS_MULT_FACTOR")*P709/K709," ")</f>
        <v/>
      </c>
      <c r="R709" s="8">
        <f>IF(OR($A709="TUA",$A709="TYA"),"",IF(ISNUMBER(_xll.BDP($C709,"DUR_ADJ_OAS_MID")),_xll.BDP($C709,"DUR_ADJ_OAS_MID"),IF(ISNUMBER(_xll.BDP($E709&amp;" ISIN","DUR_ADJ_OAS_MID")),_xll.BDP($E709&amp;" ISIN","DUR_ADJ_OAS_MID")," ")))</f>
        <v/>
      </c>
      <c r="S709" s="7">
        <f>IF(ISNUMBER(N709),Q709*N709,IF(ISNUMBER(R709),J709*R709," "))</f>
        <v/>
      </c>
      <c r="T709" t="inlineStr">
        <is>
          <t>BNQNGS3</t>
        </is>
      </c>
      <c r="U709" t="inlineStr">
        <is>
          <t>Equity</t>
        </is>
      </c>
    </row>
    <row r="710">
      <c r="A710" t="inlineStr">
        <is>
          <t>IOPP</t>
        </is>
      </c>
      <c r="B710" t="inlineStr">
        <is>
          <t>KOTAK MAHINDRA BANK LTD INR 5.0</t>
        </is>
      </c>
      <c r="C710" t="inlineStr">
        <is>
          <t>KMB</t>
        </is>
      </c>
      <c r="D710" t="inlineStr">
        <is>
          <t>6135661</t>
        </is>
      </c>
      <c r="E710" t="inlineStr">
        <is>
          <t>INE237A01028</t>
        </is>
      </c>
      <c r="F710" t="inlineStr">
        <is>
          <t>Y4964H150</t>
        </is>
      </c>
      <c r="G710" s="1" t="n">
        <v>21158</v>
      </c>
      <c r="H710" s="1" t="n">
        <v>2138.2</v>
      </c>
      <c r="I710" s="2" t="n">
        <v>528223.39</v>
      </c>
      <c r="J710" s="3" t="n">
        <v>0.0599516</v>
      </c>
      <c r="K710" s="4" t="n">
        <v>8810830.529999999</v>
      </c>
      <c r="L710" s="5" t="n">
        <v>325001</v>
      </c>
      <c r="M710" s="6" t="n">
        <v>27.11016437</v>
      </c>
      <c r="N710" s="7">
        <f>IF(ISNUMBER(_xll.BDP($C710, "DELTA_MID")),_xll.BDP($C710, "DELTA_MID")," ")</f>
        <v/>
      </c>
      <c r="O710" s="7">
        <f>IF(ISNUMBER(N710),_xll.BDP($C710, "OPT_UNDL_TICKER"),"")</f>
        <v/>
      </c>
      <c r="P710" s="8">
        <f>IF(ISNUMBER(N710),_xll.BDP($C710, "OPT_UNDL_PX")," ")</f>
        <v/>
      </c>
      <c r="Q710" s="7">
        <f>IF(ISNUMBER(N710),+G710*_xll.BDP($C710, "PX_POS_MULT_FACTOR")*P710/K710," ")</f>
        <v/>
      </c>
      <c r="R710" s="8">
        <f>IF(OR($A710="TUA",$A710="TYA"),"",IF(ISNUMBER(_xll.BDP($C710,"DUR_ADJ_OAS_MID")),_xll.BDP($C710,"DUR_ADJ_OAS_MID"),IF(ISNUMBER(_xll.BDP($E710&amp;" ISIN","DUR_ADJ_OAS_MID")),_xll.BDP($E710&amp;" ISIN","DUR_ADJ_OAS_MID")," ")))</f>
        <v/>
      </c>
      <c r="S710" s="7">
        <f>IF(ISNUMBER(N710),Q710*N710,IF(ISNUMBER(R710),J710*R710," "))</f>
        <v/>
      </c>
      <c r="T710" t="inlineStr">
        <is>
          <t>6135661</t>
        </is>
      </c>
      <c r="U710" t="inlineStr">
        <is>
          <t>Equity</t>
        </is>
      </c>
    </row>
    <row r="711">
      <c r="A711" t="inlineStr">
        <is>
          <t>IOPP</t>
        </is>
      </c>
      <c r="B711" t="inlineStr">
        <is>
          <t>MARICO LTD INR 1.0</t>
        </is>
      </c>
      <c r="C711" t="inlineStr">
        <is>
          <t>MRCO</t>
        </is>
      </c>
      <c r="D711" t="inlineStr">
        <is>
          <t>B1S34K5</t>
        </is>
      </c>
      <c r="E711" t="inlineStr">
        <is>
          <t>INE196A01026</t>
        </is>
      </c>
      <c r="F711" t="inlineStr">
        <is>
          <t>Y5841R170</t>
        </is>
      </c>
      <c r="G711" s="1" t="n">
        <v>44138</v>
      </c>
      <c r="H711" s="1" t="n">
        <v>704.35</v>
      </c>
      <c r="I711" s="2" t="n">
        <v>362991</v>
      </c>
      <c r="J711" s="3" t="n">
        <v>0.04119827</v>
      </c>
      <c r="K711" s="4" t="n">
        <v>8810830.529999999</v>
      </c>
      <c r="L711" s="5" t="n">
        <v>325001</v>
      </c>
      <c r="M711" s="6" t="n">
        <v>27.11016437</v>
      </c>
      <c r="N711" s="7">
        <f>IF(ISNUMBER(_xll.BDP($C711, "DELTA_MID")),_xll.BDP($C711, "DELTA_MID")," ")</f>
        <v/>
      </c>
      <c r="O711" s="7">
        <f>IF(ISNUMBER(N711),_xll.BDP($C711, "OPT_UNDL_TICKER"),"")</f>
        <v/>
      </c>
      <c r="P711" s="8">
        <f>IF(ISNUMBER(N711),_xll.BDP($C711, "OPT_UNDL_PX")," ")</f>
        <v/>
      </c>
      <c r="Q711" s="7">
        <f>IF(ISNUMBER(N711),+G711*_xll.BDP($C711, "PX_POS_MULT_FACTOR")*P711/K711," ")</f>
        <v/>
      </c>
      <c r="R711" s="8">
        <f>IF(OR($A711="TUA",$A711="TYA"),"",IF(ISNUMBER(_xll.BDP($C711,"DUR_ADJ_OAS_MID")),_xll.BDP($C711,"DUR_ADJ_OAS_MID"),IF(ISNUMBER(_xll.BDP($E711&amp;" ISIN","DUR_ADJ_OAS_MID")),_xll.BDP($E711&amp;" ISIN","DUR_ADJ_OAS_MID")," ")))</f>
        <v/>
      </c>
      <c r="S711" s="7">
        <f>IF(ISNUMBER(N711),Q711*N711,IF(ISNUMBER(R711),J711*R711," "))</f>
        <v/>
      </c>
      <c r="T711" t="inlineStr">
        <is>
          <t>B1S34K5</t>
        </is>
      </c>
      <c r="U711" t="inlineStr">
        <is>
          <t>Equity</t>
        </is>
      </c>
    </row>
    <row r="712">
      <c r="A712" t="inlineStr">
        <is>
          <t>IOPP</t>
        </is>
      </c>
      <c r="B712" t="inlineStr">
        <is>
          <t>SH KELKAR + CO LTD INR 10.0 144A</t>
        </is>
      </c>
      <c r="C712" t="inlineStr">
        <is>
          <t>SHKL</t>
        </is>
      </c>
      <c r="D712" t="inlineStr">
        <is>
          <t>BYT56K5</t>
        </is>
      </c>
      <c r="E712" t="inlineStr">
        <is>
          <t>INE500L01026</t>
        </is>
      </c>
      <c r="F712" t="inlineStr">
        <is>
          <t>Y7T57W116</t>
        </is>
      </c>
      <c r="G712" s="1" t="n">
        <v>28849</v>
      </c>
      <c r="H712" s="1" t="n">
        <v>247.23</v>
      </c>
      <c r="I712" s="2" t="n">
        <v>83277.28</v>
      </c>
      <c r="J712" s="3" t="n">
        <v>0.00945169</v>
      </c>
      <c r="K712" s="4" t="n">
        <v>8810830.529999999</v>
      </c>
      <c r="L712" s="5" t="n">
        <v>325001</v>
      </c>
      <c r="M712" s="6" t="n">
        <v>27.11016437</v>
      </c>
      <c r="N712" s="7">
        <f>IF(ISNUMBER(_xll.BDP($C712, "DELTA_MID")),_xll.BDP($C712, "DELTA_MID")," ")</f>
        <v/>
      </c>
      <c r="O712" s="7">
        <f>IF(ISNUMBER(N712),_xll.BDP($C712, "OPT_UNDL_TICKER"),"")</f>
        <v/>
      </c>
      <c r="P712" s="8">
        <f>IF(ISNUMBER(N712),_xll.BDP($C712, "OPT_UNDL_PX")," ")</f>
        <v/>
      </c>
      <c r="Q712" s="7">
        <f>IF(ISNUMBER(N712),+G712*_xll.BDP($C712, "PX_POS_MULT_FACTOR")*P712/K712," ")</f>
        <v/>
      </c>
      <c r="R712" s="8">
        <f>IF(OR($A712="TUA",$A712="TYA"),"",IF(ISNUMBER(_xll.BDP($C712,"DUR_ADJ_OAS_MID")),_xll.BDP($C712,"DUR_ADJ_OAS_MID"),IF(ISNUMBER(_xll.BDP($E712&amp;" ISIN","DUR_ADJ_OAS_MID")),_xll.BDP($E712&amp;" ISIN","DUR_ADJ_OAS_MID")," ")))</f>
        <v/>
      </c>
      <c r="S712" s="7">
        <f>IF(ISNUMBER(N712),Q712*N712,IF(ISNUMBER(R712),J712*R712," "))</f>
        <v/>
      </c>
      <c r="T712" t="inlineStr">
        <is>
          <t>BYT56K5</t>
        </is>
      </c>
      <c r="U712" t="inlineStr">
        <is>
          <t>Equity</t>
        </is>
      </c>
    </row>
    <row r="713">
      <c r="A713" t="inlineStr">
        <is>
          <t>IOPP</t>
        </is>
      </c>
      <c r="B713" t="inlineStr">
        <is>
          <t>TRIVENI TURBINE LTD INR 1.0</t>
        </is>
      </c>
      <c r="C713" t="inlineStr">
        <is>
          <t>TRIV</t>
        </is>
      </c>
      <c r="D713" t="inlineStr">
        <is>
          <t>B567V73</t>
        </is>
      </c>
      <c r="E713" t="inlineStr">
        <is>
          <t>INE152M01016</t>
        </is>
      </c>
      <c r="F713" t="inlineStr">
        <is>
          <t>Y89735107</t>
        </is>
      </c>
      <c r="G713" s="1" t="n">
        <v>25135</v>
      </c>
      <c r="H713" s="1" t="n">
        <v>607.45</v>
      </c>
      <c r="I713" s="2" t="n">
        <v>178272.4</v>
      </c>
      <c r="J713" s="3" t="n">
        <v>0.02023333</v>
      </c>
      <c r="K713" s="4" t="n">
        <v>8810830.529999999</v>
      </c>
      <c r="L713" s="5" t="n">
        <v>325001</v>
      </c>
      <c r="M713" s="6" t="n">
        <v>27.11016437</v>
      </c>
      <c r="N713" s="7">
        <f>IF(ISNUMBER(_xll.BDP($C713, "DELTA_MID")),_xll.BDP($C713, "DELTA_MID")," ")</f>
        <v/>
      </c>
      <c r="O713" s="7">
        <f>IF(ISNUMBER(N713),_xll.BDP($C713, "OPT_UNDL_TICKER"),"")</f>
        <v/>
      </c>
      <c r="P713" s="8">
        <f>IF(ISNUMBER(N713),_xll.BDP($C713, "OPT_UNDL_PX")," ")</f>
        <v/>
      </c>
      <c r="Q713" s="7">
        <f>IF(ISNUMBER(N713),+G713*_xll.BDP($C713, "PX_POS_MULT_FACTOR")*P713/K713," ")</f>
        <v/>
      </c>
      <c r="R713" s="8">
        <f>IF(OR($A713="TUA",$A713="TYA"),"",IF(ISNUMBER(_xll.BDP($C713,"DUR_ADJ_OAS_MID")),_xll.BDP($C713,"DUR_ADJ_OAS_MID"),IF(ISNUMBER(_xll.BDP($E713&amp;" ISIN","DUR_ADJ_OAS_MID")),_xll.BDP($E713&amp;" ISIN","DUR_ADJ_OAS_MID")," ")))</f>
        <v/>
      </c>
      <c r="S713" s="7">
        <f>IF(ISNUMBER(N713),Q713*N713,IF(ISNUMBER(R713),J713*R713," "))</f>
        <v/>
      </c>
      <c r="T713" t="inlineStr">
        <is>
          <t>B567V73</t>
        </is>
      </c>
      <c r="U713" t="inlineStr">
        <is>
          <t>Equity</t>
        </is>
      </c>
    </row>
    <row r="714">
      <c r="A714" t="inlineStr">
        <is>
          <t>IOPP</t>
        </is>
      </c>
      <c r="B714" t="inlineStr">
        <is>
          <t>TITAN COMPANY LIMITED INR 1.0</t>
        </is>
      </c>
      <c r="C714" t="inlineStr">
        <is>
          <t>TTAN</t>
        </is>
      </c>
      <c r="D714" t="inlineStr">
        <is>
          <t>6139340</t>
        </is>
      </c>
      <c r="E714" t="inlineStr">
        <is>
          <t>INE280A01028</t>
        </is>
      </c>
      <c r="F714" t="inlineStr">
        <is>
          <t>Y88425148</t>
        </is>
      </c>
      <c r="G714" s="1" t="n">
        <v>12301</v>
      </c>
      <c r="H714" s="1" t="n">
        <v>3533.9</v>
      </c>
      <c r="I714" s="2" t="n">
        <v>507562.31</v>
      </c>
      <c r="J714" s="3" t="n">
        <v>0.05760664</v>
      </c>
      <c r="K714" s="4" t="n">
        <v>8810830.529999999</v>
      </c>
      <c r="L714" s="5" t="n">
        <v>325001</v>
      </c>
      <c r="M714" s="6" t="n">
        <v>27.11016437</v>
      </c>
      <c r="N714" s="7">
        <f>IF(ISNUMBER(_xll.BDP($C714, "DELTA_MID")),_xll.BDP($C714, "DELTA_MID")," ")</f>
        <v/>
      </c>
      <c r="O714" s="7">
        <f>IF(ISNUMBER(N714),_xll.BDP($C714, "OPT_UNDL_TICKER"),"")</f>
        <v/>
      </c>
      <c r="P714" s="8">
        <f>IF(ISNUMBER(N714),_xll.BDP($C714, "OPT_UNDL_PX")," ")</f>
        <v/>
      </c>
      <c r="Q714" s="7">
        <f>IF(ISNUMBER(N714),+G714*_xll.BDP($C714, "PX_POS_MULT_FACTOR")*P714/K714," ")</f>
        <v/>
      </c>
      <c r="R714" s="8">
        <f>IF(OR($A714="TUA",$A714="TYA"),"",IF(ISNUMBER(_xll.BDP($C714,"DUR_ADJ_OAS_MID")),_xll.BDP($C714,"DUR_ADJ_OAS_MID"),IF(ISNUMBER(_xll.BDP($E714&amp;" ISIN","DUR_ADJ_OAS_MID")),_xll.BDP($E714&amp;" ISIN","DUR_ADJ_OAS_MID")," ")))</f>
        <v/>
      </c>
      <c r="S714" s="7">
        <f>IF(ISNUMBER(N714),Q714*N714,IF(ISNUMBER(R714),J714*R714," "))</f>
        <v/>
      </c>
      <c r="T714" t="inlineStr">
        <is>
          <t>6139340</t>
        </is>
      </c>
      <c r="U714" t="inlineStr">
        <is>
          <t>Equity</t>
        </is>
      </c>
    </row>
    <row r="715">
      <c r="A715" t="inlineStr">
        <is>
          <t>IOPP</t>
        </is>
      </c>
      <c r="B715" t="inlineStr">
        <is>
          <t>TATA MOTORS LTD INR 2.0</t>
        </is>
      </c>
      <c r="C715" t="inlineStr">
        <is>
          <t>TTMT</t>
        </is>
      </c>
      <c r="D715" t="inlineStr">
        <is>
          <t>B611LV1</t>
        </is>
      </c>
      <c r="E715" t="inlineStr">
        <is>
          <t>INE155A01022</t>
        </is>
      </c>
      <c r="F715" t="inlineStr">
        <is>
          <t>Y85740267</t>
        </is>
      </c>
      <c r="G715" s="1" t="n">
        <v>57198</v>
      </c>
      <c r="H715" s="1" t="n">
        <v>717.8</v>
      </c>
      <c r="I715" s="2" t="n">
        <v>479378.95</v>
      </c>
      <c r="J715" s="3" t="n">
        <v>0.05440792</v>
      </c>
      <c r="K715" s="4" t="n">
        <v>8810830.529999999</v>
      </c>
      <c r="L715" s="5" t="n">
        <v>325001</v>
      </c>
      <c r="M715" s="6" t="n">
        <v>27.11016437</v>
      </c>
      <c r="N715" s="7">
        <f>IF(ISNUMBER(_xll.BDP($C715, "DELTA_MID")),_xll.BDP($C715, "DELTA_MID")," ")</f>
        <v/>
      </c>
      <c r="O715" s="7">
        <f>IF(ISNUMBER(N715),_xll.BDP($C715, "OPT_UNDL_TICKER"),"")</f>
        <v/>
      </c>
      <c r="P715" s="8">
        <f>IF(ISNUMBER(N715),_xll.BDP($C715, "OPT_UNDL_PX")," ")</f>
        <v/>
      </c>
      <c r="Q715" s="7">
        <f>IF(ISNUMBER(N715),+G715*_xll.BDP($C715, "PX_POS_MULT_FACTOR")*P715/K715," ")</f>
        <v/>
      </c>
      <c r="R715" s="8">
        <f>IF(OR($A715="TUA",$A715="TYA"),"",IF(ISNUMBER(_xll.BDP($C715,"DUR_ADJ_OAS_MID")),_xll.BDP($C715,"DUR_ADJ_OAS_MID"),IF(ISNUMBER(_xll.BDP($E715&amp;" ISIN","DUR_ADJ_OAS_MID")),_xll.BDP($E715&amp;" ISIN","DUR_ADJ_OAS_MID")," ")))</f>
        <v/>
      </c>
      <c r="S715" s="7">
        <f>IF(ISNUMBER(N715),Q715*N715,IF(ISNUMBER(R715),J715*R715," "))</f>
        <v/>
      </c>
      <c r="T715" t="inlineStr">
        <is>
          <t>B611LV1</t>
        </is>
      </c>
      <c r="U715" t="inlineStr">
        <is>
          <t>Equity</t>
        </is>
      </c>
    </row>
    <row r="716">
      <c r="A716" t="inlineStr">
        <is>
          <t>IOPP</t>
        </is>
      </c>
      <c r="B716" t="inlineStr">
        <is>
          <t>TITAGARH RAIL SYSTEM LTD INR 2.0</t>
        </is>
      </c>
      <c r="C716" t="inlineStr">
        <is>
          <t>TWL</t>
        </is>
      </c>
      <c r="D716" t="inlineStr">
        <is>
          <t>BWZ1HS8</t>
        </is>
      </c>
      <c r="E716" t="inlineStr">
        <is>
          <t>INE615H01020</t>
        </is>
      </c>
      <c r="F716" t="inlineStr">
        <is>
          <t>Y8841L136</t>
        </is>
      </c>
      <c r="G716" s="1" t="n">
        <v>15036</v>
      </c>
      <c r="H716" s="1" t="n">
        <v>954</v>
      </c>
      <c r="I716" s="2" t="n">
        <v>167484.79</v>
      </c>
      <c r="J716" s="3" t="n">
        <v>0.01900897</v>
      </c>
      <c r="K716" s="4" t="n">
        <v>8810830.529999999</v>
      </c>
      <c r="L716" s="5" t="n">
        <v>325001</v>
      </c>
      <c r="M716" s="6" t="n">
        <v>27.11016437</v>
      </c>
      <c r="N716" s="7">
        <f>IF(ISNUMBER(_xll.BDP($C716, "DELTA_MID")),_xll.BDP($C716, "DELTA_MID")," ")</f>
        <v/>
      </c>
      <c r="O716" s="7">
        <f>IF(ISNUMBER(N716),_xll.BDP($C716, "OPT_UNDL_TICKER"),"")</f>
        <v/>
      </c>
      <c r="P716" s="8">
        <f>IF(ISNUMBER(N716),_xll.BDP($C716, "OPT_UNDL_PX")," ")</f>
        <v/>
      </c>
      <c r="Q716" s="7">
        <f>IF(ISNUMBER(N716),+G716*_xll.BDP($C716, "PX_POS_MULT_FACTOR")*P716/K716," ")</f>
        <v/>
      </c>
      <c r="R716" s="8">
        <f>IF(OR($A716="TUA",$A716="TYA"),"",IF(ISNUMBER(_xll.BDP($C716,"DUR_ADJ_OAS_MID")),_xll.BDP($C716,"DUR_ADJ_OAS_MID"),IF(ISNUMBER(_xll.BDP($E716&amp;" ISIN","DUR_ADJ_OAS_MID")),_xll.BDP($E716&amp;" ISIN","DUR_ADJ_OAS_MID")," ")))</f>
        <v/>
      </c>
      <c r="S716" s="7">
        <f>IF(ISNUMBER(N716),Q716*N716,IF(ISNUMBER(R716),J716*R716," "))</f>
        <v/>
      </c>
      <c r="T716" t="inlineStr">
        <is>
          <t>BWZ1HS8</t>
        </is>
      </c>
      <c r="U716" t="inlineStr">
        <is>
          <t>Equity</t>
        </is>
      </c>
    </row>
    <row r="717">
      <c r="A717" t="inlineStr">
        <is>
          <t>IOPP</t>
        </is>
      </c>
      <c r="B717" t="inlineStr">
        <is>
          <t>UNO MINDA LTD INR 2.0</t>
        </is>
      </c>
      <c r="C717" t="inlineStr">
        <is>
          <t>UNOMINDA</t>
        </is>
      </c>
      <c r="D717" t="inlineStr">
        <is>
          <t>BYVC6Y8</t>
        </is>
      </c>
      <c r="E717" t="inlineStr">
        <is>
          <t>INE405E01023</t>
        </is>
      </c>
      <c r="F717" t="inlineStr">
        <is>
          <t>Y6S358119</t>
        </is>
      </c>
      <c r="G717" s="1" t="n">
        <v>28295</v>
      </c>
      <c r="H717" s="1" t="n">
        <v>1093</v>
      </c>
      <c r="I717" s="2" t="n">
        <v>361097.56</v>
      </c>
      <c r="J717" s="3" t="n">
        <v>0.04098337</v>
      </c>
      <c r="K717" s="4" t="n">
        <v>8810830.529999999</v>
      </c>
      <c r="L717" s="5" t="n">
        <v>325001</v>
      </c>
      <c r="M717" s="6" t="n">
        <v>27.11016437</v>
      </c>
      <c r="N717" s="7">
        <f>IF(ISNUMBER(_xll.BDP($C717, "DELTA_MID")),_xll.BDP($C717, "DELTA_MID")," ")</f>
        <v/>
      </c>
      <c r="O717" s="7">
        <f>IF(ISNUMBER(N717),_xll.BDP($C717, "OPT_UNDL_TICKER"),"")</f>
        <v/>
      </c>
      <c r="P717" s="8">
        <f>IF(ISNUMBER(N717),_xll.BDP($C717, "OPT_UNDL_PX")," ")</f>
        <v/>
      </c>
      <c r="Q717" s="7">
        <f>IF(ISNUMBER(N717),+G717*_xll.BDP($C717, "PX_POS_MULT_FACTOR")*P717/K717," ")</f>
        <v/>
      </c>
      <c r="R717" s="8">
        <f>IF(OR($A717="TUA",$A717="TYA"),"",IF(ISNUMBER(_xll.BDP($C717,"DUR_ADJ_OAS_MID")),_xll.BDP($C717,"DUR_ADJ_OAS_MID"),IF(ISNUMBER(_xll.BDP($E717&amp;" ISIN","DUR_ADJ_OAS_MID")),_xll.BDP($E717&amp;" ISIN","DUR_ADJ_OAS_MID")," ")))</f>
        <v/>
      </c>
      <c r="S717" s="7">
        <f>IF(ISNUMBER(N717),Q717*N717,IF(ISNUMBER(R717),J717*R717," "))</f>
        <v/>
      </c>
      <c r="T717" t="inlineStr">
        <is>
          <t>BYVC6Y8</t>
        </is>
      </c>
      <c r="U717" t="inlineStr">
        <is>
          <t>Equity</t>
        </is>
      </c>
    </row>
    <row r="718">
      <c r="A718" t="inlineStr">
        <is>
          <t>IOPP</t>
        </is>
      </c>
      <c r="B718" t="inlineStr">
        <is>
          <t>ETERNAL LTD</t>
        </is>
      </c>
      <c r="C718" t="inlineStr">
        <is>
          <t>ZOMATO</t>
        </is>
      </c>
      <c r="D718" t="inlineStr">
        <is>
          <t>BL6P210</t>
        </is>
      </c>
      <c r="E718" t="inlineStr">
        <is>
          <t>INE758T01015</t>
        </is>
      </c>
      <c r="F718" t="inlineStr">
        <is>
          <t>Y9899X105</t>
        </is>
      </c>
      <c r="G718" s="1" t="n">
        <v>184617</v>
      </c>
      <c r="H718" s="1" t="n">
        <v>256.84</v>
      </c>
      <c r="I718" s="2" t="n">
        <v>553642.01</v>
      </c>
      <c r="J718" s="3" t="n">
        <v>0.06283653</v>
      </c>
      <c r="K718" s="4" t="n">
        <v>8810830.529999999</v>
      </c>
      <c r="L718" s="5" t="n">
        <v>325001</v>
      </c>
      <c r="M718" s="6" t="n">
        <v>27.11016437</v>
      </c>
      <c r="N718" s="7">
        <f>IF(ISNUMBER(_xll.BDP($C718, "DELTA_MID")),_xll.BDP($C718, "DELTA_MID")," ")</f>
        <v/>
      </c>
      <c r="O718" s="7">
        <f>IF(ISNUMBER(N718),_xll.BDP($C718, "OPT_UNDL_TICKER"),"")</f>
        <v/>
      </c>
      <c r="P718" s="8">
        <f>IF(ISNUMBER(N718),_xll.BDP($C718, "OPT_UNDL_PX")," ")</f>
        <v/>
      </c>
      <c r="Q718" s="7">
        <f>IF(ISNUMBER(N718),+G718*_xll.BDP($C718, "PX_POS_MULT_FACTOR")*P718/K718," ")</f>
        <v/>
      </c>
      <c r="R718" s="8">
        <f>IF(OR($A718="TUA",$A718="TYA"),"",IF(ISNUMBER(_xll.BDP($C718,"DUR_ADJ_OAS_MID")),_xll.BDP($C718,"DUR_ADJ_OAS_MID"),IF(ISNUMBER(_xll.BDP($E718&amp;" ISIN","DUR_ADJ_OAS_MID")),_xll.BDP($E718&amp;" ISIN","DUR_ADJ_OAS_MID")," ")))</f>
        <v/>
      </c>
      <c r="S718" s="7">
        <f>IF(ISNUMBER(N718),Q718*N718,IF(ISNUMBER(R718),J718*R718," "))</f>
        <v/>
      </c>
      <c r="T718" t="inlineStr">
        <is>
          <t>BL6P210</t>
        </is>
      </c>
      <c r="U718" t="inlineStr">
        <is>
          <t>Equity</t>
        </is>
      </c>
    </row>
    <row r="719">
      <c r="A719" t="inlineStr">
        <is>
          <t>IOPP</t>
        </is>
      </c>
      <c r="B719" t="inlineStr">
        <is>
          <t>Cash</t>
        </is>
      </c>
      <c r="C719" t="inlineStr">
        <is>
          <t>Cash</t>
        </is>
      </c>
      <c r="G719" s="1" t="n">
        <v>441292.67</v>
      </c>
      <c r="H719" s="1" t="n">
        <v>1</v>
      </c>
      <c r="I719" s="2" t="n">
        <v>441292.67</v>
      </c>
      <c r="J719" s="3" t="n">
        <v>0.05008525</v>
      </c>
      <c r="K719" s="4" t="n">
        <v>8810830.529999999</v>
      </c>
      <c r="L719" s="5" t="n">
        <v>325001</v>
      </c>
      <c r="M719" s="6" t="n">
        <v>27.11016437</v>
      </c>
      <c r="N719" s="7">
        <f>IF(ISNUMBER(_xll.BDP($C719, "DELTA_MID")),_xll.BDP($C719, "DELTA_MID")," ")</f>
        <v/>
      </c>
      <c r="O719" s="7">
        <f>IF(ISNUMBER(N719),_xll.BDP($C719, "OPT_UNDL_TICKER"),"")</f>
        <v/>
      </c>
      <c r="P719" s="8">
        <f>IF(ISNUMBER(N719),_xll.BDP($C719, "OPT_UNDL_PX")," ")</f>
        <v/>
      </c>
      <c r="Q719" s="7">
        <f>IF(ISNUMBER(N719),+G719*_xll.BDP($C719, "PX_POS_MULT_FACTOR")*P719/K719," ")</f>
        <v/>
      </c>
      <c r="R719" s="8">
        <f>IF(OR($A719="TUA",$A719="TYA"),"",IF(ISNUMBER(_xll.BDP($C719,"DUR_ADJ_OAS_MID")),_xll.BDP($C719,"DUR_ADJ_OAS_MID"),IF(ISNUMBER(_xll.BDP($E719&amp;" ISIN","DUR_ADJ_OAS_MID")),_xll.BDP($E719&amp;" ISIN","DUR_ADJ_OAS_MID")," ")))</f>
        <v/>
      </c>
      <c r="S719" s="7">
        <f>IF(ISNUMBER(N719),Q719*N719,IF(ISNUMBER(R719),J719*R719," "))</f>
        <v/>
      </c>
      <c r="T719" t="inlineStr">
        <is>
          <t>Cash</t>
        </is>
      </c>
      <c r="U719" t="inlineStr">
        <is>
          <t>Cash</t>
        </is>
      </c>
    </row>
    <row r="720">
      <c r="N720" s="7">
        <f>IF(ISNUMBER(_xll.BDP($C720, "DELTA_MID")),_xll.BDP($C720, "DELTA_MID")," ")</f>
        <v/>
      </c>
      <c r="O720" s="7">
        <f>IF(ISNUMBER(N720),_xll.BDP($C720, "OPT_UNDL_TICKER"),"")</f>
        <v/>
      </c>
      <c r="P720" s="8">
        <f>IF(ISNUMBER(N720),_xll.BDP($C720, "OPT_UNDL_PX")," ")</f>
        <v/>
      </c>
      <c r="Q720" s="7">
        <f>IF(ISNUMBER(N720),+G720*_xll.BDP($C720, "PX_POS_MULT_FACTOR")*P720/K720," ")</f>
        <v/>
      </c>
      <c r="R720" s="8">
        <f>IF(OR($A720="TUA",$A720="TYA"),"",IF(ISNUMBER(_xll.BDP($C720,"DUR_ADJ_OAS_MID")),_xll.BDP($C720,"DUR_ADJ_OAS_MID"),IF(ISNUMBER(_xll.BDP($E720&amp;" ISIN","DUR_ADJ_OAS_MID")),_xll.BDP($E720&amp;" ISIN","DUR_ADJ_OAS_MID")," ")))</f>
        <v/>
      </c>
      <c r="S720" s="7">
        <f>IF(ISNUMBER(N720),Q720*N720,IF(ISNUMBER(R720),J720*R720," "))</f>
        <v/>
      </c>
    </row>
    <row r="721">
      <c r="A721" t="inlineStr">
        <is>
          <t>KNRG</t>
        </is>
      </c>
      <c r="B721" t="inlineStr">
        <is>
          <t>NEE 7.299 06/01/27 Pfd</t>
        </is>
      </c>
      <c r="C721" t="inlineStr">
        <is>
          <t>NEE 7.299 06/01/27 Pfd</t>
        </is>
      </c>
      <c r="D721" t="inlineStr">
        <is>
          <t>BPBP9W3</t>
        </is>
      </c>
      <c r="E721" t="inlineStr">
        <is>
          <t>US65339F6631</t>
        </is>
      </c>
      <c r="F721" t="inlineStr">
        <is>
          <t>65339F663</t>
        </is>
      </c>
      <c r="G721" s="1" t="n">
        <v>2000</v>
      </c>
      <c r="H721" s="1" t="n">
        <v>48.33</v>
      </c>
      <c r="I721" s="2" t="n">
        <v>96660</v>
      </c>
      <c r="J721" s="3" t="n">
        <v>0.01093187</v>
      </c>
      <c r="K721" s="4" t="n">
        <v>8842035.199999999</v>
      </c>
      <c r="L721" s="5" t="n">
        <v>350001</v>
      </c>
      <c r="M721" s="6" t="n">
        <v>25.26288553</v>
      </c>
      <c r="N721" s="7">
        <f>IF(ISNUMBER(_xll.BDP($C721, "DELTA_MID")),_xll.BDP($C721, "DELTA_MID")," ")</f>
        <v/>
      </c>
      <c r="O721" s="7">
        <f>IF(ISNUMBER(N721),_xll.BDP($C721, "OPT_UNDL_TICKER"),"")</f>
        <v/>
      </c>
      <c r="P721" s="8">
        <f>IF(ISNUMBER(N721),_xll.BDP($C721, "OPT_UNDL_PX")," ")</f>
        <v/>
      </c>
      <c r="Q721" s="7">
        <f>IF(ISNUMBER(N721),+G721*_xll.BDP($C721, "PX_POS_MULT_FACTOR")*P721/K721," ")</f>
        <v/>
      </c>
      <c r="R721" s="8">
        <f>IF(OR($A721="TUA",$A721="TYA"),"",IF(ISNUMBER(_xll.BDP($C721,"DUR_ADJ_OAS_MID")),_xll.BDP($C721,"DUR_ADJ_OAS_MID"),IF(ISNUMBER(_xll.BDP($E721&amp;" ISIN","DUR_ADJ_OAS_MID")),_xll.BDP($E721&amp;" ISIN","DUR_ADJ_OAS_MID")," ")))</f>
        <v/>
      </c>
      <c r="S721" s="7">
        <f>IF(ISNUMBER(N721),Q721*N721,IF(ISNUMBER(R721),J721*R721," "))</f>
        <v/>
      </c>
      <c r="T721" t="inlineStr">
        <is>
          <t>65339F663</t>
        </is>
      </c>
      <c r="U721" t="inlineStr">
        <is>
          <t>Preferred</t>
        </is>
      </c>
    </row>
    <row r="722">
      <c r="A722" t="inlineStr">
        <is>
          <t>KNRG</t>
        </is>
      </c>
      <c r="B722" t="inlineStr">
        <is>
          <t>AES V6.95 07/15/55 Corp</t>
        </is>
      </c>
      <c r="C722" t="inlineStr">
        <is>
          <t>AES V6.95 07/15/55 Corp</t>
        </is>
      </c>
      <c r="D722" t="inlineStr">
        <is>
          <t>BQT6828</t>
        </is>
      </c>
      <c r="E722" t="inlineStr">
        <is>
          <t>US00130HCL78</t>
        </is>
      </c>
      <c r="F722" t="inlineStr">
        <is>
          <t>00130HCL7</t>
        </is>
      </c>
      <c r="G722" s="1" t="n">
        <v>150000</v>
      </c>
      <c r="H722" s="1" t="n">
        <v>99.40186222</v>
      </c>
      <c r="I722" s="2" t="n">
        <v>149102.79</v>
      </c>
      <c r="J722" s="3" t="n">
        <v>0.01686295</v>
      </c>
      <c r="K722" s="4" t="n">
        <v>8842035.199999999</v>
      </c>
      <c r="L722" s="5" t="n">
        <v>350001</v>
      </c>
      <c r="M722" s="6" t="n">
        <v>25.26288553</v>
      </c>
      <c r="N722" s="7">
        <f>IF(ISNUMBER(_xll.BDP($C722, "DELTA_MID")),_xll.BDP($C722, "DELTA_MID")," ")</f>
        <v/>
      </c>
      <c r="O722" s="7">
        <f>IF(ISNUMBER(N722),_xll.BDP($C722, "OPT_UNDL_TICKER"),"")</f>
        <v/>
      </c>
      <c r="P722" s="8">
        <f>IF(ISNUMBER(N722),_xll.BDP($C722, "OPT_UNDL_PX")," ")</f>
        <v/>
      </c>
      <c r="Q722" s="7">
        <f>IF(ISNUMBER(N722),+G722*_xll.BDP($C722, "PX_POS_MULT_FACTOR")*P722/K722," ")</f>
        <v/>
      </c>
      <c r="R722" s="8">
        <f>IF(OR($A722="TUA",$A722="TYA"),"",IF(ISNUMBER(_xll.BDP($C722,"DUR_ADJ_OAS_MID")),_xll.BDP($C722,"DUR_ADJ_OAS_MID"),IF(ISNUMBER(_xll.BDP($E722&amp;" ISIN","DUR_ADJ_OAS_MID")),_xll.BDP($E722&amp;" ISIN","DUR_ADJ_OAS_MID")," ")))</f>
        <v/>
      </c>
      <c r="S722" s="7">
        <f>IF(ISNUMBER(N722),Q722*N722,IF(ISNUMBER(R722),J722*R722," "))</f>
        <v/>
      </c>
      <c r="T722" t="inlineStr">
        <is>
          <t>00130HCL7</t>
        </is>
      </c>
      <c r="U722" t="inlineStr">
        <is>
          <t>Bond</t>
        </is>
      </c>
    </row>
    <row r="723">
      <c r="A723" t="inlineStr">
        <is>
          <t>KNRG</t>
        </is>
      </c>
      <c r="B723" t="inlineStr">
        <is>
          <t>AES V7.6 01/15/55 Corp</t>
        </is>
      </c>
      <c r="C723" t="inlineStr">
        <is>
          <t>AES V7.6 01/15/55 Corp</t>
        </is>
      </c>
      <c r="D723" t="inlineStr">
        <is>
          <t>BQH7RQ0</t>
        </is>
      </c>
      <c r="E723" t="inlineStr">
        <is>
          <t>US00130HCK95</t>
        </is>
      </c>
      <c r="F723" t="inlineStr">
        <is>
          <t>00130HCK9</t>
        </is>
      </c>
      <c r="G723" s="1" t="n">
        <v>100000</v>
      </c>
      <c r="H723" s="1" t="n">
        <v>105.08141111</v>
      </c>
      <c r="I723" s="2" t="n">
        <v>105081.41</v>
      </c>
      <c r="J723" s="3" t="n">
        <v>0.0118843</v>
      </c>
      <c r="K723" s="4" t="n">
        <v>8842035.199999999</v>
      </c>
      <c r="L723" s="5" t="n">
        <v>350001</v>
      </c>
      <c r="M723" s="6" t="n">
        <v>25.26288553</v>
      </c>
      <c r="N723" s="7">
        <f>IF(ISNUMBER(_xll.BDP($C723, "DELTA_MID")),_xll.BDP($C723, "DELTA_MID")," ")</f>
        <v/>
      </c>
      <c r="O723" s="7">
        <f>IF(ISNUMBER(N723),_xll.BDP($C723, "OPT_UNDL_TICKER"),"")</f>
        <v/>
      </c>
      <c r="P723" s="8">
        <f>IF(ISNUMBER(N723),_xll.BDP($C723, "OPT_UNDL_PX")," ")</f>
        <v/>
      </c>
      <c r="Q723" s="7">
        <f>IF(ISNUMBER(N723),+G723*_xll.BDP($C723, "PX_POS_MULT_FACTOR")*P723/K723," ")</f>
        <v/>
      </c>
      <c r="R723" s="8">
        <f>IF(OR($A723="TUA",$A723="TYA"),"",IF(ISNUMBER(_xll.BDP($C723,"DUR_ADJ_OAS_MID")),_xll.BDP($C723,"DUR_ADJ_OAS_MID"),IF(ISNUMBER(_xll.BDP($E723&amp;" ISIN","DUR_ADJ_OAS_MID")),_xll.BDP($E723&amp;" ISIN","DUR_ADJ_OAS_MID")," ")))</f>
        <v/>
      </c>
      <c r="S723" s="7">
        <f>IF(ISNUMBER(N723),Q723*N723,IF(ISNUMBER(R723),J723*R723," "))</f>
        <v/>
      </c>
      <c r="T723" t="inlineStr">
        <is>
          <t>00130HCK9</t>
        </is>
      </c>
      <c r="U723" t="inlineStr">
        <is>
          <t>Bond</t>
        </is>
      </c>
    </row>
    <row r="724">
      <c r="A724" t="inlineStr">
        <is>
          <t>KNRG</t>
        </is>
      </c>
      <c r="B724" t="inlineStr">
        <is>
          <t>ALACN V7.2 10/15/54 144A Corp</t>
        </is>
      </c>
      <c r="C724" t="inlineStr">
        <is>
          <t>ALACN V7.2 10/15/54 144A Corp</t>
        </is>
      </c>
      <c r="D724" t="inlineStr">
        <is>
          <t>BMZLFQ2</t>
        </is>
      </c>
      <c r="E724" t="inlineStr">
        <is>
          <t>US021361AD20</t>
        </is>
      </c>
      <c r="F724" t="inlineStr">
        <is>
          <t>021361AD2</t>
        </is>
      </c>
      <c r="G724" s="1" t="n">
        <v>300000</v>
      </c>
      <c r="H724" s="1" t="n">
        <v>99.89667</v>
      </c>
      <c r="I724" s="2" t="n">
        <v>299690.01</v>
      </c>
      <c r="J724" s="3" t="n">
        <v>0.03389378</v>
      </c>
      <c r="K724" s="4" t="n">
        <v>8842035.199999999</v>
      </c>
      <c r="L724" s="5" t="n">
        <v>350001</v>
      </c>
      <c r="M724" s="6" t="n">
        <v>25.26288553</v>
      </c>
      <c r="N724" s="7">
        <f>IF(ISNUMBER(_xll.BDP($C724, "DELTA_MID")),_xll.BDP($C724, "DELTA_MID")," ")</f>
        <v/>
      </c>
      <c r="O724" s="7">
        <f>IF(ISNUMBER(N724),_xll.BDP($C724, "OPT_UNDL_TICKER"),"")</f>
        <v/>
      </c>
      <c r="P724" s="8">
        <f>IF(ISNUMBER(N724),_xll.BDP($C724, "OPT_UNDL_PX")," ")</f>
        <v/>
      </c>
      <c r="Q724" s="7">
        <f>IF(ISNUMBER(N724),+G724*_xll.BDP($C724, "PX_POS_MULT_FACTOR")*P724/K724," ")</f>
        <v/>
      </c>
      <c r="R724" s="8">
        <f>IF(OR($A724="TUA",$A724="TYA"),"",IF(ISNUMBER(_xll.BDP($C724,"DUR_ADJ_OAS_MID")),_xll.BDP($C724,"DUR_ADJ_OAS_MID"),IF(ISNUMBER(_xll.BDP($E724&amp;" ISIN","DUR_ADJ_OAS_MID")),_xll.BDP($E724&amp;" ISIN","DUR_ADJ_OAS_MID")," ")))</f>
        <v/>
      </c>
      <c r="S724" s="7">
        <f>IF(ISNUMBER(N724),Q724*N724,IF(ISNUMBER(R724),J724*R724," "))</f>
        <v/>
      </c>
      <c r="T724" t="inlineStr">
        <is>
          <t>021361AD2</t>
        </is>
      </c>
      <c r="U724" t="inlineStr">
        <is>
          <t>Bond</t>
        </is>
      </c>
    </row>
    <row r="725">
      <c r="A725" t="inlineStr">
        <is>
          <t>KNRG</t>
        </is>
      </c>
      <c r="B725" t="inlineStr">
        <is>
          <t>BLKCQP 7.5 12/15/33 Corp</t>
        </is>
      </c>
      <c r="C725" t="inlineStr">
        <is>
          <t>BLKCQP 7.5 12/15/33 Corp</t>
        </is>
      </c>
      <c r="D725" t="inlineStr">
        <is>
          <t>BNDQW43</t>
        </is>
      </c>
      <c r="E725" t="inlineStr">
        <is>
          <t>US12657NAB64</t>
        </is>
      </c>
      <c r="F725" t="inlineStr">
        <is>
          <t>12657NAB6</t>
        </is>
      </c>
      <c r="G725" s="1" t="n">
        <v>300000</v>
      </c>
      <c r="H725" s="1" t="n">
        <v>110.43953333</v>
      </c>
      <c r="I725" s="2" t="n">
        <v>331318.6</v>
      </c>
      <c r="J725" s="3" t="n">
        <v>0.03747085</v>
      </c>
      <c r="K725" s="4" t="n">
        <v>8842035.199999999</v>
      </c>
      <c r="L725" s="5" t="n">
        <v>350001</v>
      </c>
      <c r="M725" s="6" t="n">
        <v>25.26288553</v>
      </c>
      <c r="N725" s="7">
        <f>IF(ISNUMBER(_xll.BDP($C725, "DELTA_MID")),_xll.BDP($C725, "DELTA_MID")," ")</f>
        <v/>
      </c>
      <c r="O725" s="7">
        <f>IF(ISNUMBER(N725),_xll.BDP($C725, "OPT_UNDL_TICKER"),"")</f>
        <v/>
      </c>
      <c r="P725" s="8">
        <f>IF(ISNUMBER(N725),_xll.BDP($C725, "OPT_UNDL_PX")," ")</f>
        <v/>
      </c>
      <c r="Q725" s="7">
        <f>IF(ISNUMBER(N725),+G725*_xll.BDP($C725, "PX_POS_MULT_FACTOR")*P725/K725," ")</f>
        <v/>
      </c>
      <c r="R725" s="8">
        <f>IF(OR($A725="TUA",$A725="TYA"),"",IF(ISNUMBER(_xll.BDP($C725,"DUR_ADJ_OAS_MID")),_xll.BDP($C725,"DUR_ADJ_OAS_MID"),IF(ISNUMBER(_xll.BDP($E725&amp;" ISIN","DUR_ADJ_OAS_MID")),_xll.BDP($E725&amp;" ISIN","DUR_ADJ_OAS_MID")," ")))</f>
        <v/>
      </c>
      <c r="S725" s="7">
        <f>IF(ISNUMBER(N725),Q725*N725,IF(ISNUMBER(R725),J725*R725," "))</f>
        <v/>
      </c>
      <c r="T725" t="inlineStr">
        <is>
          <t>12657NAB6</t>
        </is>
      </c>
      <c r="U725" t="inlineStr">
        <is>
          <t>Bond</t>
        </is>
      </c>
    </row>
    <row r="726">
      <c r="A726" t="inlineStr">
        <is>
          <t>KNRG</t>
        </is>
      </c>
      <c r="B726" t="inlineStr">
        <is>
          <t>BPL 5.85 11/15/43 Corp</t>
        </is>
      </c>
      <c r="C726" t="inlineStr">
        <is>
          <t>BPL 5.85 11/15/43 Corp</t>
        </is>
      </c>
      <c r="D726" t="inlineStr">
        <is>
          <t>BGDRY29</t>
        </is>
      </c>
      <c r="E726" t="inlineStr">
        <is>
          <t>US118230AM30</t>
        </is>
      </c>
      <c r="F726" t="inlineStr">
        <is>
          <t>118230AM3</t>
        </is>
      </c>
      <c r="G726" s="1" t="n">
        <v>200000</v>
      </c>
      <c r="H726" s="1" t="n">
        <v>84.84498000000001</v>
      </c>
      <c r="I726" s="2" t="n">
        <v>169689.96</v>
      </c>
      <c r="J726" s="3" t="n">
        <v>0.01919128</v>
      </c>
      <c r="K726" s="4" t="n">
        <v>8842035.199999999</v>
      </c>
      <c r="L726" s="5" t="n">
        <v>350001</v>
      </c>
      <c r="M726" s="6" t="n">
        <v>25.26288553</v>
      </c>
      <c r="N726" s="7">
        <f>IF(ISNUMBER(_xll.BDP($C726, "DELTA_MID")),_xll.BDP($C726, "DELTA_MID")," ")</f>
        <v/>
      </c>
      <c r="O726" s="7">
        <f>IF(ISNUMBER(N726),_xll.BDP($C726, "OPT_UNDL_TICKER"),"")</f>
        <v/>
      </c>
      <c r="P726" s="8">
        <f>IF(ISNUMBER(N726),_xll.BDP($C726, "OPT_UNDL_PX")," ")</f>
        <v/>
      </c>
      <c r="Q726" s="7">
        <f>IF(ISNUMBER(N726),+G726*_xll.BDP($C726, "PX_POS_MULT_FACTOR")*P726/K726," ")</f>
        <v/>
      </c>
      <c r="R726" s="8">
        <f>IF(OR($A726="TUA",$A726="TYA"),"",IF(ISNUMBER(_xll.BDP($C726,"DUR_ADJ_OAS_MID")),_xll.BDP($C726,"DUR_ADJ_OAS_MID"),IF(ISNUMBER(_xll.BDP($E726&amp;" ISIN","DUR_ADJ_OAS_MID")),_xll.BDP($E726&amp;" ISIN","DUR_ADJ_OAS_MID")," ")))</f>
        <v/>
      </c>
      <c r="S726" s="7">
        <f>IF(ISNUMBER(N726),Q726*N726,IF(ISNUMBER(R726),J726*R726," "))</f>
        <v/>
      </c>
      <c r="T726" t="inlineStr">
        <is>
          <t>118230AM3</t>
        </is>
      </c>
      <c r="U726" t="inlineStr">
        <is>
          <t>Bond</t>
        </is>
      </c>
    </row>
    <row r="727">
      <c r="A727" t="inlineStr">
        <is>
          <t>KNRG</t>
        </is>
      </c>
      <c r="B727" t="inlineStr">
        <is>
          <t>ENBCN V8.5 01/15/84 Corp</t>
        </is>
      </c>
      <c r="C727" t="inlineStr">
        <is>
          <t>ENBCN V8.5 01/15/84 Corp</t>
        </is>
      </c>
      <c r="D727" t="inlineStr">
        <is>
          <t>BKPJR88</t>
        </is>
      </c>
      <c r="E727" t="inlineStr">
        <is>
          <t>US29250NBT19</t>
        </is>
      </c>
      <c r="F727" t="inlineStr">
        <is>
          <t>29250NBT1</t>
        </is>
      </c>
      <c r="G727" s="1" t="n">
        <v>350000</v>
      </c>
      <c r="H727" s="1" t="n">
        <v>113.02531111</v>
      </c>
      <c r="I727" s="2" t="n">
        <v>395588.59</v>
      </c>
      <c r="J727" s="3" t="n">
        <v>0.04473954</v>
      </c>
      <c r="K727" s="4" t="n">
        <v>8842035.199999999</v>
      </c>
      <c r="L727" s="5" t="n">
        <v>350001</v>
      </c>
      <c r="M727" s="6" t="n">
        <v>25.26288553</v>
      </c>
      <c r="N727" s="7">
        <f>IF(ISNUMBER(_xll.BDP($C727, "DELTA_MID")),_xll.BDP($C727, "DELTA_MID")," ")</f>
        <v/>
      </c>
      <c r="O727" s="7">
        <f>IF(ISNUMBER(N727),_xll.BDP($C727, "OPT_UNDL_TICKER"),"")</f>
        <v/>
      </c>
      <c r="P727" s="8">
        <f>IF(ISNUMBER(N727),_xll.BDP($C727, "OPT_UNDL_PX")," ")</f>
        <v/>
      </c>
      <c r="Q727" s="7">
        <f>IF(ISNUMBER(N727),+G727*_xll.BDP($C727, "PX_POS_MULT_FACTOR")*P727/K727," ")</f>
        <v/>
      </c>
      <c r="R727" s="8">
        <f>IF(OR($A727="TUA",$A727="TYA"),"",IF(ISNUMBER(_xll.BDP($C727,"DUR_ADJ_OAS_MID")),_xll.BDP($C727,"DUR_ADJ_OAS_MID"),IF(ISNUMBER(_xll.BDP($E727&amp;" ISIN","DUR_ADJ_OAS_MID")),_xll.BDP($E727&amp;" ISIN","DUR_ADJ_OAS_MID")," ")))</f>
        <v/>
      </c>
      <c r="S727" s="7">
        <f>IF(ISNUMBER(N727),Q727*N727,IF(ISNUMBER(R727),J727*R727," "))</f>
        <v/>
      </c>
      <c r="T727" t="inlineStr">
        <is>
          <t>29250NBT1</t>
        </is>
      </c>
      <c r="U727" t="inlineStr">
        <is>
          <t>Bond</t>
        </is>
      </c>
    </row>
    <row r="728">
      <c r="A728" t="inlineStr">
        <is>
          <t>KNRG</t>
        </is>
      </c>
      <c r="B728" t="inlineStr">
        <is>
          <t>ET V7.125 PERP G Corp</t>
        </is>
      </c>
      <c r="C728" t="inlineStr">
        <is>
          <t>ET V7.125 PERP G Corp</t>
        </is>
      </c>
      <c r="D728" t="inlineStr">
        <is>
          <t>BMHR7W8</t>
        </is>
      </c>
      <c r="E728" t="inlineStr">
        <is>
          <t>US29273VAM28</t>
        </is>
      </c>
      <c r="F728" t="inlineStr">
        <is>
          <t>29273VAM2</t>
        </is>
      </c>
      <c r="G728" s="1" t="n">
        <v>475000</v>
      </c>
      <c r="H728" s="1" t="n">
        <v>101.73929167</v>
      </c>
      <c r="I728" s="2" t="n">
        <v>483261.64</v>
      </c>
      <c r="J728" s="3" t="n">
        <v>0.05465502</v>
      </c>
      <c r="K728" s="4" t="n">
        <v>8842035.199999999</v>
      </c>
      <c r="L728" s="5" t="n">
        <v>350001</v>
      </c>
      <c r="M728" s="6" t="n">
        <v>25.26288553</v>
      </c>
      <c r="N728" s="7">
        <f>IF(ISNUMBER(_xll.BDP($C728, "DELTA_MID")),_xll.BDP($C728, "DELTA_MID")," ")</f>
        <v/>
      </c>
      <c r="O728" s="7">
        <f>IF(ISNUMBER(N728),_xll.BDP($C728, "OPT_UNDL_TICKER"),"")</f>
        <v/>
      </c>
      <c r="P728" s="8">
        <f>IF(ISNUMBER(N728),_xll.BDP($C728, "OPT_UNDL_PX")," ")</f>
        <v/>
      </c>
      <c r="Q728" s="7">
        <f>IF(ISNUMBER(N728),+G728*_xll.BDP($C728, "PX_POS_MULT_FACTOR")*P728/K728," ")</f>
        <v/>
      </c>
      <c r="R728" s="8">
        <f>IF(OR($A728="TUA",$A728="TYA"),"",IF(ISNUMBER(_xll.BDP($C728,"DUR_ADJ_OAS_MID")),_xll.BDP($C728,"DUR_ADJ_OAS_MID"),IF(ISNUMBER(_xll.BDP($E728&amp;" ISIN","DUR_ADJ_OAS_MID")),_xll.BDP($E728&amp;" ISIN","DUR_ADJ_OAS_MID")," ")))</f>
        <v/>
      </c>
      <c r="S728" s="7">
        <f>IF(ISNUMBER(N728),Q728*N728,IF(ISNUMBER(R728),J728*R728," "))</f>
        <v/>
      </c>
      <c r="T728" t="inlineStr">
        <is>
          <t>29273VAM2</t>
        </is>
      </c>
      <c r="U728" t="inlineStr">
        <is>
          <t>Bond</t>
        </is>
      </c>
    </row>
    <row r="729">
      <c r="A729" t="inlineStr">
        <is>
          <t>KNRG</t>
        </is>
      </c>
      <c r="B729" t="inlineStr">
        <is>
          <t>ETR V7.125 12/01/54 Corp</t>
        </is>
      </c>
      <c r="C729" t="inlineStr">
        <is>
          <t>ETR V7.125 12/01/54 Corp</t>
        </is>
      </c>
      <c r="D729" t="inlineStr">
        <is>
          <t>BT02B50</t>
        </is>
      </c>
      <c r="E729" t="inlineStr">
        <is>
          <t>US29364GAQ64</t>
        </is>
      </c>
      <c r="F729" t="inlineStr">
        <is>
          <t>29364GAQ6</t>
        </is>
      </c>
      <c r="G729" s="1" t="n">
        <v>400000</v>
      </c>
      <c r="H729" s="1" t="n">
        <v>102.940125</v>
      </c>
      <c r="I729" s="2" t="n">
        <v>411760.5</v>
      </c>
      <c r="J729" s="3" t="n">
        <v>0.04656852</v>
      </c>
      <c r="K729" s="4" t="n">
        <v>8842035.199999999</v>
      </c>
      <c r="L729" s="5" t="n">
        <v>350001</v>
      </c>
      <c r="M729" s="6" t="n">
        <v>25.26288553</v>
      </c>
      <c r="N729" s="7">
        <f>IF(ISNUMBER(_xll.BDP($C729, "DELTA_MID")),_xll.BDP($C729, "DELTA_MID")," ")</f>
        <v/>
      </c>
      <c r="O729" s="7">
        <f>IF(ISNUMBER(N729),_xll.BDP($C729, "OPT_UNDL_TICKER"),"")</f>
        <v/>
      </c>
      <c r="P729" s="8">
        <f>IF(ISNUMBER(N729),_xll.BDP($C729, "OPT_UNDL_PX")," ")</f>
        <v/>
      </c>
      <c r="Q729" s="7">
        <f>IF(ISNUMBER(N729),+G729*_xll.BDP($C729, "PX_POS_MULT_FACTOR")*P729/K729," ")</f>
        <v/>
      </c>
      <c r="R729" s="8">
        <f>IF(OR($A729="TUA",$A729="TYA"),"",IF(ISNUMBER(_xll.BDP($C729,"DUR_ADJ_OAS_MID")),_xll.BDP($C729,"DUR_ADJ_OAS_MID"),IF(ISNUMBER(_xll.BDP($E729&amp;" ISIN","DUR_ADJ_OAS_MID")),_xll.BDP($E729&amp;" ISIN","DUR_ADJ_OAS_MID")," ")))</f>
        <v/>
      </c>
      <c r="S729" s="7">
        <f>IF(ISNUMBER(N729),Q729*N729,IF(ISNUMBER(R729),J729*R729," "))</f>
        <v/>
      </c>
      <c r="T729" t="inlineStr">
        <is>
          <t>29364GAQ6</t>
        </is>
      </c>
      <c r="U729" t="inlineStr">
        <is>
          <t>Bond</t>
        </is>
      </c>
    </row>
    <row r="730">
      <c r="A730" t="inlineStr">
        <is>
          <t>KNRG</t>
        </is>
      </c>
      <c r="B730" t="inlineStr">
        <is>
          <t>HESM 5.875 03/01/28 144A Corp</t>
        </is>
      </c>
      <c r="C730" t="inlineStr">
        <is>
          <t>HESM 5.875 03/01/28 144A Corp</t>
        </is>
      </c>
      <c r="D730" t="inlineStr">
        <is>
          <t>BQKXF16</t>
        </is>
      </c>
      <c r="E730" t="inlineStr">
        <is>
          <t>US428102AH01</t>
        </is>
      </c>
      <c r="F730" t="inlineStr">
        <is>
          <t>428102AH0</t>
        </is>
      </c>
      <c r="G730" s="1" t="n">
        <v>300000</v>
      </c>
      <c r="H730" s="1" t="n">
        <v>102.72589444</v>
      </c>
      <c r="I730" s="2" t="n">
        <v>308177.68</v>
      </c>
      <c r="J730" s="3" t="n">
        <v>0.0348537</v>
      </c>
      <c r="K730" s="4" t="n">
        <v>8842035.199999999</v>
      </c>
      <c r="L730" s="5" t="n">
        <v>350001</v>
      </c>
      <c r="M730" s="6" t="n">
        <v>25.26288553</v>
      </c>
      <c r="N730" s="7">
        <f>IF(ISNUMBER(_xll.BDP($C730, "DELTA_MID")),_xll.BDP($C730, "DELTA_MID")," ")</f>
        <v/>
      </c>
      <c r="O730" s="7">
        <f>IF(ISNUMBER(N730),_xll.BDP($C730, "OPT_UNDL_TICKER"),"")</f>
        <v/>
      </c>
      <c r="P730" s="8">
        <f>IF(ISNUMBER(N730),_xll.BDP($C730, "OPT_UNDL_PX")," ")</f>
        <v/>
      </c>
      <c r="Q730" s="7">
        <f>IF(ISNUMBER(N730),+G730*_xll.BDP($C730, "PX_POS_MULT_FACTOR")*P730/K730," ")</f>
        <v/>
      </c>
      <c r="R730" s="8">
        <f>IF(OR($A730="TUA",$A730="TYA"),"",IF(ISNUMBER(_xll.BDP($C730,"DUR_ADJ_OAS_MID")),_xll.BDP($C730,"DUR_ADJ_OAS_MID"),IF(ISNUMBER(_xll.BDP($E730&amp;" ISIN","DUR_ADJ_OAS_MID")),_xll.BDP($E730&amp;" ISIN","DUR_ADJ_OAS_MID")," ")))</f>
        <v/>
      </c>
      <c r="S730" s="7">
        <f>IF(ISNUMBER(N730),Q730*N730,IF(ISNUMBER(R730),J730*R730," "))</f>
        <v/>
      </c>
      <c r="T730" t="inlineStr">
        <is>
          <t>428102AH0</t>
        </is>
      </c>
      <c r="U730" t="inlineStr">
        <is>
          <t>Bond</t>
        </is>
      </c>
    </row>
    <row r="731">
      <c r="A731" t="inlineStr">
        <is>
          <t>KNRG</t>
        </is>
      </c>
      <c r="B731" t="inlineStr">
        <is>
          <t>KMI 6.95 01/15/38 MTN Corp</t>
        </is>
      </c>
      <c r="C731" t="inlineStr">
        <is>
          <t>KMI 6.95 01/15/38 MTN Corp</t>
        </is>
      </c>
      <c r="D731" t="inlineStr">
        <is>
          <t>B1Z54W6</t>
        </is>
      </c>
      <c r="E731" t="inlineStr">
        <is>
          <t>US494550AW68</t>
        </is>
      </c>
      <c r="F731" t="inlineStr">
        <is>
          <t>494550AW6</t>
        </is>
      </c>
      <c r="G731" s="1" t="n">
        <v>300000</v>
      </c>
      <c r="H731" s="1" t="n">
        <v>111.08543256</v>
      </c>
      <c r="I731" s="2" t="n">
        <v>333256.3</v>
      </c>
      <c r="J731" s="3" t="n">
        <v>0.03769</v>
      </c>
      <c r="K731" s="4" t="n">
        <v>8842035.199999999</v>
      </c>
      <c r="L731" s="5" t="n">
        <v>350001</v>
      </c>
      <c r="M731" s="6" t="n">
        <v>25.26288553</v>
      </c>
      <c r="N731" s="7">
        <f>IF(ISNUMBER(_xll.BDP($C731, "DELTA_MID")),_xll.BDP($C731, "DELTA_MID")," ")</f>
        <v/>
      </c>
      <c r="O731" s="7">
        <f>IF(ISNUMBER(N731),_xll.BDP($C731, "OPT_UNDL_TICKER"),"")</f>
        <v/>
      </c>
      <c r="P731" s="8">
        <f>IF(ISNUMBER(N731),_xll.BDP($C731, "OPT_UNDL_PX")," ")</f>
        <v/>
      </c>
      <c r="Q731" s="7">
        <f>IF(ISNUMBER(N731),+G731*_xll.BDP($C731, "PX_POS_MULT_FACTOR")*P731/K731," ")</f>
        <v/>
      </c>
      <c r="R731" s="8">
        <f>IF(OR($A731="TUA",$A731="TYA"),"",IF(ISNUMBER(_xll.BDP($C731,"DUR_ADJ_OAS_MID")),_xll.BDP($C731,"DUR_ADJ_OAS_MID"),IF(ISNUMBER(_xll.BDP($E731&amp;" ISIN","DUR_ADJ_OAS_MID")),_xll.BDP($E731&amp;" ISIN","DUR_ADJ_OAS_MID")," ")))</f>
        <v/>
      </c>
      <c r="S731" s="7">
        <f>IF(ISNUMBER(N731),Q731*N731,IF(ISNUMBER(R731),J731*R731," "))</f>
        <v/>
      </c>
      <c r="T731" t="inlineStr">
        <is>
          <t>494550AW6</t>
        </is>
      </c>
      <c r="U731" t="inlineStr">
        <is>
          <t>Bond</t>
        </is>
      </c>
    </row>
    <row r="732">
      <c r="A732" t="inlineStr">
        <is>
          <t>KNRG</t>
        </is>
      </c>
      <c r="B732" t="inlineStr">
        <is>
          <t>OKE 6.125 02/01/41 Corp</t>
        </is>
      </c>
      <c r="C732" t="inlineStr">
        <is>
          <t>OKE 6.125 02/01/41 Corp</t>
        </is>
      </c>
      <c r="D732" t="inlineStr">
        <is>
          <t>B4MRWJ9</t>
        </is>
      </c>
      <c r="E732" t="inlineStr">
        <is>
          <t>US68268NAG88</t>
        </is>
      </c>
      <c r="F732" t="inlineStr">
        <is>
          <t>68268NAG8</t>
        </is>
      </c>
      <c r="G732" s="1" t="n">
        <v>400000</v>
      </c>
      <c r="H732" s="1" t="n">
        <v>99.89291566999999</v>
      </c>
      <c r="I732" s="2" t="n">
        <v>399571.67</v>
      </c>
      <c r="J732" s="3" t="n">
        <v>0.04519001</v>
      </c>
      <c r="K732" s="4" t="n">
        <v>8842035.199999999</v>
      </c>
      <c r="L732" s="5" t="n">
        <v>350001</v>
      </c>
      <c r="M732" s="6" t="n">
        <v>25.26288553</v>
      </c>
      <c r="N732" s="7">
        <f>IF(ISNUMBER(_xll.BDP($C732, "DELTA_MID")),_xll.BDP($C732, "DELTA_MID")," ")</f>
        <v/>
      </c>
      <c r="O732" s="7">
        <f>IF(ISNUMBER(N732),_xll.BDP($C732, "OPT_UNDL_TICKER"),"")</f>
        <v/>
      </c>
      <c r="P732" s="8">
        <f>IF(ISNUMBER(N732),_xll.BDP($C732, "OPT_UNDL_PX")," ")</f>
        <v/>
      </c>
      <c r="Q732" s="7">
        <f>IF(ISNUMBER(N732),+G732*_xll.BDP($C732, "PX_POS_MULT_FACTOR")*P732/K732," ")</f>
        <v/>
      </c>
      <c r="R732" s="8">
        <f>IF(OR($A732="TUA",$A732="TYA"),"",IF(ISNUMBER(_xll.BDP($C732,"DUR_ADJ_OAS_MID")),_xll.BDP($C732,"DUR_ADJ_OAS_MID"),IF(ISNUMBER(_xll.BDP($E732&amp;" ISIN","DUR_ADJ_OAS_MID")),_xll.BDP($E732&amp;" ISIN","DUR_ADJ_OAS_MID")," ")))</f>
        <v/>
      </c>
      <c r="S732" s="7">
        <f>IF(ISNUMBER(N732),Q732*N732,IF(ISNUMBER(R732),J732*R732," "))</f>
        <v/>
      </c>
      <c r="T732" t="inlineStr">
        <is>
          <t>68268NAG8</t>
        </is>
      </c>
      <c r="U732" t="inlineStr">
        <is>
          <t>Bond</t>
        </is>
      </c>
    </row>
    <row r="733">
      <c r="A733" t="inlineStr">
        <is>
          <t>KNRG</t>
        </is>
      </c>
      <c r="B733" t="inlineStr">
        <is>
          <t>PAA V0 PERP B Corp</t>
        </is>
      </c>
      <c r="C733" t="inlineStr">
        <is>
          <t>PAA V0 PERP B Corp</t>
        </is>
      </c>
      <c r="D733" t="inlineStr">
        <is>
          <t>BF22XZ4</t>
        </is>
      </c>
      <c r="E733" t="inlineStr">
        <is>
          <t>US726503AE55</t>
        </is>
      </c>
      <c r="F733" t="inlineStr">
        <is>
          <t>726503AE5</t>
        </is>
      </c>
      <c r="G733" s="1" t="n">
        <v>500000</v>
      </c>
      <c r="H733" s="1" t="n">
        <v>100.52543456</v>
      </c>
      <c r="I733" s="2" t="n">
        <v>502627.17</v>
      </c>
      <c r="J733" s="3" t="n">
        <v>0.05684519</v>
      </c>
      <c r="K733" s="4" t="n">
        <v>8842035.199999999</v>
      </c>
      <c r="L733" s="5" t="n">
        <v>350001</v>
      </c>
      <c r="M733" s="6" t="n">
        <v>25.26288553</v>
      </c>
      <c r="N733" s="7">
        <f>IF(ISNUMBER(_xll.BDP($C733, "DELTA_MID")),_xll.BDP($C733, "DELTA_MID")," ")</f>
        <v/>
      </c>
      <c r="O733" s="7">
        <f>IF(ISNUMBER(N733),_xll.BDP($C733, "OPT_UNDL_TICKER"),"")</f>
        <v/>
      </c>
      <c r="P733" s="8">
        <f>IF(ISNUMBER(N733),_xll.BDP($C733, "OPT_UNDL_PX")," ")</f>
        <v/>
      </c>
      <c r="Q733" s="7">
        <f>IF(ISNUMBER(N733),+G733*_xll.BDP($C733, "PX_POS_MULT_FACTOR")*P733/K733," ")</f>
        <v/>
      </c>
      <c r="R733" s="8">
        <f>IF(OR($A733="TUA",$A733="TYA"),"",IF(ISNUMBER(_xll.BDP($C733,"DUR_ADJ_OAS_MID")),_xll.BDP($C733,"DUR_ADJ_OAS_MID"),IF(ISNUMBER(_xll.BDP($E733&amp;" ISIN","DUR_ADJ_OAS_MID")),_xll.BDP($E733&amp;" ISIN","DUR_ADJ_OAS_MID")," ")))</f>
        <v/>
      </c>
      <c r="S733" s="7">
        <f>IF(ISNUMBER(N733),Q733*N733,IF(ISNUMBER(R733),J733*R733," "))</f>
        <v/>
      </c>
      <c r="T733" t="inlineStr">
        <is>
          <t>726503AE5</t>
        </is>
      </c>
      <c r="U733" t="inlineStr">
        <is>
          <t>Bond</t>
        </is>
      </c>
    </row>
    <row r="734">
      <c r="A734" t="inlineStr">
        <is>
          <t>KNRG</t>
        </is>
      </c>
      <c r="B734" t="inlineStr">
        <is>
          <t>PCG V7.375 03/15/55 Corp</t>
        </is>
      </c>
      <c r="C734" t="inlineStr">
        <is>
          <t>PCG V7.375 03/15/55 Corp</t>
        </is>
      </c>
      <c r="D734" t="inlineStr">
        <is>
          <t>BQXJKM7</t>
        </is>
      </c>
      <c r="E734" t="inlineStr">
        <is>
          <t>US69331CAM01</t>
        </is>
      </c>
      <c r="F734" t="inlineStr">
        <is>
          <t>69331CAM0</t>
        </is>
      </c>
      <c r="G734" s="1" t="n">
        <v>500000</v>
      </c>
      <c r="H734" s="1" t="n">
        <v>98.96739943999999</v>
      </c>
      <c r="I734" s="2" t="n">
        <v>494837</v>
      </c>
      <c r="J734" s="3" t="n">
        <v>0.05596415</v>
      </c>
      <c r="K734" s="4" t="n">
        <v>8842035.199999999</v>
      </c>
      <c r="L734" s="5" t="n">
        <v>350001</v>
      </c>
      <c r="M734" s="6" t="n">
        <v>25.26288553</v>
      </c>
      <c r="N734" s="7">
        <f>IF(ISNUMBER(_xll.BDP($C734, "DELTA_MID")),_xll.BDP($C734, "DELTA_MID")," ")</f>
        <v/>
      </c>
      <c r="O734" s="7">
        <f>IF(ISNUMBER(N734),_xll.BDP($C734, "OPT_UNDL_TICKER"),"")</f>
        <v/>
      </c>
      <c r="P734" s="8">
        <f>IF(ISNUMBER(N734),_xll.BDP($C734, "OPT_UNDL_PX")," ")</f>
        <v/>
      </c>
      <c r="Q734" s="7">
        <f>IF(ISNUMBER(N734),+G734*_xll.BDP($C734, "PX_POS_MULT_FACTOR")*P734/K734," ")</f>
        <v/>
      </c>
      <c r="R734" s="8">
        <f>IF(OR($A734="TUA",$A734="TYA"),"",IF(ISNUMBER(_xll.BDP($C734,"DUR_ADJ_OAS_MID")),_xll.BDP($C734,"DUR_ADJ_OAS_MID"),IF(ISNUMBER(_xll.BDP($E734&amp;" ISIN","DUR_ADJ_OAS_MID")),_xll.BDP($E734&amp;" ISIN","DUR_ADJ_OAS_MID")," ")))</f>
        <v/>
      </c>
      <c r="S734" s="7">
        <f>IF(ISNUMBER(N734),Q734*N734,IF(ISNUMBER(R734),J734*R734," "))</f>
        <v/>
      </c>
      <c r="T734" t="inlineStr">
        <is>
          <t>69331CAM0</t>
        </is>
      </c>
      <c r="U734" t="inlineStr">
        <is>
          <t>Bond</t>
        </is>
      </c>
    </row>
    <row r="735">
      <c r="A735" t="inlineStr">
        <is>
          <t>KNRG</t>
        </is>
      </c>
      <c r="B735" t="inlineStr">
        <is>
          <t>ROCKIE 6.875 04/15/40 144A Corp</t>
        </is>
      </c>
      <c r="C735" t="inlineStr">
        <is>
          <t>ROCKIE 6.875 04/15/40 144A Corp</t>
        </is>
      </c>
      <c r="D735" t="inlineStr">
        <is>
          <t>B4SZ6J5</t>
        </is>
      </c>
      <c r="E735" t="inlineStr">
        <is>
          <t>US77340RAM97</t>
        </is>
      </c>
      <c r="F735" t="inlineStr">
        <is>
          <t>77340RAM9</t>
        </is>
      </c>
      <c r="G735" s="1" t="n">
        <v>100000</v>
      </c>
      <c r="H735" s="1" t="n">
        <v>97.60400722</v>
      </c>
      <c r="I735" s="2" t="n">
        <v>97604.00999999999</v>
      </c>
      <c r="J735" s="3" t="n">
        <v>0.01103864</v>
      </c>
      <c r="K735" s="4" t="n">
        <v>8842035.199999999</v>
      </c>
      <c r="L735" s="5" t="n">
        <v>350001</v>
      </c>
      <c r="M735" s="6" t="n">
        <v>25.26288553</v>
      </c>
      <c r="N735" s="7">
        <f>IF(ISNUMBER(_xll.BDP($C735, "DELTA_MID")),_xll.BDP($C735, "DELTA_MID")," ")</f>
        <v/>
      </c>
      <c r="O735" s="7">
        <f>IF(ISNUMBER(N735),_xll.BDP($C735, "OPT_UNDL_TICKER"),"")</f>
        <v/>
      </c>
      <c r="P735" s="8">
        <f>IF(ISNUMBER(N735),_xll.BDP($C735, "OPT_UNDL_PX")," ")</f>
        <v/>
      </c>
      <c r="Q735" s="7">
        <f>IF(ISNUMBER(N735),+G735*_xll.BDP($C735, "PX_POS_MULT_FACTOR")*P735/K735," ")</f>
        <v/>
      </c>
      <c r="R735" s="8">
        <f>IF(OR($A735="TUA",$A735="TYA"),"",IF(ISNUMBER(_xll.BDP($C735,"DUR_ADJ_OAS_MID")),_xll.BDP($C735,"DUR_ADJ_OAS_MID"),IF(ISNUMBER(_xll.BDP($E735&amp;" ISIN","DUR_ADJ_OAS_MID")),_xll.BDP($E735&amp;" ISIN","DUR_ADJ_OAS_MID")," ")))</f>
        <v/>
      </c>
      <c r="S735" s="7">
        <f>IF(ISNUMBER(N735),Q735*N735,IF(ISNUMBER(R735),J735*R735," "))</f>
        <v/>
      </c>
      <c r="T735" t="inlineStr">
        <is>
          <t>77340RAM9</t>
        </is>
      </c>
      <c r="U735" t="inlineStr">
        <is>
          <t>Bond</t>
        </is>
      </c>
    </row>
    <row r="736">
      <c r="A736" t="inlineStr">
        <is>
          <t>KNRG</t>
        </is>
      </c>
      <c r="B736" t="inlineStr">
        <is>
          <t>SOBOCN V7.5 03/01/55 144A Corp</t>
        </is>
      </c>
      <c r="C736" t="inlineStr">
        <is>
          <t>SOBOCN V7.5 03/01/55 144A Corp</t>
        </is>
      </c>
      <c r="D736" t="inlineStr">
        <is>
          <t>BSMNPH4</t>
        </is>
      </c>
      <c r="E736" t="inlineStr">
        <is>
          <t>US836720AH56</t>
        </is>
      </c>
      <c r="F736" t="inlineStr">
        <is>
          <t>836720AH5</t>
        </is>
      </c>
      <c r="G736" s="1" t="n">
        <v>400000</v>
      </c>
      <c r="H736" s="1" t="n">
        <v>102.3523</v>
      </c>
      <c r="I736" s="2" t="n">
        <v>409409.2</v>
      </c>
      <c r="J736" s="3" t="n">
        <v>0.0463026</v>
      </c>
      <c r="K736" s="4" t="n">
        <v>8842035.199999999</v>
      </c>
      <c r="L736" s="5" t="n">
        <v>350001</v>
      </c>
      <c r="M736" s="6" t="n">
        <v>25.26288553</v>
      </c>
      <c r="N736" s="7">
        <f>IF(ISNUMBER(_xll.BDP($C736, "DELTA_MID")),_xll.BDP($C736, "DELTA_MID")," ")</f>
        <v/>
      </c>
      <c r="O736" s="7">
        <f>IF(ISNUMBER(N736),_xll.BDP($C736, "OPT_UNDL_TICKER"),"")</f>
        <v/>
      </c>
      <c r="P736" s="8">
        <f>IF(ISNUMBER(N736),_xll.BDP($C736, "OPT_UNDL_PX")," ")</f>
        <v/>
      </c>
      <c r="Q736" s="7">
        <f>IF(ISNUMBER(N736),+G736*_xll.BDP($C736, "PX_POS_MULT_FACTOR")*P736/K736," ")</f>
        <v/>
      </c>
      <c r="R736" s="8">
        <f>IF(OR($A736="TUA",$A736="TYA"),"",IF(ISNUMBER(_xll.BDP($C736,"DUR_ADJ_OAS_MID")),_xll.BDP($C736,"DUR_ADJ_OAS_MID"),IF(ISNUMBER(_xll.BDP($E736&amp;" ISIN","DUR_ADJ_OAS_MID")),_xll.BDP($E736&amp;" ISIN","DUR_ADJ_OAS_MID")," ")))</f>
        <v/>
      </c>
      <c r="S736" s="7">
        <f>IF(ISNUMBER(N736),Q736*N736,IF(ISNUMBER(R736),J736*R736," "))</f>
        <v/>
      </c>
      <c r="T736" t="inlineStr">
        <is>
          <t>836720AH5</t>
        </is>
      </c>
      <c r="U736" t="inlineStr">
        <is>
          <t>Bond</t>
        </is>
      </c>
    </row>
    <row r="737">
      <c r="A737" t="inlineStr">
        <is>
          <t>KNRG</t>
        </is>
      </c>
      <c r="B737" t="inlineStr">
        <is>
          <t>SRE V6.875 10/01/54 Corp</t>
        </is>
      </c>
      <c r="C737" t="inlineStr">
        <is>
          <t>SRE V6.875 10/01/54 Corp</t>
        </is>
      </c>
      <c r="D737" t="inlineStr">
        <is>
          <t>BSB75Y4</t>
        </is>
      </c>
      <c r="E737" t="inlineStr">
        <is>
          <t>US816851BS71</t>
        </is>
      </c>
      <c r="F737" t="inlineStr">
        <is>
          <t>816851BS7</t>
        </is>
      </c>
      <c r="G737" s="1" t="n">
        <v>400000</v>
      </c>
      <c r="H737" s="1" t="n">
        <v>100.50127833</v>
      </c>
      <c r="I737" s="2" t="n">
        <v>402005.11</v>
      </c>
      <c r="J737" s="3" t="n">
        <v>0.04546522</v>
      </c>
      <c r="K737" s="4" t="n">
        <v>8842035.199999999</v>
      </c>
      <c r="L737" s="5" t="n">
        <v>350001</v>
      </c>
      <c r="M737" s="6" t="n">
        <v>25.26288553</v>
      </c>
      <c r="N737" s="7">
        <f>IF(ISNUMBER(_xll.BDP($C737, "DELTA_MID")),_xll.BDP($C737, "DELTA_MID")," ")</f>
        <v/>
      </c>
      <c r="O737" s="7">
        <f>IF(ISNUMBER(N737),_xll.BDP($C737, "OPT_UNDL_TICKER"),"")</f>
        <v/>
      </c>
      <c r="P737" s="8">
        <f>IF(ISNUMBER(N737),_xll.BDP($C737, "OPT_UNDL_PX")," ")</f>
        <v/>
      </c>
      <c r="Q737" s="7">
        <f>IF(ISNUMBER(N737),+G737*_xll.BDP($C737, "PX_POS_MULT_FACTOR")*P737/K737," ")</f>
        <v/>
      </c>
      <c r="R737" s="8">
        <f>IF(OR($A737="TUA",$A737="TYA"),"",IF(ISNUMBER(_xll.BDP($C737,"DUR_ADJ_OAS_MID")),_xll.BDP($C737,"DUR_ADJ_OAS_MID"),IF(ISNUMBER(_xll.BDP($E737&amp;" ISIN","DUR_ADJ_OAS_MID")),_xll.BDP($E737&amp;" ISIN","DUR_ADJ_OAS_MID")," ")))</f>
        <v/>
      </c>
      <c r="S737" s="7">
        <f>IF(ISNUMBER(N737),Q737*N737,IF(ISNUMBER(R737),J737*R737," "))</f>
        <v/>
      </c>
      <c r="T737" t="inlineStr">
        <is>
          <t>816851BS7</t>
        </is>
      </c>
      <c r="U737" t="inlineStr">
        <is>
          <t>Bond</t>
        </is>
      </c>
    </row>
    <row r="738">
      <c r="A738" t="inlineStr">
        <is>
          <t>KNRG</t>
        </is>
      </c>
      <c r="B738" t="inlineStr">
        <is>
          <t>TEP 6 09/01/31 144A Corp</t>
        </is>
      </c>
      <c r="C738" t="inlineStr">
        <is>
          <t>TEP 6 09/01/31 144A Corp</t>
        </is>
      </c>
      <c r="D738" t="inlineStr">
        <is>
          <t>BLDBLG9</t>
        </is>
      </c>
      <c r="E738" t="inlineStr">
        <is>
          <t>US87470LAK70</t>
        </is>
      </c>
      <c r="F738" t="inlineStr">
        <is>
          <t>87470LAK7</t>
        </is>
      </c>
      <c r="G738" s="1" t="n">
        <v>200000</v>
      </c>
      <c r="H738" s="1" t="n">
        <v>97.87588</v>
      </c>
      <c r="I738" s="2" t="n">
        <v>195751.76</v>
      </c>
      <c r="J738" s="3" t="n">
        <v>0.02213877</v>
      </c>
      <c r="K738" s="4" t="n">
        <v>8842035.199999999</v>
      </c>
      <c r="L738" s="5" t="n">
        <v>350001</v>
      </c>
      <c r="M738" s="6" t="n">
        <v>25.26288553</v>
      </c>
      <c r="N738" s="7">
        <f>IF(ISNUMBER(_xll.BDP($C738, "DELTA_MID")),_xll.BDP($C738, "DELTA_MID")," ")</f>
        <v/>
      </c>
      <c r="O738" s="7">
        <f>IF(ISNUMBER(N738),_xll.BDP($C738, "OPT_UNDL_TICKER"),"")</f>
        <v/>
      </c>
      <c r="P738" s="8">
        <f>IF(ISNUMBER(N738),_xll.BDP($C738, "OPT_UNDL_PX")," ")</f>
        <v/>
      </c>
      <c r="Q738" s="7">
        <f>IF(ISNUMBER(N738),+G738*_xll.BDP($C738, "PX_POS_MULT_FACTOR")*P738/K738," ")</f>
        <v/>
      </c>
      <c r="R738" s="8">
        <f>IF(OR($A738="TUA",$A738="TYA"),"",IF(ISNUMBER(_xll.BDP($C738,"DUR_ADJ_OAS_MID")),_xll.BDP($C738,"DUR_ADJ_OAS_MID"),IF(ISNUMBER(_xll.BDP($E738&amp;" ISIN","DUR_ADJ_OAS_MID")),_xll.BDP($E738&amp;" ISIN","DUR_ADJ_OAS_MID")," ")))</f>
        <v/>
      </c>
      <c r="S738" s="7">
        <f>IF(ISNUMBER(N738),Q738*N738,IF(ISNUMBER(R738),J738*R738," "))</f>
        <v/>
      </c>
      <c r="T738" t="inlineStr">
        <is>
          <t>87470LAK7</t>
        </is>
      </c>
      <c r="U738" t="inlineStr">
        <is>
          <t>Bond</t>
        </is>
      </c>
    </row>
    <row r="739">
      <c r="A739" t="inlineStr">
        <is>
          <t>KNRG</t>
        </is>
      </c>
      <c r="B739" t="inlineStr">
        <is>
          <t>TEP 7.375 02/15/29 144A Corp</t>
        </is>
      </c>
      <c r="C739" t="inlineStr">
        <is>
          <t>TEP 7.375 02/15/29 144A Corp</t>
        </is>
      </c>
      <c r="D739" t="inlineStr">
        <is>
          <t>BQXH8F0</t>
        </is>
      </c>
      <c r="E739" t="inlineStr">
        <is>
          <t>US87470LAL53</t>
        </is>
      </c>
      <c r="F739" t="inlineStr">
        <is>
          <t>87470LAL5</t>
        </is>
      </c>
      <c r="G739" s="1" t="n">
        <v>150000</v>
      </c>
      <c r="H739" s="1" t="n">
        <v>104.71120278</v>
      </c>
      <c r="I739" s="2" t="n">
        <v>157066.8</v>
      </c>
      <c r="J739" s="3" t="n">
        <v>0.01776365</v>
      </c>
      <c r="K739" s="4" t="n">
        <v>8842035.199999999</v>
      </c>
      <c r="L739" s="5" t="n">
        <v>350001</v>
      </c>
      <c r="M739" s="6" t="n">
        <v>25.26288553</v>
      </c>
      <c r="N739" s="7">
        <f>IF(ISNUMBER(_xll.BDP($C739, "DELTA_MID")),_xll.BDP($C739, "DELTA_MID")," ")</f>
        <v/>
      </c>
      <c r="O739" s="7">
        <f>IF(ISNUMBER(N739),_xll.BDP($C739, "OPT_UNDL_TICKER"),"")</f>
        <v/>
      </c>
      <c r="P739" s="8">
        <f>IF(ISNUMBER(N739),_xll.BDP($C739, "OPT_UNDL_PX")," ")</f>
        <v/>
      </c>
      <c r="Q739" s="7">
        <f>IF(ISNUMBER(N739),+G739*_xll.BDP($C739, "PX_POS_MULT_FACTOR")*P739/K739," ")</f>
        <v/>
      </c>
      <c r="R739" s="8">
        <f>IF(OR($A739="TUA",$A739="TYA"),"",IF(ISNUMBER(_xll.BDP($C739,"DUR_ADJ_OAS_MID")),_xll.BDP($C739,"DUR_ADJ_OAS_MID"),IF(ISNUMBER(_xll.BDP($E739&amp;" ISIN","DUR_ADJ_OAS_MID")),_xll.BDP($E739&amp;" ISIN","DUR_ADJ_OAS_MID")," ")))</f>
        <v/>
      </c>
      <c r="S739" s="7">
        <f>IF(ISNUMBER(N739),Q739*N739,IF(ISNUMBER(R739),J739*R739," "))</f>
        <v/>
      </c>
      <c r="T739" t="inlineStr">
        <is>
          <t>87470LAL5</t>
        </is>
      </c>
      <c r="U739" t="inlineStr">
        <is>
          <t>Bond</t>
        </is>
      </c>
    </row>
    <row r="740">
      <c r="A740" t="inlineStr">
        <is>
          <t>KNRG</t>
        </is>
      </c>
      <c r="B740" t="inlineStr">
        <is>
          <t>TGE 9 08/01/29 144A Corp</t>
        </is>
      </c>
      <c r="C740" t="inlineStr">
        <is>
          <t>TGE 9 08/01/29 144A Corp</t>
        </is>
      </c>
      <c r="D740" t="inlineStr">
        <is>
          <t>BQHQ916</t>
        </is>
      </c>
      <c r="E740" t="inlineStr">
        <is>
          <t>US73943NAA46</t>
        </is>
      </c>
      <c r="F740" t="inlineStr">
        <is>
          <t>73943NAA4</t>
        </is>
      </c>
      <c r="G740" s="1" t="n">
        <v>650000</v>
      </c>
      <c r="H740" s="1" t="n">
        <v>106.8628</v>
      </c>
      <c r="I740" s="2" t="n">
        <v>694608.2</v>
      </c>
      <c r="J740" s="3" t="n">
        <v>0.0785575</v>
      </c>
      <c r="K740" s="4" t="n">
        <v>8842035.199999999</v>
      </c>
      <c r="L740" s="5" t="n">
        <v>350001</v>
      </c>
      <c r="M740" s="6" t="n">
        <v>25.26288553</v>
      </c>
      <c r="N740" s="7">
        <f>IF(ISNUMBER(_xll.BDP($C740, "DELTA_MID")),_xll.BDP($C740, "DELTA_MID")," ")</f>
        <v/>
      </c>
      <c r="O740" s="7">
        <f>IF(ISNUMBER(N740),_xll.BDP($C740, "OPT_UNDL_TICKER"),"")</f>
        <v/>
      </c>
      <c r="P740" s="8">
        <f>IF(ISNUMBER(N740),_xll.BDP($C740, "OPT_UNDL_PX")," ")</f>
        <v/>
      </c>
      <c r="Q740" s="7">
        <f>IF(ISNUMBER(N740),+G740*_xll.BDP($C740, "PX_POS_MULT_FACTOR")*P740/K740," ")</f>
        <v/>
      </c>
      <c r="R740" s="8">
        <f>IF(OR($A740="TUA",$A740="TYA"),"",IF(ISNUMBER(_xll.BDP($C740,"DUR_ADJ_OAS_MID")),_xll.BDP($C740,"DUR_ADJ_OAS_MID"),IF(ISNUMBER(_xll.BDP($E740&amp;" ISIN","DUR_ADJ_OAS_MID")),_xll.BDP($E740&amp;" ISIN","DUR_ADJ_OAS_MID")," ")))</f>
        <v/>
      </c>
      <c r="S740" s="7">
        <f>IF(ISNUMBER(N740),Q740*N740,IF(ISNUMBER(R740),J740*R740," "))</f>
        <v/>
      </c>
      <c r="T740" t="inlineStr">
        <is>
          <t>73943NAA4</t>
        </is>
      </c>
      <c r="U740" t="inlineStr">
        <is>
          <t>Bond</t>
        </is>
      </c>
    </row>
    <row r="741">
      <c r="A741" t="inlineStr">
        <is>
          <t>KNRG</t>
        </is>
      </c>
      <c r="B741" t="inlineStr">
        <is>
          <t>TRGP 6.5 02/15/53 Corp</t>
        </is>
      </c>
      <c r="C741" t="inlineStr">
        <is>
          <t>TRGP 6.5 02/15/53 Corp</t>
        </is>
      </c>
      <c r="D741" t="inlineStr">
        <is>
          <t>BNNM0G9</t>
        </is>
      </c>
      <c r="E741" t="inlineStr">
        <is>
          <t>US87612GAD34</t>
        </is>
      </c>
      <c r="F741" t="inlineStr">
        <is>
          <t>87612GAD3</t>
        </is>
      </c>
      <c r="G741" s="1" t="n">
        <v>200000</v>
      </c>
      <c r="H741" s="1" t="n">
        <v>102.23689989</v>
      </c>
      <c r="I741" s="2" t="n">
        <v>204473.8</v>
      </c>
      <c r="J741" s="3" t="n">
        <v>0.0231252</v>
      </c>
      <c r="K741" s="4" t="n">
        <v>8842035.199999999</v>
      </c>
      <c r="L741" s="5" t="n">
        <v>350001</v>
      </c>
      <c r="M741" s="6" t="n">
        <v>25.26288553</v>
      </c>
      <c r="N741" s="7">
        <f>IF(ISNUMBER(_xll.BDP($C741, "DELTA_MID")),_xll.BDP($C741, "DELTA_MID")," ")</f>
        <v/>
      </c>
      <c r="O741" s="7">
        <f>IF(ISNUMBER(N741),_xll.BDP($C741, "OPT_UNDL_TICKER"),"")</f>
        <v/>
      </c>
      <c r="P741" s="8">
        <f>IF(ISNUMBER(N741),_xll.BDP($C741, "OPT_UNDL_PX")," ")</f>
        <v/>
      </c>
      <c r="Q741" s="7">
        <f>IF(ISNUMBER(N741),+G741*_xll.BDP($C741, "PX_POS_MULT_FACTOR")*P741/K741," ")</f>
        <v/>
      </c>
      <c r="R741" s="8">
        <f>IF(OR($A741="TUA",$A741="TYA"),"",IF(ISNUMBER(_xll.BDP($C741,"DUR_ADJ_OAS_MID")),_xll.BDP($C741,"DUR_ADJ_OAS_MID"),IF(ISNUMBER(_xll.BDP($E741&amp;" ISIN","DUR_ADJ_OAS_MID")),_xll.BDP($E741&amp;" ISIN","DUR_ADJ_OAS_MID")," ")))</f>
        <v/>
      </c>
      <c r="S741" s="7">
        <f>IF(ISNUMBER(N741),Q741*N741,IF(ISNUMBER(R741),J741*R741," "))</f>
        <v/>
      </c>
      <c r="T741" t="inlineStr">
        <is>
          <t>87612GAD3</t>
        </is>
      </c>
      <c r="U741" t="inlineStr">
        <is>
          <t>Bond</t>
        </is>
      </c>
    </row>
    <row r="742">
      <c r="A742" t="inlineStr">
        <is>
          <t>KNRG</t>
        </is>
      </c>
      <c r="B742" t="inlineStr">
        <is>
          <t>TRPCN V0 05/15/67 Corp</t>
        </is>
      </c>
      <c r="C742" t="inlineStr">
        <is>
          <t>TRPCN V0 05/15/67 Corp</t>
        </is>
      </c>
      <c r="D742" t="inlineStr">
        <is>
          <t>B1WSX43</t>
        </is>
      </c>
      <c r="E742" t="inlineStr">
        <is>
          <t>US89352HAC34</t>
        </is>
      </c>
      <c r="F742" t="inlineStr">
        <is>
          <t>89352HAC3</t>
        </is>
      </c>
      <c r="G742" s="1" t="n">
        <v>400000</v>
      </c>
      <c r="H742" s="1" t="n">
        <v>91.26605533</v>
      </c>
      <c r="I742" s="2" t="n">
        <v>365064.22</v>
      </c>
      <c r="J742" s="3" t="n">
        <v>0.04128735</v>
      </c>
      <c r="K742" s="4" t="n">
        <v>8842035.199999999</v>
      </c>
      <c r="L742" s="5" t="n">
        <v>350001</v>
      </c>
      <c r="M742" s="6" t="n">
        <v>25.26288553</v>
      </c>
      <c r="N742" s="7">
        <f>IF(ISNUMBER(_xll.BDP($C742, "DELTA_MID")),_xll.BDP($C742, "DELTA_MID")," ")</f>
        <v/>
      </c>
      <c r="O742" s="7">
        <f>IF(ISNUMBER(N742),_xll.BDP($C742, "OPT_UNDL_TICKER"),"")</f>
        <v/>
      </c>
      <c r="P742" s="8">
        <f>IF(ISNUMBER(N742),_xll.BDP($C742, "OPT_UNDL_PX")," ")</f>
        <v/>
      </c>
      <c r="Q742" s="7">
        <f>IF(ISNUMBER(N742),+G742*_xll.BDP($C742, "PX_POS_MULT_FACTOR")*P742/K742," ")</f>
        <v/>
      </c>
      <c r="R742" s="8">
        <f>IF(OR($A742="TUA",$A742="TYA"),"",IF(ISNUMBER(_xll.BDP($C742,"DUR_ADJ_OAS_MID")),_xll.BDP($C742,"DUR_ADJ_OAS_MID"),IF(ISNUMBER(_xll.BDP($E742&amp;" ISIN","DUR_ADJ_OAS_MID")),_xll.BDP($E742&amp;" ISIN","DUR_ADJ_OAS_MID")," ")))</f>
        <v/>
      </c>
      <c r="S742" s="7">
        <f>IF(ISNUMBER(N742),Q742*N742,IF(ISNUMBER(R742),J742*R742," "))</f>
        <v/>
      </c>
      <c r="T742" t="inlineStr">
        <is>
          <t>89352HAC3</t>
        </is>
      </c>
      <c r="U742" t="inlineStr">
        <is>
          <t>Bond</t>
        </is>
      </c>
    </row>
    <row r="743">
      <c r="A743" t="inlineStr">
        <is>
          <t>KNRG</t>
        </is>
      </c>
      <c r="B743" t="inlineStr">
        <is>
          <t>VEGLPL 7.75 05/01/35 144A Corp</t>
        </is>
      </c>
      <c r="C743" t="inlineStr">
        <is>
          <t>VEGLPL 7.75 05/01/35 144A Corp</t>
        </is>
      </c>
      <c r="D743" t="inlineStr">
        <is>
          <t>BV8H0F4</t>
        </is>
      </c>
      <c r="E743" t="inlineStr">
        <is>
          <t>US922966AB20</t>
        </is>
      </c>
      <c r="F743" t="inlineStr">
        <is>
          <t>922966AB2</t>
        </is>
      </c>
      <c r="G743" s="1" t="n">
        <v>300000</v>
      </c>
      <c r="H743" s="1" t="n">
        <v>108.68886111</v>
      </c>
      <c r="I743" s="2" t="n">
        <v>326066.58</v>
      </c>
      <c r="J743" s="3" t="n">
        <v>0.03687687</v>
      </c>
      <c r="K743" s="4" t="n">
        <v>8842035.199999999</v>
      </c>
      <c r="L743" s="5" t="n">
        <v>350001</v>
      </c>
      <c r="M743" s="6" t="n">
        <v>25.26288553</v>
      </c>
      <c r="N743" s="7">
        <f>IF(ISNUMBER(_xll.BDP($C743, "DELTA_MID")),_xll.BDP($C743, "DELTA_MID")," ")</f>
        <v/>
      </c>
      <c r="O743" s="7">
        <f>IF(ISNUMBER(N743),_xll.BDP($C743, "OPT_UNDL_TICKER"),"")</f>
        <v/>
      </c>
      <c r="P743" s="8">
        <f>IF(ISNUMBER(N743),_xll.BDP($C743, "OPT_UNDL_PX")," ")</f>
        <v/>
      </c>
      <c r="Q743" s="7">
        <f>IF(ISNUMBER(N743),+G743*_xll.BDP($C743, "PX_POS_MULT_FACTOR")*P743/K743," ")</f>
        <v/>
      </c>
      <c r="R743" s="8">
        <f>IF(OR($A743="TUA",$A743="TYA"),"",IF(ISNUMBER(_xll.BDP($C743,"DUR_ADJ_OAS_MID")),_xll.BDP($C743,"DUR_ADJ_OAS_MID"),IF(ISNUMBER(_xll.BDP($E743&amp;" ISIN","DUR_ADJ_OAS_MID")),_xll.BDP($E743&amp;" ISIN","DUR_ADJ_OAS_MID")," ")))</f>
        <v/>
      </c>
      <c r="S743" s="7">
        <f>IF(ISNUMBER(N743),Q743*N743,IF(ISNUMBER(R743),J743*R743," "))</f>
        <v/>
      </c>
      <c r="T743" t="inlineStr">
        <is>
          <t>922966AB2</t>
        </is>
      </c>
      <c r="U743" t="inlineStr">
        <is>
          <t>Bond</t>
        </is>
      </c>
    </row>
    <row r="744">
      <c r="A744" t="inlineStr">
        <is>
          <t>KNRG</t>
        </is>
      </c>
      <c r="B744" t="inlineStr">
        <is>
          <t>VENLNG 8.375 06/01/31 144A Corp</t>
        </is>
      </c>
      <c r="C744" t="inlineStr">
        <is>
          <t>VENLNG 8.375 06/01/31 144A Corp</t>
        </is>
      </c>
      <c r="D744" t="inlineStr">
        <is>
          <t>BRK4301</t>
        </is>
      </c>
      <c r="E744" t="inlineStr">
        <is>
          <t>US92332YAB74</t>
        </is>
      </c>
      <c r="F744" t="inlineStr">
        <is>
          <t>92332YAB7</t>
        </is>
      </c>
      <c r="G744" s="1" t="n">
        <v>225000</v>
      </c>
      <c r="H744" s="1" t="n">
        <v>102.940475</v>
      </c>
      <c r="I744" s="2" t="n">
        <v>231616.07</v>
      </c>
      <c r="J744" s="3" t="n">
        <v>0.02619488</v>
      </c>
      <c r="K744" s="4" t="n">
        <v>8842035.199999999</v>
      </c>
      <c r="L744" s="5" t="n">
        <v>350001</v>
      </c>
      <c r="M744" s="6" t="n">
        <v>25.26288553</v>
      </c>
      <c r="N744" s="7">
        <f>IF(ISNUMBER(_xll.BDP($C744, "DELTA_MID")),_xll.BDP($C744, "DELTA_MID")," ")</f>
        <v/>
      </c>
      <c r="O744" s="7">
        <f>IF(ISNUMBER(N744),_xll.BDP($C744, "OPT_UNDL_TICKER"),"")</f>
        <v/>
      </c>
      <c r="P744" s="8">
        <f>IF(ISNUMBER(N744),_xll.BDP($C744, "OPT_UNDL_PX")," ")</f>
        <v/>
      </c>
      <c r="Q744" s="7">
        <f>IF(ISNUMBER(N744),+G744*_xll.BDP($C744, "PX_POS_MULT_FACTOR")*P744/K744," ")</f>
        <v/>
      </c>
      <c r="R744" s="8">
        <f>IF(OR($A744="TUA",$A744="TYA"),"",IF(ISNUMBER(_xll.BDP($C744,"DUR_ADJ_OAS_MID")),_xll.BDP($C744,"DUR_ADJ_OAS_MID"),IF(ISNUMBER(_xll.BDP($E744&amp;" ISIN","DUR_ADJ_OAS_MID")),_xll.BDP($E744&amp;" ISIN","DUR_ADJ_OAS_MID")," ")))</f>
        <v/>
      </c>
      <c r="S744" s="7">
        <f>IF(ISNUMBER(N744),Q744*N744,IF(ISNUMBER(R744),J744*R744," "))</f>
        <v/>
      </c>
      <c r="T744" t="inlineStr">
        <is>
          <t>92332YAB7</t>
        </is>
      </c>
      <c r="U744" t="inlineStr">
        <is>
          <t>Bond</t>
        </is>
      </c>
    </row>
    <row r="745">
      <c r="A745" t="inlineStr">
        <is>
          <t>KNRG</t>
        </is>
      </c>
      <c r="B745" t="inlineStr">
        <is>
          <t>VENLNG 9.875 02/01/32 144A Corp</t>
        </is>
      </c>
      <c r="C745" t="inlineStr">
        <is>
          <t>VENLNG 9.875 02/01/32 144A Corp</t>
        </is>
      </c>
      <c r="D745" t="inlineStr">
        <is>
          <t>BQ99C69</t>
        </is>
      </c>
      <c r="E745" t="inlineStr">
        <is>
          <t>US92332YAD31</t>
        </is>
      </c>
      <c r="F745" t="inlineStr">
        <is>
          <t>92332YAD3</t>
        </is>
      </c>
      <c r="G745" s="1" t="n">
        <v>75000</v>
      </c>
      <c r="H745" s="1" t="n">
        <v>110.60564167</v>
      </c>
      <c r="I745" s="2" t="n">
        <v>82954.24000000001</v>
      </c>
      <c r="J745" s="3" t="n">
        <v>0.009381799999999999</v>
      </c>
      <c r="K745" s="4" t="n">
        <v>8842035.199999999</v>
      </c>
      <c r="L745" s="5" t="n">
        <v>350001</v>
      </c>
      <c r="M745" s="6" t="n">
        <v>25.26288553</v>
      </c>
      <c r="N745" s="7">
        <f>IF(ISNUMBER(_xll.BDP($C745, "DELTA_MID")),_xll.BDP($C745, "DELTA_MID")," ")</f>
        <v/>
      </c>
      <c r="O745" s="7">
        <f>IF(ISNUMBER(N745),_xll.BDP($C745, "OPT_UNDL_TICKER"),"")</f>
        <v/>
      </c>
      <c r="P745" s="8">
        <f>IF(ISNUMBER(N745),_xll.BDP($C745, "OPT_UNDL_PX")," ")</f>
        <v/>
      </c>
      <c r="Q745" s="7">
        <f>IF(ISNUMBER(N745),+G745*_xll.BDP($C745, "PX_POS_MULT_FACTOR")*P745/K745," ")</f>
        <v/>
      </c>
      <c r="R745" s="8">
        <f>IF(OR($A745="TUA",$A745="TYA"),"",IF(ISNUMBER(_xll.BDP($C745,"DUR_ADJ_OAS_MID")),_xll.BDP($C745,"DUR_ADJ_OAS_MID"),IF(ISNUMBER(_xll.BDP($E745&amp;" ISIN","DUR_ADJ_OAS_MID")),_xll.BDP($E745&amp;" ISIN","DUR_ADJ_OAS_MID")," ")))</f>
        <v/>
      </c>
      <c r="S745" s="7">
        <f>IF(ISNUMBER(N745),Q745*N745,IF(ISNUMBER(R745),J745*R745," "))</f>
        <v/>
      </c>
      <c r="T745" t="inlineStr">
        <is>
          <t>92332YAD3</t>
        </is>
      </c>
      <c r="U745" t="inlineStr">
        <is>
          <t>Bond</t>
        </is>
      </c>
    </row>
    <row r="746">
      <c r="A746" t="inlineStr">
        <is>
          <t>KNRG</t>
        </is>
      </c>
      <c r="B746" t="inlineStr">
        <is>
          <t>VENLNG V9 PERP 144a Corp</t>
        </is>
      </c>
      <c r="C746" t="inlineStr">
        <is>
          <t>VENLNG V9 PERP 144a Corp</t>
        </is>
      </c>
      <c r="D746" t="inlineStr">
        <is>
          <t>BRSF3L7</t>
        </is>
      </c>
      <c r="E746" t="inlineStr">
        <is>
          <t>US92332YAF88</t>
        </is>
      </c>
      <c r="F746" t="inlineStr">
        <is>
          <t>92332YAF8</t>
        </is>
      </c>
      <c r="G746" s="1" t="n">
        <v>250000</v>
      </c>
      <c r="H746" s="1" t="n">
        <v>98.839355</v>
      </c>
      <c r="I746" s="2" t="n">
        <v>247098.39</v>
      </c>
      <c r="J746" s="3" t="n">
        <v>0.02794587</v>
      </c>
      <c r="K746" s="4" t="n">
        <v>8842035.199999999</v>
      </c>
      <c r="L746" s="5" t="n">
        <v>350001</v>
      </c>
      <c r="M746" s="6" t="n">
        <v>25.26288553</v>
      </c>
      <c r="N746" s="7">
        <f>IF(ISNUMBER(_xll.BDP($C746, "DELTA_MID")),_xll.BDP($C746, "DELTA_MID")," ")</f>
        <v/>
      </c>
      <c r="O746" s="7">
        <f>IF(ISNUMBER(N746),_xll.BDP($C746, "OPT_UNDL_TICKER"),"")</f>
        <v/>
      </c>
      <c r="P746" s="8">
        <f>IF(ISNUMBER(N746),_xll.BDP($C746, "OPT_UNDL_PX")," ")</f>
        <v/>
      </c>
      <c r="Q746" s="7">
        <f>IF(ISNUMBER(N746),+G746*_xll.BDP($C746, "PX_POS_MULT_FACTOR")*P746/K746," ")</f>
        <v/>
      </c>
      <c r="R746" s="8">
        <f>IF(OR($A746="TUA",$A746="TYA"),"",IF(ISNUMBER(_xll.BDP($C746,"DUR_ADJ_OAS_MID")),_xll.BDP($C746,"DUR_ADJ_OAS_MID"),IF(ISNUMBER(_xll.BDP($E746&amp;" ISIN","DUR_ADJ_OAS_MID")),_xll.BDP($E746&amp;" ISIN","DUR_ADJ_OAS_MID")," ")))</f>
        <v/>
      </c>
      <c r="S746" s="7">
        <f>IF(ISNUMBER(N746),Q746*N746,IF(ISNUMBER(R746),J746*R746," "))</f>
        <v/>
      </c>
      <c r="T746" t="inlineStr">
        <is>
          <t>92332YAF8</t>
        </is>
      </c>
      <c r="U746" t="inlineStr">
        <is>
          <t>Bond</t>
        </is>
      </c>
    </row>
    <row r="747">
      <c r="A747" t="inlineStr">
        <is>
          <t>KNRG</t>
        </is>
      </c>
      <c r="B747" t="inlineStr">
        <is>
          <t>VST V8.875 PERP C Corp</t>
        </is>
      </c>
      <c r="C747" t="inlineStr">
        <is>
          <t>VST V8.875 PERP C Corp</t>
        </is>
      </c>
      <c r="D747" t="inlineStr">
        <is>
          <t>BQ69BD2</t>
        </is>
      </c>
      <c r="E747" t="inlineStr">
        <is>
          <t>US92840MAD48</t>
        </is>
      </c>
      <c r="F747" t="inlineStr">
        <is>
          <t>92840MAD4</t>
        </is>
      </c>
      <c r="G747" s="1" t="n">
        <v>100000</v>
      </c>
      <c r="H747" s="1" t="n">
        <v>111.74135278</v>
      </c>
      <c r="I747" s="2" t="n">
        <v>111741.35</v>
      </c>
      <c r="J747" s="3" t="n">
        <v>0.01263751</v>
      </c>
      <c r="K747" s="4" t="n">
        <v>8842035.199999999</v>
      </c>
      <c r="L747" s="5" t="n">
        <v>350001</v>
      </c>
      <c r="M747" s="6" t="n">
        <v>25.26288553</v>
      </c>
      <c r="N747" s="7">
        <f>IF(ISNUMBER(_xll.BDP($C747, "DELTA_MID")),_xll.BDP($C747, "DELTA_MID")," ")</f>
        <v/>
      </c>
      <c r="O747" s="7">
        <f>IF(ISNUMBER(N747),_xll.BDP($C747, "OPT_UNDL_TICKER"),"")</f>
        <v/>
      </c>
      <c r="P747" s="8">
        <f>IF(ISNUMBER(N747),_xll.BDP($C747, "OPT_UNDL_PX")," ")</f>
        <v/>
      </c>
      <c r="Q747" s="7">
        <f>IF(ISNUMBER(N747),+G747*_xll.BDP($C747, "PX_POS_MULT_FACTOR")*P747/K747," ")</f>
        <v/>
      </c>
      <c r="R747" s="8">
        <f>IF(OR($A747="TUA",$A747="TYA"),"",IF(ISNUMBER(_xll.BDP($C747,"DUR_ADJ_OAS_MID")),_xll.BDP($C747,"DUR_ADJ_OAS_MID"),IF(ISNUMBER(_xll.BDP($E747&amp;" ISIN","DUR_ADJ_OAS_MID")),_xll.BDP($E747&amp;" ISIN","DUR_ADJ_OAS_MID")," ")))</f>
        <v/>
      </c>
      <c r="S747" s="7">
        <f>IF(ISNUMBER(N747),Q747*N747,IF(ISNUMBER(R747),J747*R747," "))</f>
        <v/>
      </c>
      <c r="T747" t="inlineStr">
        <is>
          <t>92840MAD4</t>
        </is>
      </c>
      <c r="U747" t="inlineStr">
        <is>
          <t>Bond</t>
        </is>
      </c>
    </row>
    <row r="748">
      <c r="A748" t="inlineStr">
        <is>
          <t>KNRG</t>
        </is>
      </c>
      <c r="B748" t="inlineStr">
        <is>
          <t>WES 5.45 04/01/44 Corp</t>
        </is>
      </c>
      <c r="C748" t="inlineStr">
        <is>
          <t>WES 5.45 04/01/44 Corp</t>
        </is>
      </c>
      <c r="D748" t="inlineStr">
        <is>
          <t>BKRV265</t>
        </is>
      </c>
      <c r="E748" t="inlineStr">
        <is>
          <t>US958254AD64</t>
        </is>
      </c>
      <c r="F748" t="inlineStr">
        <is>
          <t>958254AD6</t>
        </is>
      </c>
      <c r="G748" s="1" t="n">
        <v>350000</v>
      </c>
      <c r="H748" s="1" t="n">
        <v>86.39624033</v>
      </c>
      <c r="I748" s="2" t="n">
        <v>302386.84</v>
      </c>
      <c r="J748" s="3" t="n">
        <v>0.03419878</v>
      </c>
      <c r="K748" s="4" t="n">
        <v>8842035.199999999</v>
      </c>
      <c r="L748" s="5" t="n">
        <v>350001</v>
      </c>
      <c r="M748" s="6" t="n">
        <v>25.26288553</v>
      </c>
      <c r="N748" s="7">
        <f>IF(ISNUMBER(_xll.BDP($C748, "DELTA_MID")),_xll.BDP($C748, "DELTA_MID")," ")</f>
        <v/>
      </c>
      <c r="O748" s="7">
        <f>IF(ISNUMBER(N748),_xll.BDP($C748, "OPT_UNDL_TICKER"),"")</f>
        <v/>
      </c>
      <c r="P748" s="8">
        <f>IF(ISNUMBER(N748),_xll.BDP($C748, "OPT_UNDL_PX")," ")</f>
        <v/>
      </c>
      <c r="Q748" s="7">
        <f>IF(ISNUMBER(N748),+G748*_xll.BDP($C748, "PX_POS_MULT_FACTOR")*P748/K748," ")</f>
        <v/>
      </c>
      <c r="R748" s="8">
        <f>IF(OR($A748="TUA",$A748="TYA"),"",IF(ISNUMBER(_xll.BDP($C748,"DUR_ADJ_OAS_MID")),_xll.BDP($C748,"DUR_ADJ_OAS_MID"),IF(ISNUMBER(_xll.BDP($E748&amp;" ISIN","DUR_ADJ_OAS_MID")),_xll.BDP($E748&amp;" ISIN","DUR_ADJ_OAS_MID")," ")))</f>
        <v/>
      </c>
      <c r="S748" s="7">
        <f>IF(ISNUMBER(N748),Q748*N748,IF(ISNUMBER(R748),J748*R748," "))</f>
        <v/>
      </c>
      <c r="T748" t="inlineStr">
        <is>
          <t>958254AD6</t>
        </is>
      </c>
      <c r="U748" t="inlineStr">
        <is>
          <t>Bond</t>
        </is>
      </c>
    </row>
    <row r="749">
      <c r="A749" t="inlineStr">
        <is>
          <t>KNRG</t>
        </is>
      </c>
      <c r="B749" t="inlineStr">
        <is>
          <t>WMB 8.75 03/15/32 Corp</t>
        </is>
      </c>
      <c r="C749" t="inlineStr">
        <is>
          <t>WMB 8.75 03/15/32 Corp</t>
        </is>
      </c>
      <c r="D749" t="inlineStr">
        <is>
          <t>2744146</t>
        </is>
      </c>
      <c r="E749" t="inlineStr">
        <is>
          <t>US969457BM15</t>
        </is>
      </c>
      <c r="F749" t="inlineStr">
        <is>
          <t>969457BM1</t>
        </is>
      </c>
      <c r="G749" s="1" t="n">
        <v>350000</v>
      </c>
      <c r="H749" s="1" t="n">
        <v>121.29118922</v>
      </c>
      <c r="I749" s="2" t="n">
        <v>424519.16</v>
      </c>
      <c r="J749" s="3" t="n">
        <v>0.04801148</v>
      </c>
      <c r="K749" s="4" t="n">
        <v>8842035.199999999</v>
      </c>
      <c r="L749" s="5" t="n">
        <v>350001</v>
      </c>
      <c r="M749" s="6" t="n">
        <v>25.26288553</v>
      </c>
      <c r="N749" s="7">
        <f>IF(ISNUMBER(_xll.BDP($C749, "DELTA_MID")),_xll.BDP($C749, "DELTA_MID")," ")</f>
        <v/>
      </c>
      <c r="O749" s="7">
        <f>IF(ISNUMBER(N749),_xll.BDP($C749, "OPT_UNDL_TICKER"),"")</f>
        <v/>
      </c>
      <c r="P749" s="8">
        <f>IF(ISNUMBER(N749),_xll.BDP($C749, "OPT_UNDL_PX")," ")</f>
        <v/>
      </c>
      <c r="Q749" s="7">
        <f>IF(ISNUMBER(N749),+G749*_xll.BDP($C749, "PX_POS_MULT_FACTOR")*P749/K749," ")</f>
        <v/>
      </c>
      <c r="R749" s="8">
        <f>IF(OR($A749="TUA",$A749="TYA"),"",IF(ISNUMBER(_xll.BDP($C749,"DUR_ADJ_OAS_MID")),_xll.BDP($C749,"DUR_ADJ_OAS_MID"),IF(ISNUMBER(_xll.BDP($E749&amp;" ISIN","DUR_ADJ_OAS_MID")),_xll.BDP($E749&amp;" ISIN","DUR_ADJ_OAS_MID")," ")))</f>
        <v/>
      </c>
      <c r="S749" s="7">
        <f>IF(ISNUMBER(N749),Q749*N749,IF(ISNUMBER(R749),J749*R749," "))</f>
        <v/>
      </c>
      <c r="T749" t="inlineStr">
        <is>
          <t>969457BM1</t>
        </is>
      </c>
      <c r="U749" t="inlineStr">
        <is>
          <t>Bond</t>
        </is>
      </c>
    </row>
    <row r="750">
      <c r="A750" t="inlineStr">
        <is>
          <t>KNRG</t>
        </is>
      </c>
      <c r="B750" t="inlineStr">
        <is>
          <t>Cash</t>
        </is>
      </c>
      <c r="C750" t="inlineStr">
        <is>
          <t>Cash</t>
        </is>
      </c>
      <c r="G750" s="1" t="n">
        <v>109046.14</v>
      </c>
      <c r="H750" s="1" t="n">
        <v>1</v>
      </c>
      <c r="I750" s="2" t="n">
        <v>109046.14</v>
      </c>
      <c r="J750" s="3" t="n">
        <v>0.0123327</v>
      </c>
      <c r="K750" s="4" t="n">
        <v>8842035.199999999</v>
      </c>
      <c r="L750" s="5" t="n">
        <v>350001</v>
      </c>
      <c r="M750" s="6" t="n">
        <v>25.26288553</v>
      </c>
      <c r="N750" s="7">
        <f>IF(ISNUMBER(_xll.BDP($C750, "DELTA_MID")),_xll.BDP($C750, "DELTA_MID")," ")</f>
        <v/>
      </c>
      <c r="O750" s="7">
        <f>IF(ISNUMBER(N750),_xll.BDP($C750, "OPT_UNDL_TICKER"),"")</f>
        <v/>
      </c>
      <c r="P750" s="8">
        <f>IF(ISNUMBER(N750),_xll.BDP($C750, "OPT_UNDL_PX")," ")</f>
        <v/>
      </c>
      <c r="Q750" s="7">
        <f>IF(ISNUMBER(N750),+G750*_xll.BDP($C750, "PX_POS_MULT_FACTOR")*P750/K750," ")</f>
        <v/>
      </c>
      <c r="R750" s="8">
        <f>IF(OR($A750="TUA",$A750="TYA"),"",IF(ISNUMBER(_xll.BDP($C750,"DUR_ADJ_OAS_MID")),_xll.BDP($C750,"DUR_ADJ_OAS_MID"),IF(ISNUMBER(_xll.BDP($E750&amp;" ISIN","DUR_ADJ_OAS_MID")),_xll.BDP($E750&amp;" ISIN","DUR_ADJ_OAS_MID")," ")))</f>
        <v/>
      </c>
      <c r="S750" s="7">
        <f>IF(ISNUMBER(N750),Q750*N750,IF(ISNUMBER(R750),J750*R750," "))</f>
        <v/>
      </c>
      <c r="T750" t="inlineStr">
        <is>
          <t>Cash</t>
        </is>
      </c>
      <c r="U750" t="inlineStr">
        <is>
          <t>Cash</t>
        </is>
      </c>
    </row>
    <row r="751">
      <c r="N751" s="7">
        <f>IF(ISNUMBER(_xll.BDP($C751, "DELTA_MID")),_xll.BDP($C751, "DELTA_MID")," ")</f>
        <v/>
      </c>
      <c r="O751" s="7">
        <f>IF(ISNUMBER(N751),_xll.BDP($C751, "OPT_UNDL_TICKER"),"")</f>
        <v/>
      </c>
      <c r="P751" s="8">
        <f>IF(ISNUMBER(N751),_xll.BDP($C751, "OPT_UNDL_PX")," ")</f>
        <v/>
      </c>
      <c r="Q751" s="7">
        <f>IF(ISNUMBER(N751),+G751*_xll.BDP($C751, "PX_POS_MULT_FACTOR")*P751/K751," ")</f>
        <v/>
      </c>
      <c r="R751" s="8">
        <f>IF(OR($A751="TUA",$A751="TYA"),"",IF(ISNUMBER(_xll.BDP($C751,"DUR_ADJ_OAS_MID")),_xll.BDP($C751,"DUR_ADJ_OAS_MID"),IF(ISNUMBER(_xll.BDP($E751&amp;" ISIN","DUR_ADJ_OAS_MID")),_xll.BDP($E751&amp;" ISIN","DUR_ADJ_OAS_MID")," ")))</f>
        <v/>
      </c>
      <c r="S751" s="7">
        <f>IF(ISNUMBER(N751),Q751*N751,IF(ISNUMBER(R751),J751*R751," "))</f>
        <v/>
      </c>
    </row>
    <row r="752">
      <c r="A752" t="inlineStr">
        <is>
          <t>LITL</t>
        </is>
      </c>
      <c r="B752" t="inlineStr">
        <is>
          <t>ISHARES RUSSELL 2000 ETF</t>
        </is>
      </c>
      <c r="C752" t="inlineStr">
        <is>
          <t>IWM</t>
        </is>
      </c>
      <c r="D752" t="inlineStr">
        <is>
          <t>2622059</t>
        </is>
      </c>
      <c r="E752" t="inlineStr">
        <is>
          <t>US4642876555</t>
        </is>
      </c>
      <c r="F752" t="inlineStr">
        <is>
          <t>464287655</t>
        </is>
      </c>
      <c r="G752" s="1" t="n">
        <v>347</v>
      </c>
      <c r="H752" s="1" t="n">
        <v>213.36</v>
      </c>
      <c r="I752" s="2" t="n">
        <v>74035.92</v>
      </c>
      <c r="J752" s="3" t="n">
        <v>0.02192543</v>
      </c>
      <c r="K752" s="4" t="n">
        <v>3376714.46</v>
      </c>
      <c r="L752" s="5" t="n">
        <v>125001</v>
      </c>
      <c r="M752" s="6" t="n">
        <v>27.01349957</v>
      </c>
      <c r="N752" s="7">
        <f>IF(ISNUMBER(_xll.BDP($C752, "DELTA_MID")),_xll.BDP($C752, "DELTA_MID")," ")</f>
        <v/>
      </c>
      <c r="O752" s="7">
        <f>IF(ISNUMBER(N752),_xll.BDP($C752, "OPT_UNDL_TICKER"),"")</f>
        <v/>
      </c>
      <c r="P752" s="8">
        <f>IF(ISNUMBER(N752),_xll.BDP($C752, "OPT_UNDL_PX")," ")</f>
        <v/>
      </c>
      <c r="Q752" s="7">
        <f>IF(ISNUMBER(N752),+G752*_xll.BDP($C752, "PX_POS_MULT_FACTOR")*P752/K752," ")</f>
        <v/>
      </c>
      <c r="R752" s="8">
        <f>IF(OR($A752="TUA",$A752="TYA"),"",IF(ISNUMBER(_xll.BDP($C752,"DUR_ADJ_OAS_MID")),_xll.BDP($C752,"DUR_ADJ_OAS_MID"),IF(ISNUMBER(_xll.BDP($E752&amp;" ISIN","DUR_ADJ_OAS_MID")),_xll.BDP($E752&amp;" ISIN","DUR_ADJ_OAS_MID")," ")))</f>
        <v/>
      </c>
      <c r="S752" s="7">
        <f>IF(ISNUMBER(N752),Q752*N752,IF(ISNUMBER(R752),J752*R752," "))</f>
        <v/>
      </c>
      <c r="T752" t="inlineStr">
        <is>
          <t>464287655</t>
        </is>
      </c>
      <c r="U752" t="inlineStr">
        <is>
          <t>Fund</t>
        </is>
      </c>
      <c r="AG752" t="n">
        <v>-0.003847</v>
      </c>
    </row>
    <row r="753">
      <c r="A753" t="inlineStr">
        <is>
          <t>LITL</t>
        </is>
      </c>
      <c r="B753" t="inlineStr">
        <is>
          <t>ASBURY AUTOMOTIVE GROUP IN USD 0.01</t>
        </is>
      </c>
      <c r="C753" t="inlineStr">
        <is>
          <t>ABG</t>
        </is>
      </c>
      <c r="D753" t="inlineStr">
        <is>
          <t>2855855</t>
        </is>
      </c>
      <c r="E753" t="inlineStr">
        <is>
          <t>US0434361046</t>
        </is>
      </c>
      <c r="F753" t="inlineStr">
        <is>
          <t>043436104</t>
        </is>
      </c>
      <c r="G753" s="1" t="n">
        <v>74</v>
      </c>
      <c r="H753" s="1" t="n">
        <v>237.48</v>
      </c>
      <c r="I753" s="2" t="n">
        <v>17573.52</v>
      </c>
      <c r="J753" s="3" t="n">
        <v>0.00520433</v>
      </c>
      <c r="K753" s="4" t="n">
        <v>3376714.46</v>
      </c>
      <c r="L753" s="5" t="n">
        <v>125001</v>
      </c>
      <c r="M753" s="6" t="n">
        <v>27.01349957</v>
      </c>
      <c r="N753" s="7">
        <f>IF(ISNUMBER(_xll.BDP($C753, "DELTA_MID")),_xll.BDP($C753, "DELTA_MID")," ")</f>
        <v/>
      </c>
      <c r="O753" s="7">
        <f>IF(ISNUMBER(N753),_xll.BDP($C753, "OPT_UNDL_TICKER"),"")</f>
        <v/>
      </c>
      <c r="P753" s="8">
        <f>IF(ISNUMBER(N753),_xll.BDP($C753, "OPT_UNDL_PX")," ")</f>
        <v/>
      </c>
      <c r="Q753" s="7">
        <f>IF(ISNUMBER(N753),+G753*_xll.BDP($C753, "PX_POS_MULT_FACTOR")*P753/K753," ")</f>
        <v/>
      </c>
      <c r="R753" s="8">
        <f>IF(OR($A753="TUA",$A753="TYA"),"",IF(ISNUMBER(_xll.BDP($C753,"DUR_ADJ_OAS_MID")),_xll.BDP($C753,"DUR_ADJ_OAS_MID"),IF(ISNUMBER(_xll.BDP($E753&amp;" ISIN","DUR_ADJ_OAS_MID")),_xll.BDP($E753&amp;" ISIN","DUR_ADJ_OAS_MID")," ")))</f>
        <v/>
      </c>
      <c r="S753" s="7">
        <f>IF(ISNUMBER(N753),Q753*N753,IF(ISNUMBER(R753),J753*R753," "))</f>
        <v/>
      </c>
      <c r="T753" t="inlineStr">
        <is>
          <t>043436104</t>
        </is>
      </c>
      <c r="U753" t="inlineStr">
        <is>
          <t>Equity</t>
        </is>
      </c>
      <c r="AG753" t="n">
        <v>-0.003847</v>
      </c>
    </row>
    <row r="754">
      <c r="A754" t="inlineStr">
        <is>
          <t>LITL</t>
        </is>
      </c>
      <c r="B754" t="inlineStr">
        <is>
          <t>ACADIA PHARMACEUTICALS I USD 0.0001</t>
        </is>
      </c>
      <c r="C754" t="inlineStr">
        <is>
          <t>ACAD</t>
        </is>
      </c>
      <c r="D754" t="inlineStr">
        <is>
          <t>2713317</t>
        </is>
      </c>
      <c r="E754" t="inlineStr">
        <is>
          <t>US0042251084</t>
        </is>
      </c>
      <c r="F754" t="inlineStr">
        <is>
          <t>004225108</t>
        </is>
      </c>
      <c r="G754" s="1" t="n">
        <v>782</v>
      </c>
      <c r="H754" s="1" t="n">
        <v>22.3</v>
      </c>
      <c r="I754" s="2" t="n">
        <v>17438.6</v>
      </c>
      <c r="J754" s="3" t="n">
        <v>0.00516437</v>
      </c>
      <c r="K754" s="4" t="n">
        <v>3376714.46</v>
      </c>
      <c r="L754" s="5" t="n">
        <v>125001</v>
      </c>
      <c r="M754" s="6" t="n">
        <v>27.01349957</v>
      </c>
      <c r="N754" s="7">
        <f>IF(ISNUMBER(_xll.BDP($C754, "DELTA_MID")),_xll.BDP($C754, "DELTA_MID")," ")</f>
        <v/>
      </c>
      <c r="O754" s="7">
        <f>IF(ISNUMBER(N754),_xll.BDP($C754, "OPT_UNDL_TICKER"),"")</f>
        <v/>
      </c>
      <c r="P754" s="8">
        <f>IF(ISNUMBER(N754),_xll.BDP($C754, "OPT_UNDL_PX")," ")</f>
        <v/>
      </c>
      <c r="Q754" s="7">
        <f>IF(ISNUMBER(N754),+G754*_xll.BDP($C754, "PX_POS_MULT_FACTOR")*P754/K754," ")</f>
        <v/>
      </c>
      <c r="R754" s="8">
        <f>IF(OR($A754="TUA",$A754="TYA"),"",IF(ISNUMBER(_xll.BDP($C754,"DUR_ADJ_OAS_MID")),_xll.BDP($C754,"DUR_ADJ_OAS_MID"),IF(ISNUMBER(_xll.BDP($E754&amp;" ISIN","DUR_ADJ_OAS_MID")),_xll.BDP($E754&amp;" ISIN","DUR_ADJ_OAS_MID")," ")))</f>
        <v/>
      </c>
      <c r="S754" s="7">
        <f>IF(ISNUMBER(N754),Q754*N754,IF(ISNUMBER(R754),J754*R754," "))</f>
        <v/>
      </c>
      <c r="T754" t="inlineStr">
        <is>
          <t>004225108</t>
        </is>
      </c>
      <c r="U754" t="inlineStr">
        <is>
          <t>Equity</t>
        </is>
      </c>
      <c r="AG754" t="n">
        <v>-0.003847</v>
      </c>
    </row>
    <row r="755">
      <c r="A755" t="inlineStr">
        <is>
          <t>LITL</t>
        </is>
      </c>
      <c r="B755" t="inlineStr">
        <is>
          <t>ACI WORLDWIDE INC USD 0.005</t>
        </is>
      </c>
      <c r="C755" t="inlineStr">
        <is>
          <t>ACIW</t>
        </is>
      </c>
      <c r="D755" t="inlineStr">
        <is>
          <t>2889155</t>
        </is>
      </c>
      <c r="E755" t="inlineStr">
        <is>
          <t>US0044981019</t>
        </is>
      </c>
      <c r="F755" t="inlineStr">
        <is>
          <t>004498101</t>
        </is>
      </c>
      <c r="G755" s="1" t="n">
        <v>365</v>
      </c>
      <c r="H755" s="1" t="n">
        <v>47.79</v>
      </c>
      <c r="I755" s="2" t="n">
        <v>17443.35</v>
      </c>
      <c r="J755" s="3" t="n">
        <v>0.00516578</v>
      </c>
      <c r="K755" s="4" t="n">
        <v>3376714.46</v>
      </c>
      <c r="L755" s="5" t="n">
        <v>125001</v>
      </c>
      <c r="M755" s="6" t="n">
        <v>27.01349957</v>
      </c>
      <c r="N755" s="7">
        <f>IF(ISNUMBER(_xll.BDP($C755, "DELTA_MID")),_xll.BDP($C755, "DELTA_MID")," ")</f>
        <v/>
      </c>
      <c r="O755" s="7">
        <f>IF(ISNUMBER(N755),_xll.BDP($C755, "OPT_UNDL_TICKER"),"")</f>
        <v/>
      </c>
      <c r="P755" s="8">
        <f>IF(ISNUMBER(N755),_xll.BDP($C755, "OPT_UNDL_PX")," ")</f>
        <v/>
      </c>
      <c r="Q755" s="7">
        <f>IF(ISNUMBER(N755),+G755*_xll.BDP($C755, "PX_POS_MULT_FACTOR")*P755/K755," ")</f>
        <v/>
      </c>
      <c r="R755" s="8">
        <f>IF(OR($A755="TUA",$A755="TYA"),"",IF(ISNUMBER(_xll.BDP($C755,"DUR_ADJ_OAS_MID")),_xll.BDP($C755,"DUR_ADJ_OAS_MID"),IF(ISNUMBER(_xll.BDP($E755&amp;" ISIN","DUR_ADJ_OAS_MID")),_xll.BDP($E755&amp;" ISIN","DUR_ADJ_OAS_MID")," ")))</f>
        <v/>
      </c>
      <c r="S755" s="7">
        <f>IF(ISNUMBER(N755),Q755*N755,IF(ISNUMBER(R755),J755*R755," "))</f>
        <v/>
      </c>
      <c r="T755" t="inlineStr">
        <is>
          <t>004498101</t>
        </is>
      </c>
      <c r="U755" t="inlineStr">
        <is>
          <t>Equity</t>
        </is>
      </c>
      <c r="AG755" t="n">
        <v>-0.003847</v>
      </c>
    </row>
    <row r="756">
      <c r="A756" t="inlineStr">
        <is>
          <t>LITL</t>
        </is>
      </c>
      <c r="B756" t="inlineStr">
        <is>
          <t>ENACT HLDGS INC USD 0.01</t>
        </is>
      </c>
      <c r="C756" t="inlineStr">
        <is>
          <t>ACT</t>
        </is>
      </c>
      <c r="D756" t="inlineStr">
        <is>
          <t>BNZFTG9</t>
        </is>
      </c>
      <c r="E756" t="inlineStr">
        <is>
          <t>US29249E1091</t>
        </is>
      </c>
      <c r="F756" t="inlineStr">
        <is>
          <t>29249E109</t>
        </is>
      </c>
      <c r="G756" s="1" t="n">
        <v>477</v>
      </c>
      <c r="H756" s="1" t="n">
        <v>34.25</v>
      </c>
      <c r="I756" s="2" t="n">
        <v>16337.25</v>
      </c>
      <c r="J756" s="3" t="n">
        <v>0.00483821</v>
      </c>
      <c r="K756" s="4" t="n">
        <v>3376714.46</v>
      </c>
      <c r="L756" s="5" t="n">
        <v>125001</v>
      </c>
      <c r="M756" s="6" t="n">
        <v>27.01349957</v>
      </c>
      <c r="N756" s="7">
        <f>IF(ISNUMBER(_xll.BDP($C756, "DELTA_MID")),_xll.BDP($C756, "DELTA_MID")," ")</f>
        <v/>
      </c>
      <c r="O756" s="7">
        <f>IF(ISNUMBER(N756),_xll.BDP($C756, "OPT_UNDL_TICKER"),"")</f>
        <v/>
      </c>
      <c r="P756" s="8">
        <f>IF(ISNUMBER(N756),_xll.BDP($C756, "OPT_UNDL_PX")," ")</f>
        <v/>
      </c>
      <c r="Q756" s="7">
        <f>IF(ISNUMBER(N756),+G756*_xll.BDP($C756, "PX_POS_MULT_FACTOR")*P756/K756," ")</f>
        <v/>
      </c>
      <c r="R756" s="8">
        <f>IF(OR($A756="TUA",$A756="TYA"),"",IF(ISNUMBER(_xll.BDP($C756,"DUR_ADJ_OAS_MID")),_xll.BDP($C756,"DUR_ADJ_OAS_MID"),IF(ISNUMBER(_xll.BDP($E756&amp;" ISIN","DUR_ADJ_OAS_MID")),_xll.BDP($E756&amp;" ISIN","DUR_ADJ_OAS_MID")," ")))</f>
        <v/>
      </c>
      <c r="S756" s="7">
        <f>IF(ISNUMBER(N756),Q756*N756,IF(ISNUMBER(R756),J756*R756," "))</f>
        <v/>
      </c>
      <c r="T756" t="inlineStr">
        <is>
          <t>29249E109</t>
        </is>
      </c>
      <c r="U756" t="inlineStr">
        <is>
          <t>Equity</t>
        </is>
      </c>
      <c r="AG756" t="n">
        <v>-0.003847</v>
      </c>
    </row>
    <row r="757">
      <c r="A757" t="inlineStr">
        <is>
          <t>LITL</t>
        </is>
      </c>
      <c r="B757" t="inlineStr">
        <is>
          <t>ADEIA INC NPV</t>
        </is>
      </c>
      <c r="C757" t="inlineStr">
        <is>
          <t>ADEA</t>
        </is>
      </c>
      <c r="D757" t="inlineStr">
        <is>
          <t>BPMQ8J5</t>
        </is>
      </c>
      <c r="E757" t="inlineStr">
        <is>
          <t>US00676P1075</t>
        </is>
      </c>
      <c r="F757" t="inlineStr">
        <is>
          <t>00676P107</t>
        </is>
      </c>
      <c r="G757" s="1" t="n">
        <v>1314</v>
      </c>
      <c r="H757" s="1" t="n">
        <v>13.75</v>
      </c>
      <c r="I757" s="2" t="n">
        <v>18067.5</v>
      </c>
      <c r="J757" s="3" t="n">
        <v>0.00535062</v>
      </c>
      <c r="K757" s="4" t="n">
        <v>3376714.46</v>
      </c>
      <c r="L757" s="5" t="n">
        <v>125001</v>
      </c>
      <c r="M757" s="6" t="n">
        <v>27.01349957</v>
      </c>
      <c r="N757" s="7">
        <f>IF(ISNUMBER(_xll.BDP($C757, "DELTA_MID")),_xll.BDP($C757, "DELTA_MID")," ")</f>
        <v/>
      </c>
      <c r="O757" s="7">
        <f>IF(ISNUMBER(N757),_xll.BDP($C757, "OPT_UNDL_TICKER"),"")</f>
        <v/>
      </c>
      <c r="P757" s="8">
        <f>IF(ISNUMBER(N757),_xll.BDP($C757, "OPT_UNDL_PX")," ")</f>
        <v/>
      </c>
      <c r="Q757" s="7">
        <f>IF(ISNUMBER(N757),+G757*_xll.BDP($C757, "PX_POS_MULT_FACTOR")*P757/K757," ")</f>
        <v/>
      </c>
      <c r="R757" s="8">
        <f>IF(OR($A757="TUA",$A757="TYA"),"",IF(ISNUMBER(_xll.BDP($C757,"DUR_ADJ_OAS_MID")),_xll.BDP($C757,"DUR_ADJ_OAS_MID"),IF(ISNUMBER(_xll.BDP($E757&amp;" ISIN","DUR_ADJ_OAS_MID")),_xll.BDP($E757&amp;" ISIN","DUR_ADJ_OAS_MID")," ")))</f>
        <v/>
      </c>
      <c r="S757" s="7">
        <f>IF(ISNUMBER(N757),Q757*N757,IF(ISNUMBER(R757),J757*R757," "))</f>
        <v/>
      </c>
      <c r="T757" t="inlineStr">
        <is>
          <t>00676P107</t>
        </is>
      </c>
      <c r="U757" t="inlineStr">
        <is>
          <t>Equity</t>
        </is>
      </c>
      <c r="AG757" t="n">
        <v>-0.003847</v>
      </c>
    </row>
    <row r="758">
      <c r="A758" t="inlineStr">
        <is>
          <t>LITL</t>
        </is>
      </c>
      <c r="B758" t="inlineStr">
        <is>
          <t>ADMA BIOLOGICS INC USD 0.0001</t>
        </is>
      </c>
      <c r="C758" t="inlineStr">
        <is>
          <t>ADMA</t>
        </is>
      </c>
      <c r="D758" t="inlineStr">
        <is>
          <t>B9NSBM2</t>
        </is>
      </c>
      <c r="E758" t="inlineStr">
        <is>
          <t>US0008991046</t>
        </is>
      </c>
      <c r="F758" t="inlineStr">
        <is>
          <t>000899104</t>
        </is>
      </c>
      <c r="G758" s="1" t="n">
        <v>850</v>
      </c>
      <c r="H758" s="1" t="n">
        <v>20.87</v>
      </c>
      <c r="I758" s="2" t="n">
        <v>17739.5</v>
      </c>
      <c r="J758" s="3" t="n">
        <v>0.00525348</v>
      </c>
      <c r="K758" s="4" t="n">
        <v>3376714.46</v>
      </c>
      <c r="L758" s="5" t="n">
        <v>125001</v>
      </c>
      <c r="M758" s="6" t="n">
        <v>27.01349957</v>
      </c>
      <c r="N758" s="7">
        <f>IF(ISNUMBER(_xll.BDP($C758, "DELTA_MID")),_xll.BDP($C758, "DELTA_MID")," ")</f>
        <v/>
      </c>
      <c r="O758" s="7">
        <f>IF(ISNUMBER(N758),_xll.BDP($C758, "OPT_UNDL_TICKER"),"")</f>
        <v/>
      </c>
      <c r="P758" s="8">
        <f>IF(ISNUMBER(N758),_xll.BDP($C758, "OPT_UNDL_PX")," ")</f>
        <v/>
      </c>
      <c r="Q758" s="7">
        <f>IF(ISNUMBER(N758),+G758*_xll.BDP($C758, "PX_POS_MULT_FACTOR")*P758/K758," ")</f>
        <v/>
      </c>
      <c r="R758" s="8">
        <f>IF(OR($A758="TUA",$A758="TYA"),"",IF(ISNUMBER(_xll.BDP($C758,"DUR_ADJ_OAS_MID")),_xll.BDP($C758,"DUR_ADJ_OAS_MID"),IF(ISNUMBER(_xll.BDP($E758&amp;" ISIN","DUR_ADJ_OAS_MID")),_xll.BDP($E758&amp;" ISIN","DUR_ADJ_OAS_MID")," ")))</f>
        <v/>
      </c>
      <c r="S758" s="7">
        <f>IF(ISNUMBER(N758),Q758*N758,IF(ISNUMBER(R758),J758*R758," "))</f>
        <v/>
      </c>
      <c r="T758" t="inlineStr">
        <is>
          <t>000899104</t>
        </is>
      </c>
      <c r="U758" t="inlineStr">
        <is>
          <t>Equity</t>
        </is>
      </c>
      <c r="AG758" t="n">
        <v>-0.003847</v>
      </c>
    </row>
    <row r="759">
      <c r="A759" t="inlineStr">
        <is>
          <t>LITL</t>
        </is>
      </c>
      <c r="B759" t="inlineStr">
        <is>
          <t>ADIENT PLC USD 0.001</t>
        </is>
      </c>
      <c r="C759" t="inlineStr">
        <is>
          <t>ADNT</t>
        </is>
      </c>
      <c r="D759" t="inlineStr">
        <is>
          <t>BD845X2</t>
        </is>
      </c>
      <c r="E759" t="inlineStr">
        <is>
          <t>IE00BD845X29</t>
        </is>
      </c>
      <c r="F759" t="inlineStr">
        <is>
          <t>G0084W101</t>
        </is>
      </c>
      <c r="G759" s="1" t="n">
        <v>1082</v>
      </c>
      <c r="H759" s="1" t="n">
        <v>16.47</v>
      </c>
      <c r="I759" s="2" t="n">
        <v>17820.54</v>
      </c>
      <c r="J759" s="3" t="n">
        <v>0.00527748</v>
      </c>
      <c r="K759" s="4" t="n">
        <v>3376714.46</v>
      </c>
      <c r="L759" s="5" t="n">
        <v>125001</v>
      </c>
      <c r="M759" s="6" t="n">
        <v>27.01349957</v>
      </c>
      <c r="N759" s="7">
        <f>IF(ISNUMBER(_xll.BDP($C759, "DELTA_MID")),_xll.BDP($C759, "DELTA_MID")," ")</f>
        <v/>
      </c>
      <c r="O759" s="7">
        <f>IF(ISNUMBER(N759),_xll.BDP($C759, "OPT_UNDL_TICKER"),"")</f>
        <v/>
      </c>
      <c r="P759" s="8">
        <f>IF(ISNUMBER(N759),_xll.BDP($C759, "OPT_UNDL_PX")," ")</f>
        <v/>
      </c>
      <c r="Q759" s="7">
        <f>IF(ISNUMBER(N759),+G759*_xll.BDP($C759, "PX_POS_MULT_FACTOR")*P759/K759," ")</f>
        <v/>
      </c>
      <c r="R759" s="8">
        <f>IF(OR($A759="TUA",$A759="TYA"),"",IF(ISNUMBER(_xll.BDP($C759,"DUR_ADJ_OAS_MID")),_xll.BDP($C759,"DUR_ADJ_OAS_MID"),IF(ISNUMBER(_xll.BDP($E759&amp;" ISIN","DUR_ADJ_OAS_MID")),_xll.BDP($E759&amp;" ISIN","DUR_ADJ_OAS_MID")," ")))</f>
        <v/>
      </c>
      <c r="S759" s="7">
        <f>IF(ISNUMBER(N759),Q759*N759,IF(ISNUMBER(R759),J759*R759," "))</f>
        <v/>
      </c>
      <c r="T759" t="inlineStr">
        <is>
          <t>G0084W101</t>
        </is>
      </c>
      <c r="U759" t="inlineStr">
        <is>
          <t>Equity</t>
        </is>
      </c>
      <c r="AG759" t="n">
        <v>-0.003847</v>
      </c>
    </row>
    <row r="760">
      <c r="A760" t="inlineStr">
        <is>
          <t>LITL</t>
        </is>
      </c>
      <c r="B760" t="inlineStr">
        <is>
          <t>ADDUS HOMECARE CORP USD 0.001</t>
        </is>
      </c>
      <c r="C760" t="inlineStr">
        <is>
          <t>ADUS</t>
        </is>
      </c>
      <c r="D760" t="inlineStr">
        <is>
          <t>B55BN47</t>
        </is>
      </c>
      <c r="E760" t="inlineStr">
        <is>
          <t>US0067391062</t>
        </is>
      </c>
      <c r="F760" t="inlineStr">
        <is>
          <t>006739106</t>
        </is>
      </c>
      <c r="G760" s="1" t="n">
        <v>152</v>
      </c>
      <c r="H760" s="1" t="n">
        <v>116.56</v>
      </c>
      <c r="I760" s="2" t="n">
        <v>17717.12</v>
      </c>
      <c r="J760" s="3" t="n">
        <v>0.00524685</v>
      </c>
      <c r="K760" s="4" t="n">
        <v>3376714.46</v>
      </c>
      <c r="L760" s="5" t="n">
        <v>125001</v>
      </c>
      <c r="M760" s="6" t="n">
        <v>27.01349957</v>
      </c>
      <c r="N760" s="7">
        <f>IF(ISNUMBER(_xll.BDP($C760, "DELTA_MID")),_xll.BDP($C760, "DELTA_MID")," ")</f>
        <v/>
      </c>
      <c r="O760" s="7">
        <f>IF(ISNUMBER(N760),_xll.BDP($C760, "OPT_UNDL_TICKER"),"")</f>
        <v/>
      </c>
      <c r="P760" s="8">
        <f>IF(ISNUMBER(N760),_xll.BDP($C760, "OPT_UNDL_PX")," ")</f>
        <v/>
      </c>
      <c r="Q760" s="7">
        <f>IF(ISNUMBER(N760),+G760*_xll.BDP($C760, "PX_POS_MULT_FACTOR")*P760/K760," ")</f>
        <v/>
      </c>
      <c r="R760" s="8">
        <f>IF(OR($A760="TUA",$A760="TYA"),"",IF(ISNUMBER(_xll.BDP($C760,"DUR_ADJ_OAS_MID")),_xll.BDP($C760,"DUR_ADJ_OAS_MID"),IF(ISNUMBER(_xll.BDP($E760&amp;" ISIN","DUR_ADJ_OAS_MID")),_xll.BDP($E760&amp;" ISIN","DUR_ADJ_OAS_MID")," ")))</f>
        <v/>
      </c>
      <c r="S760" s="7">
        <f>IF(ISNUMBER(N760),Q760*N760,IF(ISNUMBER(R760),J760*R760," "))</f>
        <v/>
      </c>
      <c r="T760" t="inlineStr">
        <is>
          <t>006739106</t>
        </is>
      </c>
      <c r="U760" t="inlineStr">
        <is>
          <t>Equity</t>
        </is>
      </c>
      <c r="AG760" t="n">
        <v>-0.003847</v>
      </c>
    </row>
    <row r="761">
      <c r="A761" t="inlineStr">
        <is>
          <t>LITL</t>
        </is>
      </c>
      <c r="B761" t="inlineStr">
        <is>
          <t>FEDERAL AGRIC MTG CORP USD 1.0</t>
        </is>
      </c>
      <c r="C761" t="inlineStr">
        <is>
          <t>AGM</t>
        </is>
      </c>
      <c r="D761" t="inlineStr">
        <is>
          <t>2363381</t>
        </is>
      </c>
      <c r="E761" t="inlineStr">
        <is>
          <t>US3131483063</t>
        </is>
      </c>
      <c r="F761" t="inlineStr">
        <is>
          <t>313148306</t>
        </is>
      </c>
      <c r="G761" s="1" t="n">
        <v>90</v>
      </c>
      <c r="H761" s="1" t="n">
        <v>191.34</v>
      </c>
      <c r="I761" s="2" t="n">
        <v>17220.6</v>
      </c>
      <c r="J761" s="3" t="n">
        <v>0.00509981</v>
      </c>
      <c r="K761" s="4" t="n">
        <v>3376714.46</v>
      </c>
      <c r="L761" s="5" t="n">
        <v>125001</v>
      </c>
      <c r="M761" s="6" t="n">
        <v>27.01349957</v>
      </c>
      <c r="N761" s="7">
        <f>IF(ISNUMBER(_xll.BDP($C761, "DELTA_MID")),_xll.BDP($C761, "DELTA_MID")," ")</f>
        <v/>
      </c>
      <c r="O761" s="7">
        <f>IF(ISNUMBER(N761),_xll.BDP($C761, "OPT_UNDL_TICKER"),"")</f>
        <v/>
      </c>
      <c r="P761" s="8">
        <f>IF(ISNUMBER(N761),_xll.BDP($C761, "OPT_UNDL_PX")," ")</f>
        <v/>
      </c>
      <c r="Q761" s="7">
        <f>IF(ISNUMBER(N761),+G761*_xll.BDP($C761, "PX_POS_MULT_FACTOR")*P761/K761," ")</f>
        <v/>
      </c>
      <c r="R761" s="8">
        <f>IF(OR($A761="TUA",$A761="TYA"),"",IF(ISNUMBER(_xll.BDP($C761,"DUR_ADJ_OAS_MID")),_xll.BDP($C761,"DUR_ADJ_OAS_MID"),IF(ISNUMBER(_xll.BDP($E761&amp;" ISIN","DUR_ADJ_OAS_MID")),_xll.BDP($E761&amp;" ISIN","DUR_ADJ_OAS_MID")," ")))</f>
        <v/>
      </c>
      <c r="S761" s="7">
        <f>IF(ISNUMBER(N761),Q761*N761,IF(ISNUMBER(R761),J761*R761," "))</f>
        <v/>
      </c>
      <c r="T761" t="inlineStr">
        <is>
          <t>313148306</t>
        </is>
      </c>
      <c r="U761" t="inlineStr">
        <is>
          <t>Equity</t>
        </is>
      </c>
      <c r="AG761" t="n">
        <v>-0.003847</v>
      </c>
    </row>
    <row r="762">
      <c r="A762" t="inlineStr">
        <is>
          <t>LITL</t>
        </is>
      </c>
      <c r="B762" t="inlineStr">
        <is>
          <t>ARGAN INC USD 0.15</t>
        </is>
      </c>
      <c r="C762" t="inlineStr">
        <is>
          <t>AGX</t>
        </is>
      </c>
      <c r="D762" t="inlineStr">
        <is>
          <t>2804501</t>
        </is>
      </c>
      <c r="E762" t="inlineStr">
        <is>
          <t>US04010E1091</t>
        </is>
      </c>
      <c r="F762" t="inlineStr">
        <is>
          <t>04010E109</t>
        </is>
      </c>
      <c r="G762" s="1" t="n">
        <v>80</v>
      </c>
      <c r="H762" s="1" t="n">
        <v>217.97</v>
      </c>
      <c r="I762" s="2" t="n">
        <v>17437.6</v>
      </c>
      <c r="J762" s="3" t="n">
        <v>0.00516407</v>
      </c>
      <c r="K762" s="4" t="n">
        <v>3376714.46</v>
      </c>
      <c r="L762" s="5" t="n">
        <v>125001</v>
      </c>
      <c r="M762" s="6" t="n">
        <v>27.01349957</v>
      </c>
      <c r="N762" s="7">
        <f>IF(ISNUMBER(_xll.BDP($C762, "DELTA_MID")),_xll.BDP($C762, "DELTA_MID")," ")</f>
        <v/>
      </c>
      <c r="O762" s="7">
        <f>IF(ISNUMBER(N762),_xll.BDP($C762, "OPT_UNDL_TICKER"),"")</f>
        <v/>
      </c>
      <c r="P762" s="8">
        <f>IF(ISNUMBER(N762),_xll.BDP($C762, "OPT_UNDL_PX")," ")</f>
        <v/>
      </c>
      <c r="Q762" s="7">
        <f>IF(ISNUMBER(N762),+G762*_xll.BDP($C762, "PX_POS_MULT_FACTOR")*P762/K762," ")</f>
        <v/>
      </c>
      <c r="R762" s="8">
        <f>IF(OR($A762="TUA",$A762="TYA"),"",IF(ISNUMBER(_xll.BDP($C762,"DUR_ADJ_OAS_MID")),_xll.BDP($C762,"DUR_ADJ_OAS_MID"),IF(ISNUMBER(_xll.BDP($E762&amp;" ISIN","DUR_ADJ_OAS_MID")),_xll.BDP($E762&amp;" ISIN","DUR_ADJ_OAS_MID")," ")))</f>
        <v/>
      </c>
      <c r="S762" s="7">
        <f>IF(ISNUMBER(N762),Q762*N762,IF(ISNUMBER(R762),J762*R762," "))</f>
        <v/>
      </c>
      <c r="T762" t="inlineStr">
        <is>
          <t>04010E109</t>
        </is>
      </c>
      <c r="U762" t="inlineStr">
        <is>
          <t>Equity</t>
        </is>
      </c>
      <c r="AG762" t="n">
        <v>-0.003847</v>
      </c>
    </row>
    <row r="763">
      <c r="A763" t="inlineStr">
        <is>
          <t>LITL</t>
        </is>
      </c>
      <c r="B763" t="inlineStr">
        <is>
          <t>ADAPTHEALTH CORP USD 0.0001</t>
        </is>
      </c>
      <c r="C763" t="inlineStr">
        <is>
          <t>AHCO</t>
        </is>
      </c>
      <c r="D763" t="inlineStr">
        <is>
          <t>BKDRF35</t>
        </is>
      </c>
      <c r="E763" t="inlineStr">
        <is>
          <t>US00653Q1022</t>
        </is>
      </c>
      <c r="F763" t="inlineStr">
        <is>
          <t>00653Q102</t>
        </is>
      </c>
      <c r="G763" s="1" t="n">
        <v>1879</v>
      </c>
      <c r="H763" s="1" t="n">
        <v>8.82</v>
      </c>
      <c r="I763" s="2" t="n">
        <v>16572.78</v>
      </c>
      <c r="J763" s="3" t="n">
        <v>0.00490796</v>
      </c>
      <c r="K763" s="4" t="n">
        <v>3376714.46</v>
      </c>
      <c r="L763" s="5" t="n">
        <v>125001</v>
      </c>
      <c r="M763" s="6" t="n">
        <v>27.01349957</v>
      </c>
      <c r="N763" s="7">
        <f>IF(ISNUMBER(_xll.BDP($C763, "DELTA_MID")),_xll.BDP($C763, "DELTA_MID")," ")</f>
        <v/>
      </c>
      <c r="O763" s="7">
        <f>IF(ISNUMBER(N763),_xll.BDP($C763, "OPT_UNDL_TICKER"),"")</f>
        <v/>
      </c>
      <c r="P763" s="8">
        <f>IF(ISNUMBER(N763),_xll.BDP($C763, "OPT_UNDL_PX")," ")</f>
        <v/>
      </c>
      <c r="Q763" s="7">
        <f>IF(ISNUMBER(N763),+G763*_xll.BDP($C763, "PX_POS_MULT_FACTOR")*P763/K763," ")</f>
        <v/>
      </c>
      <c r="R763" s="8">
        <f>IF(OR($A763="TUA",$A763="TYA"),"",IF(ISNUMBER(_xll.BDP($C763,"DUR_ADJ_OAS_MID")),_xll.BDP($C763,"DUR_ADJ_OAS_MID"),IF(ISNUMBER(_xll.BDP($E763&amp;" ISIN","DUR_ADJ_OAS_MID")),_xll.BDP($E763&amp;" ISIN","DUR_ADJ_OAS_MID")," ")))</f>
        <v/>
      </c>
      <c r="S763" s="7">
        <f>IF(ISNUMBER(N763),Q763*N763,IF(ISNUMBER(R763),J763*R763," "))</f>
        <v/>
      </c>
      <c r="T763" t="inlineStr">
        <is>
          <t>00653Q102</t>
        </is>
      </c>
      <c r="U763" t="inlineStr">
        <is>
          <t>Equity</t>
        </is>
      </c>
      <c r="AG763" t="n">
        <v>-0.003847</v>
      </c>
    </row>
    <row r="764">
      <c r="A764" t="inlineStr">
        <is>
          <t>LITL</t>
        </is>
      </c>
      <c r="B764" t="inlineStr">
        <is>
          <t>ALAMO GROUP INC USD 0.1</t>
        </is>
      </c>
      <c r="C764" t="inlineStr">
        <is>
          <t>ALG</t>
        </is>
      </c>
      <c r="D764" t="inlineStr">
        <is>
          <t>2021634</t>
        </is>
      </c>
      <c r="E764" t="inlineStr">
        <is>
          <t>US0113111076</t>
        </is>
      </c>
      <c r="F764" t="inlineStr">
        <is>
          <t>011311107</t>
        </is>
      </c>
      <c r="G764" s="1" t="n">
        <v>85</v>
      </c>
      <c r="H764" s="1" t="n">
        <v>209.28</v>
      </c>
      <c r="I764" s="2" t="n">
        <v>17788.8</v>
      </c>
      <c r="J764" s="3" t="n">
        <v>0.00526808</v>
      </c>
      <c r="K764" s="4" t="n">
        <v>3376714.46</v>
      </c>
      <c r="L764" s="5" t="n">
        <v>125001</v>
      </c>
      <c r="M764" s="6" t="n">
        <v>27.01349957</v>
      </c>
      <c r="N764" s="7">
        <f>IF(ISNUMBER(_xll.BDP($C764, "DELTA_MID")),_xll.BDP($C764, "DELTA_MID")," ")</f>
        <v/>
      </c>
      <c r="O764" s="7">
        <f>IF(ISNUMBER(N764),_xll.BDP($C764, "OPT_UNDL_TICKER"),"")</f>
        <v/>
      </c>
      <c r="P764" s="8">
        <f>IF(ISNUMBER(N764),_xll.BDP($C764, "OPT_UNDL_PX")," ")</f>
        <v/>
      </c>
      <c r="Q764" s="7">
        <f>IF(ISNUMBER(N764),+G764*_xll.BDP($C764, "PX_POS_MULT_FACTOR")*P764/K764," ")</f>
        <v/>
      </c>
      <c r="R764" s="8">
        <f>IF(OR($A764="TUA",$A764="TYA"),"",IF(ISNUMBER(_xll.BDP($C764,"DUR_ADJ_OAS_MID")),_xll.BDP($C764,"DUR_ADJ_OAS_MID"),IF(ISNUMBER(_xll.BDP($E764&amp;" ISIN","DUR_ADJ_OAS_MID")),_xll.BDP($E764&amp;" ISIN","DUR_ADJ_OAS_MID")," ")))</f>
        <v/>
      </c>
      <c r="S764" s="7">
        <f>IF(ISNUMBER(N764),Q764*N764,IF(ISNUMBER(R764),J764*R764," "))</f>
        <v/>
      </c>
      <c r="T764" t="inlineStr">
        <is>
          <t>011311107</t>
        </is>
      </c>
      <c r="U764" t="inlineStr">
        <is>
          <t>Equity</t>
        </is>
      </c>
      <c r="AG764" t="n">
        <v>-0.003847</v>
      </c>
    </row>
    <row r="765">
      <c r="A765" t="inlineStr">
        <is>
          <t>LITL</t>
        </is>
      </c>
      <c r="B765" t="inlineStr">
        <is>
          <t>ALKERMES PLC USD 0.01</t>
        </is>
      </c>
      <c r="C765" t="inlineStr">
        <is>
          <t>ALKS</t>
        </is>
      </c>
      <c r="D765" t="inlineStr">
        <is>
          <t>B3P6D26</t>
        </is>
      </c>
      <c r="E765" t="inlineStr">
        <is>
          <t>IE00B56GVS15</t>
        </is>
      </c>
      <c r="F765" t="inlineStr">
        <is>
          <t>G01767105</t>
        </is>
      </c>
      <c r="G765" s="1" t="n">
        <v>551</v>
      </c>
      <c r="H765" s="1" t="n">
        <v>31.14</v>
      </c>
      <c r="I765" s="2" t="n">
        <v>17158.14</v>
      </c>
      <c r="J765" s="3" t="n">
        <v>0.00508131</v>
      </c>
      <c r="K765" s="4" t="n">
        <v>3376714.46</v>
      </c>
      <c r="L765" s="5" t="n">
        <v>125001</v>
      </c>
      <c r="M765" s="6" t="n">
        <v>27.01349957</v>
      </c>
      <c r="N765" s="7">
        <f>IF(ISNUMBER(_xll.BDP($C765, "DELTA_MID")),_xll.BDP($C765, "DELTA_MID")," ")</f>
        <v/>
      </c>
      <c r="O765" s="7">
        <f>IF(ISNUMBER(N765),_xll.BDP($C765, "OPT_UNDL_TICKER"),"")</f>
        <v/>
      </c>
      <c r="P765" s="8">
        <f>IF(ISNUMBER(N765),_xll.BDP($C765, "OPT_UNDL_PX")," ")</f>
        <v/>
      </c>
      <c r="Q765" s="7">
        <f>IF(ISNUMBER(N765),+G765*_xll.BDP($C765, "PX_POS_MULT_FACTOR")*P765/K765," ")</f>
        <v/>
      </c>
      <c r="R765" s="8">
        <f>IF(OR($A765="TUA",$A765="TYA"),"",IF(ISNUMBER(_xll.BDP($C765,"DUR_ADJ_OAS_MID")),_xll.BDP($C765,"DUR_ADJ_OAS_MID"),IF(ISNUMBER(_xll.BDP($E765&amp;" ISIN","DUR_ADJ_OAS_MID")),_xll.BDP($E765&amp;" ISIN","DUR_ADJ_OAS_MID")," ")))</f>
        <v/>
      </c>
      <c r="S765" s="7">
        <f>IF(ISNUMBER(N765),Q765*N765,IF(ISNUMBER(R765),J765*R765," "))</f>
        <v/>
      </c>
      <c r="T765" t="inlineStr">
        <is>
          <t>G01767105</t>
        </is>
      </c>
      <c r="U765" t="inlineStr">
        <is>
          <t>Equity</t>
        </is>
      </c>
      <c r="AG765" t="n">
        <v>-0.003847</v>
      </c>
    </row>
    <row r="766">
      <c r="A766" t="inlineStr">
        <is>
          <t>LITL</t>
        </is>
      </c>
      <c r="B766" t="inlineStr">
        <is>
          <t>ALARM COM HLDGS INC NPV</t>
        </is>
      </c>
      <c r="C766" t="inlineStr">
        <is>
          <t>ALRM</t>
        </is>
      </c>
      <c r="D766" t="inlineStr">
        <is>
          <t>BYN7H26</t>
        </is>
      </c>
      <c r="E766" t="inlineStr">
        <is>
          <t>US0116421050</t>
        </is>
      </c>
      <c r="F766" t="inlineStr">
        <is>
          <t>011642105</t>
        </is>
      </c>
      <c r="G766" s="1" t="n">
        <v>294</v>
      </c>
      <c r="H766" s="1" t="n">
        <v>59.11</v>
      </c>
      <c r="I766" s="2" t="n">
        <v>17378.34</v>
      </c>
      <c r="J766" s="3" t="n">
        <v>0.00514652</v>
      </c>
      <c r="K766" s="4" t="n">
        <v>3376714.46</v>
      </c>
      <c r="L766" s="5" t="n">
        <v>125001</v>
      </c>
      <c r="M766" s="6" t="n">
        <v>27.01349957</v>
      </c>
      <c r="N766" s="7">
        <f>IF(ISNUMBER(_xll.BDP($C766, "DELTA_MID")),_xll.BDP($C766, "DELTA_MID")," ")</f>
        <v/>
      </c>
      <c r="O766" s="7">
        <f>IF(ISNUMBER(N766),_xll.BDP($C766, "OPT_UNDL_TICKER"),"")</f>
        <v/>
      </c>
      <c r="P766" s="8">
        <f>IF(ISNUMBER(N766),_xll.BDP($C766, "OPT_UNDL_PX")," ")</f>
        <v/>
      </c>
      <c r="Q766" s="7">
        <f>IF(ISNUMBER(N766),+G766*_xll.BDP($C766, "PX_POS_MULT_FACTOR")*P766/K766," ")</f>
        <v/>
      </c>
      <c r="R766" s="8">
        <f>IF(OR($A766="TUA",$A766="TYA"),"",IF(ISNUMBER(_xll.BDP($C766,"DUR_ADJ_OAS_MID")),_xll.BDP($C766,"DUR_ADJ_OAS_MID"),IF(ISNUMBER(_xll.BDP($E766&amp;" ISIN","DUR_ADJ_OAS_MID")),_xll.BDP($E766&amp;" ISIN","DUR_ADJ_OAS_MID")," ")))</f>
        <v/>
      </c>
      <c r="S766" s="7">
        <f>IF(ISNUMBER(N766),Q766*N766,IF(ISNUMBER(R766),J766*R766," "))</f>
        <v/>
      </c>
      <c r="T766" t="inlineStr">
        <is>
          <t>011642105</t>
        </is>
      </c>
      <c r="U766" t="inlineStr">
        <is>
          <t>Equity</t>
        </is>
      </c>
      <c r="AG766" t="n">
        <v>-0.003847</v>
      </c>
    </row>
    <row r="767">
      <c r="A767" t="inlineStr">
        <is>
          <t>LITL</t>
        </is>
      </c>
      <c r="B767" t="inlineStr">
        <is>
          <t>AMPHASTAR PHARMACEUTICAL USD 0.0001</t>
        </is>
      </c>
      <c r="C767" t="inlineStr">
        <is>
          <t>AMPH</t>
        </is>
      </c>
      <c r="D767" t="inlineStr">
        <is>
          <t>BNFWZS4</t>
        </is>
      </c>
      <c r="E767" t="inlineStr">
        <is>
          <t>US03209R1032</t>
        </is>
      </c>
      <c r="F767" t="inlineStr">
        <is>
          <t>03209R103</t>
        </is>
      </c>
      <c r="G767" s="1" t="n">
        <v>656</v>
      </c>
      <c r="H767" s="1" t="n">
        <v>26.62</v>
      </c>
      <c r="I767" s="2" t="n">
        <v>17462.72</v>
      </c>
      <c r="J767" s="3" t="n">
        <v>0.00517151</v>
      </c>
      <c r="K767" s="4" t="n">
        <v>3376714.46</v>
      </c>
      <c r="L767" s="5" t="n">
        <v>125001</v>
      </c>
      <c r="M767" s="6" t="n">
        <v>27.01349957</v>
      </c>
      <c r="N767" s="7">
        <f>IF(ISNUMBER(_xll.BDP($C767, "DELTA_MID")),_xll.BDP($C767, "DELTA_MID")," ")</f>
        <v/>
      </c>
      <c r="O767" s="7">
        <f>IF(ISNUMBER(N767),_xll.BDP($C767, "OPT_UNDL_TICKER"),"")</f>
        <v/>
      </c>
      <c r="P767" s="8">
        <f>IF(ISNUMBER(N767),_xll.BDP($C767, "OPT_UNDL_PX")," ")</f>
        <v/>
      </c>
      <c r="Q767" s="7">
        <f>IF(ISNUMBER(N767),+G767*_xll.BDP($C767, "PX_POS_MULT_FACTOR")*P767/K767," ")</f>
        <v/>
      </c>
      <c r="R767" s="8">
        <f>IF(OR($A767="TUA",$A767="TYA"),"",IF(ISNUMBER(_xll.BDP($C767,"DUR_ADJ_OAS_MID")),_xll.BDP($C767,"DUR_ADJ_OAS_MID"),IF(ISNUMBER(_xll.BDP($E767&amp;" ISIN","DUR_ADJ_OAS_MID")),_xll.BDP($E767&amp;" ISIN","DUR_ADJ_OAS_MID")," ")))</f>
        <v/>
      </c>
      <c r="S767" s="7">
        <f>IF(ISNUMBER(N767),Q767*N767,IF(ISNUMBER(R767),J767*R767," "))</f>
        <v/>
      </c>
      <c r="T767" t="inlineStr">
        <is>
          <t>03209R103</t>
        </is>
      </c>
      <c r="U767" t="inlineStr">
        <is>
          <t>Equity</t>
        </is>
      </c>
      <c r="AG767" t="n">
        <v>-0.003847</v>
      </c>
    </row>
    <row r="768">
      <c r="A768" t="inlineStr">
        <is>
          <t>LITL</t>
        </is>
      </c>
      <c r="B768" t="inlineStr">
        <is>
          <t>AMNEAL PHARMACEUTICALS INC USD 0.01</t>
        </is>
      </c>
      <c r="C768" t="inlineStr">
        <is>
          <t>AMRX</t>
        </is>
      </c>
      <c r="D768" t="inlineStr">
        <is>
          <t>BFNF1D6</t>
        </is>
      </c>
      <c r="E768" t="inlineStr">
        <is>
          <t>US03168L1052</t>
        </is>
      </c>
      <c r="F768" t="inlineStr">
        <is>
          <t>03168L105</t>
        </is>
      </c>
      <c r="G768" s="1" t="n">
        <v>2305</v>
      </c>
      <c r="H768" s="1" t="n">
        <v>7.61</v>
      </c>
      <c r="I768" s="2" t="n">
        <v>17541.05</v>
      </c>
      <c r="J768" s="3" t="n">
        <v>0.00519471</v>
      </c>
      <c r="K768" s="4" t="n">
        <v>3376714.46</v>
      </c>
      <c r="L768" s="5" t="n">
        <v>125001</v>
      </c>
      <c r="M768" s="6" t="n">
        <v>27.01349957</v>
      </c>
      <c r="N768" s="7">
        <f>IF(ISNUMBER(_xll.BDP($C768, "DELTA_MID")),_xll.BDP($C768, "DELTA_MID")," ")</f>
        <v/>
      </c>
      <c r="O768" s="7">
        <f>IF(ISNUMBER(N768),_xll.BDP($C768, "OPT_UNDL_TICKER"),"")</f>
        <v/>
      </c>
      <c r="P768" s="8">
        <f>IF(ISNUMBER(N768),_xll.BDP($C768, "OPT_UNDL_PX")," ")</f>
        <v/>
      </c>
      <c r="Q768" s="7">
        <f>IF(ISNUMBER(N768),+G768*_xll.BDP($C768, "PX_POS_MULT_FACTOR")*P768/K768," ")</f>
        <v/>
      </c>
      <c r="R768" s="8">
        <f>IF(OR($A768="TUA",$A768="TYA"),"",IF(ISNUMBER(_xll.BDP($C768,"DUR_ADJ_OAS_MID")),_xll.BDP($C768,"DUR_ADJ_OAS_MID"),IF(ISNUMBER(_xll.BDP($E768&amp;" ISIN","DUR_ADJ_OAS_MID")),_xll.BDP($E768&amp;" ISIN","DUR_ADJ_OAS_MID")," ")))</f>
        <v/>
      </c>
      <c r="S768" s="7">
        <f>IF(ISNUMBER(N768),Q768*N768,IF(ISNUMBER(R768),J768*R768," "))</f>
        <v/>
      </c>
      <c r="T768" t="inlineStr">
        <is>
          <t>03168L105</t>
        </is>
      </c>
      <c r="U768" t="inlineStr">
        <is>
          <t>Equity</t>
        </is>
      </c>
      <c r="AG768" t="n">
        <v>-0.003847</v>
      </c>
    </row>
    <row r="769">
      <c r="A769" t="inlineStr">
        <is>
          <t>LITL</t>
        </is>
      </c>
      <c r="B769" t="inlineStr">
        <is>
          <t>ABERCROMBIE + FITCH CO USD 0.01</t>
        </is>
      </c>
      <c r="C769" t="inlineStr">
        <is>
          <t>ANF</t>
        </is>
      </c>
      <c r="D769" t="inlineStr">
        <is>
          <t>2004185</t>
        </is>
      </c>
      <c r="E769" t="inlineStr">
        <is>
          <t>US0028962076</t>
        </is>
      </c>
      <c r="F769" t="inlineStr">
        <is>
          <t>002896207</t>
        </is>
      </c>
      <c r="G769" s="1" t="n">
        <v>215</v>
      </c>
      <c r="H769" s="1" t="n">
        <v>81.98</v>
      </c>
      <c r="I769" s="2" t="n">
        <v>17625.7</v>
      </c>
      <c r="J769" s="3" t="n">
        <v>0.00521978</v>
      </c>
      <c r="K769" s="4" t="n">
        <v>3376714.46</v>
      </c>
      <c r="L769" s="5" t="n">
        <v>125001</v>
      </c>
      <c r="M769" s="6" t="n">
        <v>27.01349957</v>
      </c>
      <c r="N769" s="7">
        <f>IF(ISNUMBER(_xll.BDP($C769, "DELTA_MID")),_xll.BDP($C769, "DELTA_MID")," ")</f>
        <v/>
      </c>
      <c r="O769" s="7">
        <f>IF(ISNUMBER(N769),_xll.BDP($C769, "OPT_UNDL_TICKER"),"")</f>
        <v/>
      </c>
      <c r="P769" s="8">
        <f>IF(ISNUMBER(N769),_xll.BDP($C769, "OPT_UNDL_PX")," ")</f>
        <v/>
      </c>
      <c r="Q769" s="7">
        <f>IF(ISNUMBER(N769),+G769*_xll.BDP($C769, "PX_POS_MULT_FACTOR")*P769/K769," ")</f>
        <v/>
      </c>
      <c r="R769" s="8">
        <f>IF(OR($A769="TUA",$A769="TYA"),"",IF(ISNUMBER(_xll.BDP($C769,"DUR_ADJ_OAS_MID")),_xll.BDP($C769,"DUR_ADJ_OAS_MID"),IF(ISNUMBER(_xll.BDP($E769&amp;" ISIN","DUR_ADJ_OAS_MID")),_xll.BDP($E769&amp;" ISIN","DUR_ADJ_OAS_MID")," ")))</f>
        <v/>
      </c>
      <c r="S769" s="7">
        <f>IF(ISNUMBER(N769),Q769*N769,IF(ISNUMBER(R769),J769*R769," "))</f>
        <v/>
      </c>
      <c r="T769" t="inlineStr">
        <is>
          <t>002896207</t>
        </is>
      </c>
      <c r="U769" t="inlineStr">
        <is>
          <t>Equity</t>
        </is>
      </c>
      <c r="AG769" t="n">
        <v>-0.003847</v>
      </c>
    </row>
    <row r="770">
      <c r="A770" t="inlineStr">
        <is>
          <t>LITL</t>
        </is>
      </c>
      <c r="B770" t="inlineStr">
        <is>
          <t>ARDENT HEALTH INC</t>
        </is>
      </c>
      <c r="C770" t="inlineStr">
        <is>
          <t>ARDT</t>
        </is>
      </c>
      <c r="D770" t="inlineStr">
        <is>
          <t>BSF1W07</t>
        </is>
      </c>
      <c r="E770" t="inlineStr">
        <is>
          <t>US03980N1072</t>
        </is>
      </c>
      <c r="F770" t="inlineStr">
        <is>
          <t>03980N107</t>
        </is>
      </c>
      <c r="G770" s="1" t="n">
        <v>1165</v>
      </c>
      <c r="H770" s="1" t="n">
        <v>13.68</v>
      </c>
      <c r="I770" s="2" t="n">
        <v>15937.2</v>
      </c>
      <c r="J770" s="3" t="n">
        <v>0.00471974</v>
      </c>
      <c r="K770" s="4" t="n">
        <v>3376714.46</v>
      </c>
      <c r="L770" s="5" t="n">
        <v>125001</v>
      </c>
      <c r="M770" s="6" t="n">
        <v>27.01349957</v>
      </c>
      <c r="N770" s="7">
        <f>IF(ISNUMBER(_xll.BDP($C770, "DELTA_MID")),_xll.BDP($C770, "DELTA_MID")," ")</f>
        <v/>
      </c>
      <c r="O770" s="7">
        <f>IF(ISNUMBER(N770),_xll.BDP($C770, "OPT_UNDL_TICKER"),"")</f>
        <v/>
      </c>
      <c r="P770" s="8">
        <f>IF(ISNUMBER(N770),_xll.BDP($C770, "OPT_UNDL_PX")," ")</f>
        <v/>
      </c>
      <c r="Q770" s="7">
        <f>IF(ISNUMBER(N770),+G770*_xll.BDP($C770, "PX_POS_MULT_FACTOR")*P770/K770," ")</f>
        <v/>
      </c>
      <c r="R770" s="8">
        <f>IF(OR($A770="TUA",$A770="TYA"),"",IF(ISNUMBER(_xll.BDP($C770,"DUR_ADJ_OAS_MID")),_xll.BDP($C770,"DUR_ADJ_OAS_MID"),IF(ISNUMBER(_xll.BDP($E770&amp;" ISIN","DUR_ADJ_OAS_MID")),_xll.BDP($E770&amp;" ISIN","DUR_ADJ_OAS_MID")," ")))</f>
        <v/>
      </c>
      <c r="S770" s="7">
        <f>IF(ISNUMBER(N770),Q770*N770,IF(ISNUMBER(R770),J770*R770," "))</f>
        <v/>
      </c>
      <c r="T770" t="inlineStr">
        <is>
          <t>03980N107</t>
        </is>
      </c>
      <c r="U770" t="inlineStr">
        <is>
          <t>Equity</t>
        </is>
      </c>
      <c r="AG770" t="n">
        <v>-0.003847</v>
      </c>
    </row>
    <row r="771">
      <c r="A771" t="inlineStr">
        <is>
          <t>LITL</t>
        </is>
      </c>
      <c r="B771" t="inlineStr">
        <is>
          <t>ARKO CORP USD 0.0001</t>
        </is>
      </c>
      <c r="C771" t="inlineStr">
        <is>
          <t>ARKO</t>
        </is>
      </c>
      <c r="D771" t="inlineStr">
        <is>
          <t>BMH73N1</t>
        </is>
      </c>
      <c r="E771" t="inlineStr">
        <is>
          <t>US0412421085</t>
        </is>
      </c>
      <c r="F771" t="inlineStr">
        <is>
          <t>041242108</t>
        </is>
      </c>
      <c r="G771" s="1" t="n">
        <v>3941</v>
      </c>
      <c r="H771" s="1" t="n">
        <v>4.58</v>
      </c>
      <c r="I771" s="2" t="n">
        <v>18049.78</v>
      </c>
      <c r="J771" s="3" t="n">
        <v>0.00534537</v>
      </c>
      <c r="K771" s="4" t="n">
        <v>3376714.46</v>
      </c>
      <c r="L771" s="5" t="n">
        <v>125001</v>
      </c>
      <c r="M771" s="6" t="n">
        <v>27.01349957</v>
      </c>
      <c r="N771" s="7">
        <f>IF(ISNUMBER(_xll.BDP($C771, "DELTA_MID")),_xll.BDP($C771, "DELTA_MID")," ")</f>
        <v/>
      </c>
      <c r="O771" s="7">
        <f>IF(ISNUMBER(N771),_xll.BDP($C771, "OPT_UNDL_TICKER"),"")</f>
        <v/>
      </c>
      <c r="P771" s="8">
        <f>IF(ISNUMBER(N771),_xll.BDP($C771, "OPT_UNDL_PX")," ")</f>
        <v/>
      </c>
      <c r="Q771" s="7">
        <f>IF(ISNUMBER(N771),+G771*_xll.BDP($C771, "PX_POS_MULT_FACTOR")*P771/K771," ")</f>
        <v/>
      </c>
      <c r="R771" s="8">
        <f>IF(OR($A771="TUA",$A771="TYA"),"",IF(ISNUMBER(_xll.BDP($C771,"DUR_ADJ_OAS_MID")),_xll.BDP($C771,"DUR_ADJ_OAS_MID"),IF(ISNUMBER(_xll.BDP($E771&amp;" ISIN","DUR_ADJ_OAS_MID")),_xll.BDP($E771&amp;" ISIN","DUR_ADJ_OAS_MID")," ")))</f>
        <v/>
      </c>
      <c r="S771" s="7">
        <f>IF(ISNUMBER(N771),Q771*N771,IF(ISNUMBER(R771),J771*R771," "))</f>
        <v/>
      </c>
      <c r="T771" t="inlineStr">
        <is>
          <t>041242108</t>
        </is>
      </c>
      <c r="U771" t="inlineStr">
        <is>
          <t>Equity</t>
        </is>
      </c>
      <c r="AG771" t="n">
        <v>-0.003847</v>
      </c>
    </row>
    <row r="772">
      <c r="A772" t="inlineStr">
        <is>
          <t>LITL</t>
        </is>
      </c>
      <c r="B772" t="inlineStr">
        <is>
          <t>AVEPOINT INC USD 0.0001</t>
        </is>
      </c>
      <c r="C772" t="inlineStr">
        <is>
          <t>AVPT</t>
        </is>
      </c>
      <c r="D772" t="inlineStr">
        <is>
          <t>BP2Q7W1</t>
        </is>
      </c>
      <c r="E772" t="inlineStr">
        <is>
          <t>US0536041041</t>
        </is>
      </c>
      <c r="F772" t="inlineStr">
        <is>
          <t>053604104</t>
        </is>
      </c>
      <c r="G772" s="1" t="n">
        <v>905</v>
      </c>
      <c r="H772" s="1" t="n">
        <v>19.51</v>
      </c>
      <c r="I772" s="2" t="n">
        <v>17656.55</v>
      </c>
      <c r="J772" s="3" t="n">
        <v>0.00522891</v>
      </c>
      <c r="K772" s="4" t="n">
        <v>3376714.46</v>
      </c>
      <c r="L772" s="5" t="n">
        <v>125001</v>
      </c>
      <c r="M772" s="6" t="n">
        <v>27.01349957</v>
      </c>
      <c r="N772" s="7">
        <f>IF(ISNUMBER(_xll.BDP($C772, "DELTA_MID")),_xll.BDP($C772, "DELTA_MID")," ")</f>
        <v/>
      </c>
      <c r="O772" s="7">
        <f>IF(ISNUMBER(N772),_xll.BDP($C772, "OPT_UNDL_TICKER"),"")</f>
        <v/>
      </c>
      <c r="P772" s="8">
        <f>IF(ISNUMBER(N772),_xll.BDP($C772, "OPT_UNDL_PX")," ")</f>
        <v/>
      </c>
      <c r="Q772" s="7">
        <f>IF(ISNUMBER(N772),+G772*_xll.BDP($C772, "PX_POS_MULT_FACTOR")*P772/K772," ")</f>
        <v/>
      </c>
      <c r="R772" s="8">
        <f>IF(OR($A772="TUA",$A772="TYA"),"",IF(ISNUMBER(_xll.BDP($C772,"DUR_ADJ_OAS_MID")),_xll.BDP($C772,"DUR_ADJ_OAS_MID"),IF(ISNUMBER(_xll.BDP($E772&amp;" ISIN","DUR_ADJ_OAS_MID")),_xll.BDP($E772&amp;" ISIN","DUR_ADJ_OAS_MID")," ")))</f>
        <v/>
      </c>
      <c r="S772" s="7">
        <f>IF(ISNUMBER(N772),Q772*N772,IF(ISNUMBER(R772),J772*R772," "))</f>
        <v/>
      </c>
      <c r="T772" t="inlineStr">
        <is>
          <t>053604104</t>
        </is>
      </c>
      <c r="U772" t="inlineStr">
        <is>
          <t>Equity</t>
        </is>
      </c>
      <c r="AG772" t="n">
        <v>-0.003847</v>
      </c>
    </row>
    <row r="773">
      <c r="A773" t="inlineStr">
        <is>
          <t>LITL</t>
        </is>
      </c>
      <c r="B773" t="inlineStr">
        <is>
          <t>AXOS FINL INC USD 0.01</t>
        </is>
      </c>
      <c r="C773" t="inlineStr">
        <is>
          <t>AX</t>
        </is>
      </c>
      <c r="D773" t="inlineStr">
        <is>
          <t>BGK38H3</t>
        </is>
      </c>
      <c r="E773" t="inlineStr">
        <is>
          <t>US05465C1009</t>
        </is>
      </c>
      <c r="F773" t="inlineStr">
        <is>
          <t>05465C100</t>
        </is>
      </c>
      <c r="G773" s="1" t="n">
        <v>243</v>
      </c>
      <c r="H773" s="1" t="n">
        <v>71.84999999999999</v>
      </c>
      <c r="I773" s="2" t="n">
        <v>17459.55</v>
      </c>
      <c r="J773" s="3" t="n">
        <v>0.00517057</v>
      </c>
      <c r="K773" s="4" t="n">
        <v>3376714.46</v>
      </c>
      <c r="L773" s="5" t="n">
        <v>125001</v>
      </c>
      <c r="M773" s="6" t="n">
        <v>27.01349957</v>
      </c>
      <c r="N773" s="7">
        <f>IF(ISNUMBER(_xll.BDP($C773, "DELTA_MID")),_xll.BDP($C773, "DELTA_MID")," ")</f>
        <v/>
      </c>
      <c r="O773" s="7">
        <f>IF(ISNUMBER(N773),_xll.BDP($C773, "OPT_UNDL_TICKER"),"")</f>
        <v/>
      </c>
      <c r="P773" s="8">
        <f>IF(ISNUMBER(N773),_xll.BDP($C773, "OPT_UNDL_PX")," ")</f>
        <v/>
      </c>
      <c r="Q773" s="7">
        <f>IF(ISNUMBER(N773),+G773*_xll.BDP($C773, "PX_POS_MULT_FACTOR")*P773/K773," ")</f>
        <v/>
      </c>
      <c r="R773" s="8">
        <f>IF(OR($A773="TUA",$A773="TYA"),"",IF(ISNUMBER(_xll.BDP($C773,"DUR_ADJ_OAS_MID")),_xll.BDP($C773,"DUR_ADJ_OAS_MID"),IF(ISNUMBER(_xll.BDP($E773&amp;" ISIN","DUR_ADJ_OAS_MID")),_xll.BDP($E773&amp;" ISIN","DUR_ADJ_OAS_MID")," ")))</f>
        <v/>
      </c>
      <c r="S773" s="7">
        <f>IF(ISNUMBER(N773),Q773*N773,IF(ISNUMBER(R773),J773*R773," "))</f>
        <v/>
      </c>
      <c r="T773" t="inlineStr">
        <is>
          <t>05465C100</t>
        </is>
      </c>
      <c r="U773" t="inlineStr">
        <is>
          <t>Equity</t>
        </is>
      </c>
      <c r="AG773" t="n">
        <v>-0.003847</v>
      </c>
    </row>
    <row r="774">
      <c r="A774" t="inlineStr">
        <is>
          <t>LITL</t>
        </is>
      </c>
      <c r="B774" t="inlineStr">
        <is>
          <t>BANNER CORP USD 0.01</t>
        </is>
      </c>
      <c r="C774" t="inlineStr">
        <is>
          <t>BANR</t>
        </is>
      </c>
      <c r="D774" t="inlineStr">
        <is>
          <t>2346003</t>
        </is>
      </c>
      <c r="E774" t="inlineStr">
        <is>
          <t>US06652V2088</t>
        </is>
      </c>
      <c r="F774" t="inlineStr">
        <is>
          <t>06652V208</t>
        </is>
      </c>
      <c r="G774" s="1" t="n">
        <v>274</v>
      </c>
      <c r="H774" s="1" t="n">
        <v>62.72</v>
      </c>
      <c r="I774" s="2" t="n">
        <v>17185.28</v>
      </c>
      <c r="J774" s="3" t="n">
        <v>0.00508935</v>
      </c>
      <c r="K774" s="4" t="n">
        <v>3376714.46</v>
      </c>
      <c r="L774" s="5" t="n">
        <v>125001</v>
      </c>
      <c r="M774" s="6" t="n">
        <v>27.01349957</v>
      </c>
      <c r="N774" s="7">
        <f>IF(ISNUMBER(_xll.BDP($C774, "DELTA_MID")),_xll.BDP($C774, "DELTA_MID")," ")</f>
        <v/>
      </c>
      <c r="O774" s="7">
        <f>IF(ISNUMBER(N774),_xll.BDP($C774, "OPT_UNDL_TICKER"),"")</f>
        <v/>
      </c>
      <c r="P774" s="8">
        <f>IF(ISNUMBER(N774),_xll.BDP($C774, "OPT_UNDL_PX")," ")</f>
        <v/>
      </c>
      <c r="Q774" s="7">
        <f>IF(ISNUMBER(N774),+G774*_xll.BDP($C774, "PX_POS_MULT_FACTOR")*P774/K774," ")</f>
        <v/>
      </c>
      <c r="R774" s="8">
        <f>IF(OR($A774="TUA",$A774="TYA"),"",IF(ISNUMBER(_xll.BDP($C774,"DUR_ADJ_OAS_MID")),_xll.BDP($C774,"DUR_ADJ_OAS_MID"),IF(ISNUMBER(_xll.BDP($E774&amp;" ISIN","DUR_ADJ_OAS_MID")),_xll.BDP($E774&amp;" ISIN","DUR_ADJ_OAS_MID")," ")))</f>
        <v/>
      </c>
      <c r="S774" s="7">
        <f>IF(ISNUMBER(N774),Q774*N774,IF(ISNUMBER(R774),J774*R774," "))</f>
        <v/>
      </c>
      <c r="T774" t="inlineStr">
        <is>
          <t>06652V208</t>
        </is>
      </c>
      <c r="U774" t="inlineStr">
        <is>
          <t>Equity</t>
        </is>
      </c>
      <c r="AG774" t="n">
        <v>-0.003847</v>
      </c>
    </row>
    <row r="775">
      <c r="A775" t="inlineStr">
        <is>
          <t>LITL</t>
        </is>
      </c>
      <c r="B775" t="inlineStr">
        <is>
          <t>BRIDGEBIO PHARMA INC USD 0.001</t>
        </is>
      </c>
      <c r="C775" t="inlineStr">
        <is>
          <t>BBIO</t>
        </is>
      </c>
      <c r="D775" t="inlineStr">
        <is>
          <t>BK1KWG8</t>
        </is>
      </c>
      <c r="E775" t="inlineStr">
        <is>
          <t>US10806X1028</t>
        </is>
      </c>
      <c r="F775" t="inlineStr">
        <is>
          <t>10806X102</t>
        </is>
      </c>
      <c r="G775" s="1" t="n">
        <v>493</v>
      </c>
      <c r="H775" s="1" t="n">
        <v>39.03</v>
      </c>
      <c r="I775" s="2" t="n">
        <v>19241.79</v>
      </c>
      <c r="J775" s="3" t="n">
        <v>0.00569838</v>
      </c>
      <c r="K775" s="4" t="n">
        <v>3376714.46</v>
      </c>
      <c r="L775" s="5" t="n">
        <v>125001</v>
      </c>
      <c r="M775" s="6" t="n">
        <v>27.01349957</v>
      </c>
      <c r="N775" s="7">
        <f>IF(ISNUMBER(_xll.BDP($C775, "DELTA_MID")),_xll.BDP($C775, "DELTA_MID")," ")</f>
        <v/>
      </c>
      <c r="O775" s="7">
        <f>IF(ISNUMBER(N775),_xll.BDP($C775, "OPT_UNDL_TICKER"),"")</f>
        <v/>
      </c>
      <c r="P775" s="8">
        <f>IF(ISNUMBER(N775),_xll.BDP($C775, "OPT_UNDL_PX")," ")</f>
        <v/>
      </c>
      <c r="Q775" s="7">
        <f>IF(ISNUMBER(N775),+G775*_xll.BDP($C775, "PX_POS_MULT_FACTOR")*P775/K775," ")</f>
        <v/>
      </c>
      <c r="R775" s="8">
        <f>IF(OR($A775="TUA",$A775="TYA"),"",IF(ISNUMBER(_xll.BDP($C775,"DUR_ADJ_OAS_MID")),_xll.BDP($C775,"DUR_ADJ_OAS_MID"),IF(ISNUMBER(_xll.BDP($E775&amp;" ISIN","DUR_ADJ_OAS_MID")),_xll.BDP($E775&amp;" ISIN","DUR_ADJ_OAS_MID")," ")))</f>
        <v/>
      </c>
      <c r="S775" s="7">
        <f>IF(ISNUMBER(N775),Q775*N775,IF(ISNUMBER(R775),J775*R775," "))</f>
        <v/>
      </c>
      <c r="T775" t="inlineStr">
        <is>
          <t>10806X102</t>
        </is>
      </c>
      <c r="U775" t="inlineStr">
        <is>
          <t>Equity</t>
        </is>
      </c>
      <c r="AG775" t="n">
        <v>-0.003847</v>
      </c>
    </row>
    <row r="776">
      <c r="A776" t="inlineStr">
        <is>
          <t>LITL</t>
        </is>
      </c>
      <c r="B776" t="inlineStr">
        <is>
          <t>BRINKS CO USD 1.0</t>
        </is>
      </c>
      <c r="C776" t="inlineStr">
        <is>
          <t>BCO</t>
        </is>
      </c>
      <c r="D776" t="inlineStr">
        <is>
          <t>2691305</t>
        </is>
      </c>
      <c r="E776" t="inlineStr">
        <is>
          <t>US1096961040</t>
        </is>
      </c>
      <c r="F776" t="inlineStr">
        <is>
          <t>109696104</t>
        </is>
      </c>
      <c r="G776" s="1" t="n">
        <v>206</v>
      </c>
      <c r="H776" s="1" t="n">
        <v>84.06999999999999</v>
      </c>
      <c r="I776" s="2" t="n">
        <v>17318.42</v>
      </c>
      <c r="J776" s="3" t="n">
        <v>0.00512878</v>
      </c>
      <c r="K776" s="4" t="n">
        <v>3376714.46</v>
      </c>
      <c r="L776" s="5" t="n">
        <v>125001</v>
      </c>
      <c r="M776" s="6" t="n">
        <v>27.01349957</v>
      </c>
      <c r="N776" s="7">
        <f>IF(ISNUMBER(_xll.BDP($C776, "DELTA_MID")),_xll.BDP($C776, "DELTA_MID")," ")</f>
        <v/>
      </c>
      <c r="O776" s="7">
        <f>IF(ISNUMBER(N776),_xll.BDP($C776, "OPT_UNDL_TICKER"),"")</f>
        <v/>
      </c>
      <c r="P776" s="8">
        <f>IF(ISNUMBER(N776),_xll.BDP($C776, "OPT_UNDL_PX")," ")</f>
        <v/>
      </c>
      <c r="Q776" s="7">
        <f>IF(ISNUMBER(N776),+G776*_xll.BDP($C776, "PX_POS_MULT_FACTOR")*P776/K776," ")</f>
        <v/>
      </c>
      <c r="R776" s="8">
        <f>IF(OR($A776="TUA",$A776="TYA"),"",IF(ISNUMBER(_xll.BDP($C776,"DUR_ADJ_OAS_MID")),_xll.BDP($C776,"DUR_ADJ_OAS_MID"),IF(ISNUMBER(_xll.BDP($E776&amp;" ISIN","DUR_ADJ_OAS_MID")),_xll.BDP($E776&amp;" ISIN","DUR_ADJ_OAS_MID")," ")))</f>
        <v/>
      </c>
      <c r="S776" s="7">
        <f>IF(ISNUMBER(N776),Q776*N776,IF(ISNUMBER(R776),J776*R776," "))</f>
        <v/>
      </c>
      <c r="T776" t="inlineStr">
        <is>
          <t>109696104</t>
        </is>
      </c>
      <c r="U776" t="inlineStr">
        <is>
          <t>Equity</t>
        </is>
      </c>
      <c r="AG776" t="n">
        <v>-0.003847</v>
      </c>
    </row>
    <row r="777">
      <c r="A777" t="inlineStr">
        <is>
          <t>LITL</t>
        </is>
      </c>
      <c r="B777" t="inlineStr">
        <is>
          <t>BALCHEM CORP USD 0.0667</t>
        </is>
      </c>
      <c r="C777" t="inlineStr">
        <is>
          <t>BCPC</t>
        </is>
      </c>
      <c r="D777" t="inlineStr">
        <is>
          <t>2072074</t>
        </is>
      </c>
      <c r="E777" t="inlineStr">
        <is>
          <t>US0576652004</t>
        </is>
      </c>
      <c r="F777" t="inlineStr">
        <is>
          <t>057665200</t>
        </is>
      </c>
      <c r="G777" s="1" t="n">
        <v>101</v>
      </c>
      <c r="H777" s="1" t="n">
        <v>168.07</v>
      </c>
      <c r="I777" s="2" t="n">
        <v>16975.07</v>
      </c>
      <c r="J777" s="3" t="n">
        <v>0.0050271</v>
      </c>
      <c r="K777" s="4" t="n">
        <v>3376714.46</v>
      </c>
      <c r="L777" s="5" t="n">
        <v>125001</v>
      </c>
      <c r="M777" s="6" t="n">
        <v>27.01349957</v>
      </c>
      <c r="N777" s="7">
        <f>IF(ISNUMBER(_xll.BDP($C777, "DELTA_MID")),_xll.BDP($C777, "DELTA_MID")," ")</f>
        <v/>
      </c>
      <c r="O777" s="7">
        <f>IF(ISNUMBER(N777),_xll.BDP($C777, "OPT_UNDL_TICKER"),"")</f>
        <v/>
      </c>
      <c r="P777" s="8">
        <f>IF(ISNUMBER(N777),_xll.BDP($C777, "OPT_UNDL_PX")," ")</f>
        <v/>
      </c>
      <c r="Q777" s="7">
        <f>IF(ISNUMBER(N777),+G777*_xll.BDP($C777, "PX_POS_MULT_FACTOR")*P777/K777," ")</f>
        <v/>
      </c>
      <c r="R777" s="8">
        <f>IF(OR($A777="TUA",$A777="TYA"),"",IF(ISNUMBER(_xll.BDP($C777,"DUR_ADJ_OAS_MID")),_xll.BDP($C777,"DUR_ADJ_OAS_MID"),IF(ISNUMBER(_xll.BDP($E777&amp;" ISIN","DUR_ADJ_OAS_MID")),_xll.BDP($E777&amp;" ISIN","DUR_ADJ_OAS_MID")," ")))</f>
        <v/>
      </c>
      <c r="S777" s="7">
        <f>IF(ISNUMBER(N777),Q777*N777,IF(ISNUMBER(R777),J777*R777," "))</f>
        <v/>
      </c>
      <c r="T777" t="inlineStr">
        <is>
          <t>057665200</t>
        </is>
      </c>
      <c r="U777" t="inlineStr">
        <is>
          <t>Equity</t>
        </is>
      </c>
      <c r="AG777" t="n">
        <v>-0.003847</v>
      </c>
    </row>
    <row r="778">
      <c r="A778" t="inlineStr">
        <is>
          <t>LITL</t>
        </is>
      </c>
      <c r="B778" t="inlineStr">
        <is>
          <t>BIOCRYST PHARMACEUTICALS I USD 0.01</t>
        </is>
      </c>
      <c r="C778" t="inlineStr">
        <is>
          <t>BCRX</t>
        </is>
      </c>
      <c r="D778" t="inlineStr">
        <is>
          <t>2100362</t>
        </is>
      </c>
      <c r="E778" t="inlineStr">
        <is>
          <t>US09058V1035</t>
        </is>
      </c>
      <c r="F778" t="inlineStr">
        <is>
          <t>09058V103</t>
        </is>
      </c>
      <c r="G778" s="1" t="n">
        <v>1569</v>
      </c>
      <c r="H778" s="1" t="n">
        <v>11.11</v>
      </c>
      <c r="I778" s="2" t="n">
        <v>17431.59</v>
      </c>
      <c r="J778" s="3" t="n">
        <v>0.00516229</v>
      </c>
      <c r="K778" s="4" t="n">
        <v>3376714.46</v>
      </c>
      <c r="L778" s="5" t="n">
        <v>125001</v>
      </c>
      <c r="M778" s="6" t="n">
        <v>27.01349957</v>
      </c>
      <c r="N778" s="7">
        <f>IF(ISNUMBER(_xll.BDP($C778, "DELTA_MID")),_xll.BDP($C778, "DELTA_MID")," ")</f>
        <v/>
      </c>
      <c r="O778" s="7">
        <f>IF(ISNUMBER(N778),_xll.BDP($C778, "OPT_UNDL_TICKER"),"")</f>
        <v/>
      </c>
      <c r="P778" s="8">
        <f>IF(ISNUMBER(N778),_xll.BDP($C778, "OPT_UNDL_PX")," ")</f>
        <v/>
      </c>
      <c r="Q778" s="7">
        <f>IF(ISNUMBER(N778),+G778*_xll.BDP($C778, "PX_POS_MULT_FACTOR")*P778/K778," ")</f>
        <v/>
      </c>
      <c r="R778" s="8">
        <f>IF(OR($A778="TUA",$A778="TYA"),"",IF(ISNUMBER(_xll.BDP($C778,"DUR_ADJ_OAS_MID")),_xll.BDP($C778,"DUR_ADJ_OAS_MID"),IF(ISNUMBER(_xll.BDP($E778&amp;" ISIN","DUR_ADJ_OAS_MID")),_xll.BDP($E778&amp;" ISIN","DUR_ADJ_OAS_MID")," ")))</f>
        <v/>
      </c>
      <c r="S778" s="7">
        <f>IF(ISNUMBER(N778),Q778*N778,IF(ISNUMBER(R778),J778*R778," "))</f>
        <v/>
      </c>
      <c r="T778" t="inlineStr">
        <is>
          <t>09058V103</t>
        </is>
      </c>
      <c r="U778" t="inlineStr">
        <is>
          <t>Equity</t>
        </is>
      </c>
      <c r="AG778" t="n">
        <v>-0.003847</v>
      </c>
    </row>
    <row r="779">
      <c r="A779" t="inlineStr">
        <is>
          <t>LITL</t>
        </is>
      </c>
      <c r="B779" t="inlineStr">
        <is>
          <t>BREAD FINL HLDGS INC USD 0.01</t>
        </is>
      </c>
      <c r="C779" t="inlineStr">
        <is>
          <t>BFH</t>
        </is>
      </c>
      <c r="D779" t="inlineStr">
        <is>
          <t>2762030</t>
        </is>
      </c>
      <c r="E779" t="inlineStr">
        <is>
          <t>US0185811082</t>
        </is>
      </c>
      <c r="F779" t="inlineStr">
        <is>
          <t>018581108</t>
        </is>
      </c>
      <c r="G779" s="1" t="n">
        <v>329</v>
      </c>
      <c r="H779" s="1" t="n">
        <v>51.21</v>
      </c>
      <c r="I779" s="2" t="n">
        <v>16848.09</v>
      </c>
      <c r="J779" s="3" t="n">
        <v>0.00498949</v>
      </c>
      <c r="K779" s="4" t="n">
        <v>3376714.46</v>
      </c>
      <c r="L779" s="5" t="n">
        <v>125001</v>
      </c>
      <c r="M779" s="6" t="n">
        <v>27.01349957</v>
      </c>
      <c r="N779" s="7">
        <f>IF(ISNUMBER(_xll.BDP($C779, "DELTA_MID")),_xll.BDP($C779, "DELTA_MID")," ")</f>
        <v/>
      </c>
      <c r="O779" s="7">
        <f>IF(ISNUMBER(N779),_xll.BDP($C779, "OPT_UNDL_TICKER"),"")</f>
        <v/>
      </c>
      <c r="P779" s="8">
        <f>IF(ISNUMBER(N779),_xll.BDP($C779, "OPT_UNDL_PX")," ")</f>
        <v/>
      </c>
      <c r="Q779" s="7">
        <f>IF(ISNUMBER(N779),+G779*_xll.BDP($C779, "PX_POS_MULT_FACTOR")*P779/K779," ")</f>
        <v/>
      </c>
      <c r="R779" s="8">
        <f>IF(OR($A779="TUA",$A779="TYA"),"",IF(ISNUMBER(_xll.BDP($C779,"DUR_ADJ_OAS_MID")),_xll.BDP($C779,"DUR_ADJ_OAS_MID"),IF(ISNUMBER(_xll.BDP($E779&amp;" ISIN","DUR_ADJ_OAS_MID")),_xll.BDP($E779&amp;" ISIN","DUR_ADJ_OAS_MID")," ")))</f>
        <v/>
      </c>
      <c r="S779" s="7">
        <f>IF(ISNUMBER(N779),Q779*N779,IF(ISNUMBER(R779),J779*R779," "))</f>
        <v/>
      </c>
      <c r="T779" t="inlineStr">
        <is>
          <t>018581108</t>
        </is>
      </c>
      <c r="U779" t="inlineStr">
        <is>
          <t>Equity</t>
        </is>
      </c>
      <c r="AG779" t="n">
        <v>-0.003847</v>
      </c>
    </row>
    <row r="780">
      <c r="A780" t="inlineStr">
        <is>
          <t>LITL</t>
        </is>
      </c>
      <c r="B780" t="inlineStr">
        <is>
          <t>BLACKLINE INC USD 0.01</t>
        </is>
      </c>
      <c r="C780" t="inlineStr">
        <is>
          <t>BL</t>
        </is>
      </c>
      <c r="D780" t="inlineStr">
        <is>
          <t>BD3WZS6</t>
        </is>
      </c>
      <c r="E780" t="inlineStr">
        <is>
          <t>US09239B1098</t>
        </is>
      </c>
      <c r="F780" t="inlineStr">
        <is>
          <t>09239B109</t>
        </is>
      </c>
      <c r="G780" s="1" t="n">
        <v>302</v>
      </c>
      <c r="H780" s="1" t="n">
        <v>57.3</v>
      </c>
      <c r="I780" s="2" t="n">
        <v>17304.6</v>
      </c>
      <c r="J780" s="3" t="n">
        <v>0.00512469</v>
      </c>
      <c r="K780" s="4" t="n">
        <v>3376714.46</v>
      </c>
      <c r="L780" s="5" t="n">
        <v>125001</v>
      </c>
      <c r="M780" s="6" t="n">
        <v>27.01349957</v>
      </c>
      <c r="N780" s="7">
        <f>IF(ISNUMBER(_xll.BDP($C780, "DELTA_MID")),_xll.BDP($C780, "DELTA_MID")," ")</f>
        <v/>
      </c>
      <c r="O780" s="7">
        <f>IF(ISNUMBER(N780),_xll.BDP($C780, "OPT_UNDL_TICKER"),"")</f>
        <v/>
      </c>
      <c r="P780" s="8">
        <f>IF(ISNUMBER(N780),_xll.BDP($C780, "OPT_UNDL_PX")," ")</f>
        <v/>
      </c>
      <c r="Q780" s="7">
        <f>IF(ISNUMBER(N780),+G780*_xll.BDP($C780, "PX_POS_MULT_FACTOR")*P780/K780," ")</f>
        <v/>
      </c>
      <c r="R780" s="8">
        <f>IF(OR($A780="TUA",$A780="TYA"),"",IF(ISNUMBER(_xll.BDP($C780,"DUR_ADJ_OAS_MID")),_xll.BDP($C780,"DUR_ADJ_OAS_MID"),IF(ISNUMBER(_xll.BDP($E780&amp;" ISIN","DUR_ADJ_OAS_MID")),_xll.BDP($E780&amp;" ISIN","DUR_ADJ_OAS_MID")," ")))</f>
        <v/>
      </c>
      <c r="S780" s="7">
        <f>IF(ISNUMBER(N780),Q780*N780,IF(ISNUMBER(R780),J780*R780," "))</f>
        <v/>
      </c>
      <c r="T780" t="inlineStr">
        <is>
          <t>09239B109</t>
        </is>
      </c>
      <c r="U780" t="inlineStr">
        <is>
          <t>Equity</t>
        </is>
      </c>
      <c r="AG780" t="n">
        <v>-0.003847</v>
      </c>
    </row>
    <row r="781">
      <c r="A781" t="inlineStr">
        <is>
          <t>LITL</t>
        </is>
      </c>
      <c r="B781" t="inlineStr">
        <is>
          <t>BLACKBAUD INC USD 0.001</t>
        </is>
      </c>
      <c r="C781" t="inlineStr">
        <is>
          <t>BLKB</t>
        </is>
      </c>
      <c r="D781" t="inlineStr">
        <is>
          <t>2458878</t>
        </is>
      </c>
      <c r="E781" t="inlineStr">
        <is>
          <t>US09227Q1004</t>
        </is>
      </c>
      <c r="F781" t="inlineStr">
        <is>
          <t>09227Q100</t>
        </is>
      </c>
      <c r="G781" s="1" t="n">
        <v>271</v>
      </c>
      <c r="H781" s="1" t="n">
        <v>62.69</v>
      </c>
      <c r="I781" s="2" t="n">
        <v>16988.99</v>
      </c>
      <c r="J781" s="3" t="n">
        <v>0.00503122</v>
      </c>
      <c r="K781" s="4" t="n">
        <v>3376714.46</v>
      </c>
      <c r="L781" s="5" t="n">
        <v>125001</v>
      </c>
      <c r="M781" s="6" t="n">
        <v>27.01349957</v>
      </c>
      <c r="N781" s="7">
        <f>IF(ISNUMBER(_xll.BDP($C781, "DELTA_MID")),_xll.BDP($C781, "DELTA_MID")," ")</f>
        <v/>
      </c>
      <c r="O781" s="7">
        <f>IF(ISNUMBER(N781),_xll.BDP($C781, "OPT_UNDL_TICKER"),"")</f>
        <v/>
      </c>
      <c r="P781" s="8">
        <f>IF(ISNUMBER(N781),_xll.BDP($C781, "OPT_UNDL_PX")," ")</f>
        <v/>
      </c>
      <c r="Q781" s="7">
        <f>IF(ISNUMBER(N781),+G781*_xll.BDP($C781, "PX_POS_MULT_FACTOR")*P781/K781," ")</f>
        <v/>
      </c>
      <c r="R781" s="8">
        <f>IF(OR($A781="TUA",$A781="TYA"),"",IF(ISNUMBER(_xll.BDP($C781,"DUR_ADJ_OAS_MID")),_xll.BDP($C781,"DUR_ADJ_OAS_MID"),IF(ISNUMBER(_xll.BDP($E781&amp;" ISIN","DUR_ADJ_OAS_MID")),_xll.BDP($E781&amp;" ISIN","DUR_ADJ_OAS_MID")," ")))</f>
        <v/>
      </c>
      <c r="S781" s="7">
        <f>IF(ISNUMBER(N781),Q781*N781,IF(ISNUMBER(R781),J781*R781," "))</f>
        <v/>
      </c>
      <c r="T781" t="inlineStr">
        <is>
          <t>09227Q100</t>
        </is>
      </c>
      <c r="U781" t="inlineStr">
        <is>
          <t>Equity</t>
        </is>
      </c>
      <c r="AG781" t="n">
        <v>-0.003847</v>
      </c>
    </row>
    <row r="782">
      <c r="A782" t="inlineStr">
        <is>
          <t>LITL</t>
        </is>
      </c>
      <c r="B782" t="inlineStr">
        <is>
          <t>BOX INC USD 0.0001</t>
        </is>
      </c>
      <c r="C782" t="inlineStr">
        <is>
          <t>BOX</t>
        </is>
      </c>
      <c r="D782" t="inlineStr">
        <is>
          <t>BVB3BV2</t>
        </is>
      </c>
      <c r="E782" t="inlineStr">
        <is>
          <t>US10316T1043</t>
        </is>
      </c>
      <c r="F782" t="inlineStr">
        <is>
          <t>10316T104</t>
        </is>
      </c>
      <c r="G782" s="1" t="n">
        <v>446</v>
      </c>
      <c r="H782" s="1" t="n">
        <v>37.45</v>
      </c>
      <c r="I782" s="2" t="n">
        <v>16702.7</v>
      </c>
      <c r="J782" s="3" t="n">
        <v>0.00494644</v>
      </c>
      <c r="K782" s="4" t="n">
        <v>3376714.46</v>
      </c>
      <c r="L782" s="5" t="n">
        <v>125001</v>
      </c>
      <c r="M782" s="6" t="n">
        <v>27.01349957</v>
      </c>
      <c r="N782" s="7">
        <f>IF(ISNUMBER(_xll.BDP($C782, "DELTA_MID")),_xll.BDP($C782, "DELTA_MID")," ")</f>
        <v/>
      </c>
      <c r="O782" s="7">
        <f>IF(ISNUMBER(N782),_xll.BDP($C782, "OPT_UNDL_TICKER"),"")</f>
        <v/>
      </c>
      <c r="P782" s="8">
        <f>IF(ISNUMBER(N782),_xll.BDP($C782, "OPT_UNDL_PX")," ")</f>
        <v/>
      </c>
      <c r="Q782" s="7">
        <f>IF(ISNUMBER(N782),+G782*_xll.BDP($C782, "PX_POS_MULT_FACTOR")*P782/K782," ")</f>
        <v/>
      </c>
      <c r="R782" s="8">
        <f>IF(OR($A782="TUA",$A782="TYA"),"",IF(ISNUMBER(_xll.BDP($C782,"DUR_ADJ_OAS_MID")),_xll.BDP($C782,"DUR_ADJ_OAS_MID"),IF(ISNUMBER(_xll.BDP($E782&amp;" ISIN","DUR_ADJ_OAS_MID")),_xll.BDP($E782&amp;" ISIN","DUR_ADJ_OAS_MID")," ")))</f>
        <v/>
      </c>
      <c r="S782" s="7">
        <f>IF(ISNUMBER(N782),Q782*N782,IF(ISNUMBER(R782),J782*R782," "))</f>
        <v/>
      </c>
      <c r="T782" t="inlineStr">
        <is>
          <t>10316T104</t>
        </is>
      </c>
      <c r="U782" t="inlineStr">
        <is>
          <t>Equity</t>
        </is>
      </c>
      <c r="AG782" t="n">
        <v>-0.003847</v>
      </c>
    </row>
    <row r="783">
      <c r="A783" t="inlineStr">
        <is>
          <t>LITL</t>
        </is>
      </c>
      <c r="B783" t="inlineStr">
        <is>
          <t>BRIGHTSPRING HEALTH SVCS USD 100.0</t>
        </is>
      </c>
      <c r="C783" t="inlineStr">
        <is>
          <t>BTSG</t>
        </is>
      </c>
      <c r="D783" t="inlineStr">
        <is>
          <t>BPJM8Q3</t>
        </is>
      </c>
      <c r="E783" t="inlineStr">
        <is>
          <t>US10950A1060</t>
        </is>
      </c>
      <c r="F783" t="inlineStr">
        <is>
          <t>10950A106</t>
        </is>
      </c>
      <c r="G783" s="1" t="n">
        <v>708</v>
      </c>
      <c r="H783" s="1" t="n">
        <v>23.86</v>
      </c>
      <c r="I783" s="2" t="n">
        <v>16892.88</v>
      </c>
      <c r="J783" s="3" t="n">
        <v>0.00500276</v>
      </c>
      <c r="K783" s="4" t="n">
        <v>3376714.46</v>
      </c>
      <c r="L783" s="5" t="n">
        <v>125001</v>
      </c>
      <c r="M783" s="6" t="n">
        <v>27.01349957</v>
      </c>
      <c r="N783" s="7">
        <f>IF(ISNUMBER(_xll.BDP($C783, "DELTA_MID")),_xll.BDP($C783, "DELTA_MID")," ")</f>
        <v/>
      </c>
      <c r="O783" s="7">
        <f>IF(ISNUMBER(N783),_xll.BDP($C783, "OPT_UNDL_TICKER"),"")</f>
        <v/>
      </c>
      <c r="P783" s="8">
        <f>IF(ISNUMBER(N783),_xll.BDP($C783, "OPT_UNDL_PX")," ")</f>
        <v/>
      </c>
      <c r="Q783" s="7">
        <f>IF(ISNUMBER(N783),+G783*_xll.BDP($C783, "PX_POS_MULT_FACTOR")*P783/K783," ")</f>
        <v/>
      </c>
      <c r="R783" s="8">
        <f>IF(OR($A783="TUA",$A783="TYA"),"",IF(ISNUMBER(_xll.BDP($C783,"DUR_ADJ_OAS_MID")),_xll.BDP($C783,"DUR_ADJ_OAS_MID"),IF(ISNUMBER(_xll.BDP($E783&amp;" ISIN","DUR_ADJ_OAS_MID")),_xll.BDP($E783&amp;" ISIN","DUR_ADJ_OAS_MID")," ")))</f>
        <v/>
      </c>
      <c r="S783" s="7">
        <f>IF(ISNUMBER(N783),Q783*N783,IF(ISNUMBER(R783),J783*R783," "))</f>
        <v/>
      </c>
      <c r="T783" t="inlineStr">
        <is>
          <t>10950A106</t>
        </is>
      </c>
      <c r="U783" t="inlineStr">
        <is>
          <t>Equity</t>
        </is>
      </c>
      <c r="AG783" t="n">
        <v>-0.003847</v>
      </c>
    </row>
    <row r="784">
      <c r="A784" t="inlineStr">
        <is>
          <t>LITL</t>
        </is>
      </c>
      <c r="B784" t="inlineStr">
        <is>
          <t>CADENCE BK USD 2.5</t>
        </is>
      </c>
      <c r="C784" t="inlineStr">
        <is>
          <t>CADE</t>
        </is>
      </c>
      <c r="D784" t="inlineStr">
        <is>
          <t>BMCS168</t>
        </is>
      </c>
      <c r="E784" t="inlineStr">
        <is>
          <t>US12740C1036</t>
        </is>
      </c>
      <c r="F784" t="inlineStr">
        <is>
          <t>12740C103</t>
        </is>
      </c>
      <c r="G784" s="1" t="n">
        <v>557</v>
      </c>
      <c r="H784" s="1" t="n">
        <v>31.05</v>
      </c>
      <c r="I784" s="2" t="n">
        <v>17294.85</v>
      </c>
      <c r="J784" s="3" t="n">
        <v>0.0051218</v>
      </c>
      <c r="K784" s="4" t="n">
        <v>3376714.46</v>
      </c>
      <c r="L784" s="5" t="n">
        <v>125001</v>
      </c>
      <c r="M784" s="6" t="n">
        <v>27.01349957</v>
      </c>
      <c r="N784" s="7">
        <f>IF(ISNUMBER(_xll.BDP($C784, "DELTA_MID")),_xll.BDP($C784, "DELTA_MID")," ")</f>
        <v/>
      </c>
      <c r="O784" s="7">
        <f>IF(ISNUMBER(N784),_xll.BDP($C784, "OPT_UNDL_TICKER"),"")</f>
        <v/>
      </c>
      <c r="P784" s="8">
        <f>IF(ISNUMBER(N784),_xll.BDP($C784, "OPT_UNDL_PX")," ")</f>
        <v/>
      </c>
      <c r="Q784" s="7">
        <f>IF(ISNUMBER(N784),+G784*_xll.BDP($C784, "PX_POS_MULT_FACTOR")*P784/K784," ")</f>
        <v/>
      </c>
      <c r="R784" s="8">
        <f>IF(OR($A784="TUA",$A784="TYA"),"",IF(ISNUMBER(_xll.BDP($C784,"DUR_ADJ_OAS_MID")),_xll.BDP($C784,"DUR_ADJ_OAS_MID"),IF(ISNUMBER(_xll.BDP($E784&amp;" ISIN","DUR_ADJ_OAS_MID")),_xll.BDP($E784&amp;" ISIN","DUR_ADJ_OAS_MID")," ")))</f>
        <v/>
      </c>
      <c r="S784" s="7">
        <f>IF(ISNUMBER(N784),Q784*N784,IF(ISNUMBER(R784),J784*R784," "))</f>
        <v/>
      </c>
      <c r="T784" t="inlineStr">
        <is>
          <t>12740C103</t>
        </is>
      </c>
      <c r="U784" t="inlineStr">
        <is>
          <t>Equity</t>
        </is>
      </c>
      <c r="AG784" t="n">
        <v>-0.003847</v>
      </c>
    </row>
    <row r="785">
      <c r="A785" t="inlineStr">
        <is>
          <t>LITL</t>
        </is>
      </c>
      <c r="B785" t="inlineStr">
        <is>
          <t>CAL MAINE FOODS INC USD 0.01</t>
        </is>
      </c>
      <c r="C785" t="inlineStr">
        <is>
          <t>CALM</t>
        </is>
      </c>
      <c r="D785" t="inlineStr">
        <is>
          <t>2158781</t>
        </is>
      </c>
      <c r="E785" t="inlineStr">
        <is>
          <t>US1280302027</t>
        </is>
      </c>
      <c r="F785" t="inlineStr">
        <is>
          <t>128030202</t>
        </is>
      </c>
      <c r="G785" s="1" t="n">
        <v>176</v>
      </c>
      <c r="H785" s="1" t="n">
        <v>97.55</v>
      </c>
      <c r="I785" s="2" t="n">
        <v>17168.8</v>
      </c>
      <c r="J785" s="3" t="n">
        <v>0.00508447</v>
      </c>
      <c r="K785" s="4" t="n">
        <v>3376714.46</v>
      </c>
      <c r="L785" s="5" t="n">
        <v>125001</v>
      </c>
      <c r="M785" s="6" t="n">
        <v>27.01349957</v>
      </c>
      <c r="N785" s="7">
        <f>IF(ISNUMBER(_xll.BDP($C785, "DELTA_MID")),_xll.BDP($C785, "DELTA_MID")," ")</f>
        <v/>
      </c>
      <c r="O785" s="7">
        <f>IF(ISNUMBER(N785),_xll.BDP($C785, "OPT_UNDL_TICKER"),"")</f>
        <v/>
      </c>
      <c r="P785" s="8">
        <f>IF(ISNUMBER(N785),_xll.BDP($C785, "OPT_UNDL_PX")," ")</f>
        <v/>
      </c>
      <c r="Q785" s="7">
        <f>IF(ISNUMBER(N785),+G785*_xll.BDP($C785, "PX_POS_MULT_FACTOR")*P785/K785," ")</f>
        <v/>
      </c>
      <c r="R785" s="8">
        <f>IF(OR($A785="TUA",$A785="TYA"),"",IF(ISNUMBER(_xll.BDP($C785,"DUR_ADJ_OAS_MID")),_xll.BDP($C785,"DUR_ADJ_OAS_MID"),IF(ISNUMBER(_xll.BDP($E785&amp;" ISIN","DUR_ADJ_OAS_MID")),_xll.BDP($E785&amp;" ISIN","DUR_ADJ_OAS_MID")," ")))</f>
        <v/>
      </c>
      <c r="S785" s="7">
        <f>IF(ISNUMBER(N785),Q785*N785,IF(ISNUMBER(R785),J785*R785," "))</f>
        <v/>
      </c>
      <c r="T785" t="inlineStr">
        <is>
          <t>128030202</t>
        </is>
      </c>
      <c r="U785" t="inlineStr">
        <is>
          <t>Equity</t>
        </is>
      </c>
      <c r="AG785" t="n">
        <v>-0.003847</v>
      </c>
    </row>
    <row r="786">
      <c r="A786" t="inlineStr">
        <is>
          <t>LITL</t>
        </is>
      </c>
      <c r="B786" t="inlineStr">
        <is>
          <t>CARGURUS INC USD 0.001</t>
        </is>
      </c>
      <c r="C786" t="inlineStr">
        <is>
          <t>CARG</t>
        </is>
      </c>
      <c r="D786" t="inlineStr">
        <is>
          <t>BF5D6S8</t>
        </is>
      </c>
      <c r="E786" t="inlineStr">
        <is>
          <t>US1417881091</t>
        </is>
      </c>
      <c r="F786" t="inlineStr">
        <is>
          <t>141788109</t>
        </is>
      </c>
      <c r="G786" s="1" t="n">
        <v>538</v>
      </c>
      <c r="H786" s="1" t="n">
        <v>32.02</v>
      </c>
      <c r="I786" s="2" t="n">
        <v>17226.76</v>
      </c>
      <c r="J786" s="3" t="n">
        <v>0.00510163</v>
      </c>
      <c r="K786" s="4" t="n">
        <v>3376714.46</v>
      </c>
      <c r="L786" s="5" t="n">
        <v>125001</v>
      </c>
      <c r="M786" s="6" t="n">
        <v>27.01349957</v>
      </c>
      <c r="N786" s="7">
        <f>IF(ISNUMBER(_xll.BDP($C786, "DELTA_MID")),_xll.BDP($C786, "DELTA_MID")," ")</f>
        <v/>
      </c>
      <c r="O786" s="7">
        <f>IF(ISNUMBER(N786),_xll.BDP($C786, "OPT_UNDL_TICKER"),"")</f>
        <v/>
      </c>
      <c r="P786" s="8">
        <f>IF(ISNUMBER(N786),_xll.BDP($C786, "OPT_UNDL_PX")," ")</f>
        <v/>
      </c>
      <c r="Q786" s="7">
        <f>IF(ISNUMBER(N786),+G786*_xll.BDP($C786, "PX_POS_MULT_FACTOR")*P786/K786," ")</f>
        <v/>
      </c>
      <c r="R786" s="8">
        <f>IF(OR($A786="TUA",$A786="TYA"),"",IF(ISNUMBER(_xll.BDP($C786,"DUR_ADJ_OAS_MID")),_xll.BDP($C786,"DUR_ADJ_OAS_MID"),IF(ISNUMBER(_xll.BDP($E786&amp;" ISIN","DUR_ADJ_OAS_MID")),_xll.BDP($E786&amp;" ISIN","DUR_ADJ_OAS_MID")," ")))</f>
        <v/>
      </c>
      <c r="S786" s="7">
        <f>IF(ISNUMBER(N786),Q786*N786,IF(ISNUMBER(R786),J786*R786," "))</f>
        <v/>
      </c>
      <c r="T786" t="inlineStr">
        <is>
          <t>141788109</t>
        </is>
      </c>
      <c r="U786" t="inlineStr">
        <is>
          <t>Equity</t>
        </is>
      </c>
      <c r="AG786" t="n">
        <v>-0.003847</v>
      </c>
    </row>
    <row r="787">
      <c r="A787" t="inlineStr">
        <is>
          <t>LITL</t>
        </is>
      </c>
      <c r="B787" t="inlineStr">
        <is>
          <t>CBL + ASSO COM USD0.01</t>
        </is>
      </c>
      <c r="C787" t="inlineStr">
        <is>
          <t>CBL</t>
        </is>
      </c>
      <c r="D787" t="inlineStr">
        <is>
          <t>BNTC8Y7</t>
        </is>
      </c>
      <c r="E787" t="inlineStr">
        <is>
          <t>US1248308785</t>
        </is>
      </c>
      <c r="F787" t="inlineStr">
        <is>
          <t>124830878</t>
        </is>
      </c>
      <c r="G787" s="1" t="n">
        <v>669</v>
      </c>
      <c r="H787" s="1" t="n">
        <v>25.9</v>
      </c>
      <c r="I787" s="2" t="n">
        <v>17327.1</v>
      </c>
      <c r="J787" s="3" t="n">
        <v>0.00513135</v>
      </c>
      <c r="K787" s="4" t="n">
        <v>3376714.46</v>
      </c>
      <c r="L787" s="5" t="n">
        <v>125001</v>
      </c>
      <c r="M787" s="6" t="n">
        <v>27.01349957</v>
      </c>
      <c r="N787" s="7">
        <f>IF(ISNUMBER(_xll.BDP($C787, "DELTA_MID")),_xll.BDP($C787, "DELTA_MID")," ")</f>
        <v/>
      </c>
      <c r="O787" s="7">
        <f>IF(ISNUMBER(N787),_xll.BDP($C787, "OPT_UNDL_TICKER"),"")</f>
        <v/>
      </c>
      <c r="P787" s="8">
        <f>IF(ISNUMBER(N787),_xll.BDP($C787, "OPT_UNDL_PX")," ")</f>
        <v/>
      </c>
      <c r="Q787" s="7">
        <f>IF(ISNUMBER(N787),+G787*_xll.BDP($C787, "PX_POS_MULT_FACTOR")*P787/K787," ")</f>
        <v/>
      </c>
      <c r="R787" s="8">
        <f>IF(OR($A787="TUA",$A787="TYA"),"",IF(ISNUMBER(_xll.BDP($C787,"DUR_ADJ_OAS_MID")),_xll.BDP($C787,"DUR_ADJ_OAS_MID"),IF(ISNUMBER(_xll.BDP($E787&amp;" ISIN","DUR_ADJ_OAS_MID")),_xll.BDP($E787&amp;" ISIN","DUR_ADJ_OAS_MID")," ")))</f>
        <v/>
      </c>
      <c r="S787" s="7">
        <f>IF(ISNUMBER(N787),Q787*N787,IF(ISNUMBER(R787),J787*R787," "))</f>
        <v/>
      </c>
      <c r="T787" t="inlineStr">
        <is>
          <t>124830878</t>
        </is>
      </c>
      <c r="U787" t="inlineStr">
        <is>
          <t>Equity</t>
        </is>
      </c>
      <c r="AG787" t="n">
        <v>-0.003847</v>
      </c>
    </row>
    <row r="788">
      <c r="A788" t="inlineStr">
        <is>
          <t>LITL</t>
        </is>
      </c>
      <c r="B788" t="inlineStr">
        <is>
          <t>CABOT CORP USD 1.0</t>
        </is>
      </c>
      <c r="C788" t="inlineStr">
        <is>
          <t>CBT</t>
        </is>
      </c>
      <c r="D788" t="inlineStr">
        <is>
          <t>2162500</t>
        </is>
      </c>
      <c r="E788" t="inlineStr">
        <is>
          <t>US1270551013</t>
        </is>
      </c>
      <c r="F788" t="inlineStr">
        <is>
          <t>127055101</t>
        </is>
      </c>
      <c r="G788" s="1" t="n">
        <v>226</v>
      </c>
      <c r="H788" s="1" t="n">
        <v>76.62</v>
      </c>
      <c r="I788" s="2" t="n">
        <v>17316.12</v>
      </c>
      <c r="J788" s="3" t="n">
        <v>0.0051281</v>
      </c>
      <c r="K788" s="4" t="n">
        <v>3376714.46</v>
      </c>
      <c r="L788" s="5" t="n">
        <v>125001</v>
      </c>
      <c r="M788" s="6" t="n">
        <v>27.01349957</v>
      </c>
      <c r="N788" s="7">
        <f>IF(ISNUMBER(_xll.BDP($C788, "DELTA_MID")),_xll.BDP($C788, "DELTA_MID")," ")</f>
        <v/>
      </c>
      <c r="O788" s="7">
        <f>IF(ISNUMBER(N788),_xll.BDP($C788, "OPT_UNDL_TICKER"),"")</f>
        <v/>
      </c>
      <c r="P788" s="8">
        <f>IF(ISNUMBER(N788),_xll.BDP($C788, "OPT_UNDL_PX")," ")</f>
        <v/>
      </c>
      <c r="Q788" s="7">
        <f>IF(ISNUMBER(N788),+G788*_xll.BDP($C788, "PX_POS_MULT_FACTOR")*P788/K788," ")</f>
        <v/>
      </c>
      <c r="R788" s="8">
        <f>IF(OR($A788="TUA",$A788="TYA"),"",IF(ISNUMBER(_xll.BDP($C788,"DUR_ADJ_OAS_MID")),_xll.BDP($C788,"DUR_ADJ_OAS_MID"),IF(ISNUMBER(_xll.BDP($E788&amp;" ISIN","DUR_ADJ_OAS_MID")),_xll.BDP($E788&amp;" ISIN","DUR_ADJ_OAS_MID")," ")))</f>
        <v/>
      </c>
      <c r="S788" s="7">
        <f>IF(ISNUMBER(N788),Q788*N788,IF(ISNUMBER(R788),J788*R788," "))</f>
        <v/>
      </c>
      <c r="T788" t="inlineStr">
        <is>
          <t>127055101</t>
        </is>
      </c>
      <c r="U788" t="inlineStr">
        <is>
          <t>Equity</t>
        </is>
      </c>
      <c r="AG788" t="n">
        <v>-0.003847</v>
      </c>
    </row>
    <row r="789">
      <c r="A789" t="inlineStr">
        <is>
          <t>LITL</t>
        </is>
      </c>
      <c r="B789" t="inlineStr">
        <is>
          <t>CORP OFFICE PROPS USD0.01</t>
        </is>
      </c>
      <c r="C789" t="inlineStr">
        <is>
          <t>CDP</t>
        </is>
      </c>
      <c r="D789" t="inlineStr">
        <is>
          <t>2756152</t>
        </is>
      </c>
      <c r="E789" t="inlineStr">
        <is>
          <t>US22002T1088</t>
        </is>
      </c>
      <c r="F789" t="inlineStr">
        <is>
          <t>22002T108</t>
        </is>
      </c>
      <c r="G789" s="1" t="n">
        <v>615</v>
      </c>
      <c r="H789" s="1" t="n">
        <v>28.29</v>
      </c>
      <c r="I789" s="2" t="n">
        <v>17398.35</v>
      </c>
      <c r="J789" s="3" t="n">
        <v>0.00515245</v>
      </c>
      <c r="K789" s="4" t="n">
        <v>3376714.46</v>
      </c>
      <c r="L789" s="5" t="n">
        <v>125001</v>
      </c>
      <c r="M789" s="6" t="n">
        <v>27.01349957</v>
      </c>
      <c r="N789" s="7">
        <f>IF(ISNUMBER(_xll.BDP($C789, "DELTA_MID")),_xll.BDP($C789, "DELTA_MID")," ")</f>
        <v/>
      </c>
      <c r="O789" s="7">
        <f>IF(ISNUMBER(N789),_xll.BDP($C789, "OPT_UNDL_TICKER"),"")</f>
        <v/>
      </c>
      <c r="P789" s="8">
        <f>IF(ISNUMBER(N789),_xll.BDP($C789, "OPT_UNDL_PX")," ")</f>
        <v/>
      </c>
      <c r="Q789" s="7">
        <f>IF(ISNUMBER(N789),+G789*_xll.BDP($C789, "PX_POS_MULT_FACTOR")*P789/K789," ")</f>
        <v/>
      </c>
      <c r="R789" s="8">
        <f>IF(OR($A789="TUA",$A789="TYA"),"",IF(ISNUMBER(_xll.BDP($C789,"DUR_ADJ_OAS_MID")),_xll.BDP($C789,"DUR_ADJ_OAS_MID"),IF(ISNUMBER(_xll.BDP($E789&amp;" ISIN","DUR_ADJ_OAS_MID")),_xll.BDP($E789&amp;" ISIN","DUR_ADJ_OAS_MID")," ")))</f>
        <v/>
      </c>
      <c r="S789" s="7">
        <f>IF(ISNUMBER(N789),Q789*N789,IF(ISNUMBER(R789),J789*R789," "))</f>
        <v/>
      </c>
      <c r="T789" t="inlineStr">
        <is>
          <t>22002T108</t>
        </is>
      </c>
      <c r="U789" t="inlineStr">
        <is>
          <t>Equity</t>
        </is>
      </c>
      <c r="AG789" t="n">
        <v>-0.003847</v>
      </c>
    </row>
    <row r="790">
      <c r="A790" t="inlineStr">
        <is>
          <t>LITL</t>
        </is>
      </c>
      <c r="B790" t="inlineStr">
        <is>
          <t>CENTRAL GARDEN + PET CO USD 0.01</t>
        </is>
      </c>
      <c r="C790" t="inlineStr">
        <is>
          <t>CENT</t>
        </is>
      </c>
      <c r="D790" t="inlineStr">
        <is>
          <t>2183868</t>
        </is>
      </c>
      <c r="E790" t="inlineStr">
        <is>
          <t>US1535271068</t>
        </is>
      </c>
      <c r="F790" t="inlineStr">
        <is>
          <t>153527106</t>
        </is>
      </c>
      <c r="G790" s="1" t="n">
        <v>468</v>
      </c>
      <c r="H790" s="1" t="n">
        <v>36.13</v>
      </c>
      <c r="I790" s="2" t="n">
        <v>16908.84</v>
      </c>
      <c r="J790" s="3" t="n">
        <v>0.00500748</v>
      </c>
      <c r="K790" s="4" t="n">
        <v>3376714.46</v>
      </c>
      <c r="L790" s="5" t="n">
        <v>125001</v>
      </c>
      <c r="M790" s="6" t="n">
        <v>27.01349957</v>
      </c>
      <c r="N790" s="7">
        <f>IF(ISNUMBER(_xll.BDP($C790, "DELTA_MID")),_xll.BDP($C790, "DELTA_MID")," ")</f>
        <v/>
      </c>
      <c r="O790" s="7">
        <f>IF(ISNUMBER(N790),_xll.BDP($C790, "OPT_UNDL_TICKER"),"")</f>
        <v/>
      </c>
      <c r="P790" s="8">
        <f>IF(ISNUMBER(N790),_xll.BDP($C790, "OPT_UNDL_PX")," ")</f>
        <v/>
      </c>
      <c r="Q790" s="7">
        <f>IF(ISNUMBER(N790),+G790*_xll.BDP($C790, "PX_POS_MULT_FACTOR")*P790/K790," ")</f>
        <v/>
      </c>
      <c r="R790" s="8">
        <f>IF(OR($A790="TUA",$A790="TYA"),"",IF(ISNUMBER(_xll.BDP($C790,"DUR_ADJ_OAS_MID")),_xll.BDP($C790,"DUR_ADJ_OAS_MID"),IF(ISNUMBER(_xll.BDP($E790&amp;" ISIN","DUR_ADJ_OAS_MID")),_xll.BDP($E790&amp;" ISIN","DUR_ADJ_OAS_MID")," ")))</f>
        <v/>
      </c>
      <c r="S790" s="7">
        <f>IF(ISNUMBER(N790),Q790*N790,IF(ISNUMBER(R790),J790*R790," "))</f>
        <v/>
      </c>
      <c r="T790" t="inlineStr">
        <is>
          <t>153527106</t>
        </is>
      </c>
      <c r="U790" t="inlineStr">
        <is>
          <t>Equity</t>
        </is>
      </c>
      <c r="AG790" t="n">
        <v>-0.003847</v>
      </c>
    </row>
    <row r="791">
      <c r="A791" t="inlineStr">
        <is>
          <t>LITL</t>
        </is>
      </c>
      <c r="B791" t="inlineStr">
        <is>
          <t>CHEFS WHSE INC USD 0.01</t>
        </is>
      </c>
      <c r="C791" t="inlineStr">
        <is>
          <t>CHEF</t>
        </is>
      </c>
      <c r="D791" t="inlineStr">
        <is>
          <t>B63RTD5</t>
        </is>
      </c>
      <c r="E791" t="inlineStr">
        <is>
          <t>US1630861011</t>
        </is>
      </c>
      <c r="F791" t="inlineStr">
        <is>
          <t>163086101</t>
        </is>
      </c>
      <c r="G791" s="1" t="n">
        <v>264</v>
      </c>
      <c r="H791" s="1" t="n">
        <v>63.42</v>
      </c>
      <c r="I791" s="2" t="n">
        <v>16742.88</v>
      </c>
      <c r="J791" s="3" t="n">
        <v>0.00495833</v>
      </c>
      <c r="K791" s="4" t="n">
        <v>3376714.46</v>
      </c>
      <c r="L791" s="5" t="n">
        <v>125001</v>
      </c>
      <c r="M791" s="6" t="n">
        <v>27.01349957</v>
      </c>
      <c r="N791" s="7">
        <f>IF(ISNUMBER(_xll.BDP($C791, "DELTA_MID")),_xll.BDP($C791, "DELTA_MID")," ")</f>
        <v/>
      </c>
      <c r="O791" s="7">
        <f>IF(ISNUMBER(N791),_xll.BDP($C791, "OPT_UNDL_TICKER"),"")</f>
        <v/>
      </c>
      <c r="P791" s="8">
        <f>IF(ISNUMBER(N791),_xll.BDP($C791, "OPT_UNDL_PX")," ")</f>
        <v/>
      </c>
      <c r="Q791" s="7">
        <f>IF(ISNUMBER(N791),+G791*_xll.BDP($C791, "PX_POS_MULT_FACTOR")*P791/K791," ")</f>
        <v/>
      </c>
      <c r="R791" s="8">
        <f>IF(OR($A791="TUA",$A791="TYA"),"",IF(ISNUMBER(_xll.BDP($C791,"DUR_ADJ_OAS_MID")),_xll.BDP($C791,"DUR_ADJ_OAS_MID"),IF(ISNUMBER(_xll.BDP($E791&amp;" ISIN","DUR_ADJ_OAS_MID")),_xll.BDP($E791&amp;" ISIN","DUR_ADJ_OAS_MID")," ")))</f>
        <v/>
      </c>
      <c r="S791" s="7">
        <f>IF(ISNUMBER(N791),Q791*N791,IF(ISNUMBER(R791),J791*R791," "))</f>
        <v/>
      </c>
      <c r="T791" t="inlineStr">
        <is>
          <t>163086101</t>
        </is>
      </c>
      <c r="U791" t="inlineStr">
        <is>
          <t>Equity</t>
        </is>
      </c>
      <c r="AG791" t="n">
        <v>-0.003847</v>
      </c>
    </row>
    <row r="792">
      <c r="A792" t="inlineStr">
        <is>
          <t>LITL</t>
        </is>
      </c>
      <c r="B792" t="inlineStr">
        <is>
          <t>CHAMPIONX CORP USD 0.01</t>
        </is>
      </c>
      <c r="C792" t="inlineStr">
        <is>
          <t>CHX</t>
        </is>
      </c>
      <c r="D792" t="inlineStr">
        <is>
          <t>BMW7N69</t>
        </is>
      </c>
      <c r="E792" t="inlineStr">
        <is>
          <t>US15872M1045</t>
        </is>
      </c>
      <c r="F792" t="inlineStr">
        <is>
          <t>15872M104</t>
        </is>
      </c>
      <c r="G792" s="1" t="n">
        <v>701</v>
      </c>
      <c r="H792" s="1" t="n">
        <v>25.1</v>
      </c>
      <c r="I792" s="2" t="n">
        <v>17595.1</v>
      </c>
      <c r="J792" s="3" t="n">
        <v>0.00521072</v>
      </c>
      <c r="K792" s="4" t="n">
        <v>3376714.46</v>
      </c>
      <c r="L792" s="5" t="n">
        <v>125001</v>
      </c>
      <c r="M792" s="6" t="n">
        <v>27.01349957</v>
      </c>
      <c r="N792" s="7">
        <f>IF(ISNUMBER(_xll.BDP($C792, "DELTA_MID")),_xll.BDP($C792, "DELTA_MID")," ")</f>
        <v/>
      </c>
      <c r="O792" s="7">
        <f>IF(ISNUMBER(N792),_xll.BDP($C792, "OPT_UNDL_TICKER"),"")</f>
        <v/>
      </c>
      <c r="P792" s="8">
        <f>IF(ISNUMBER(N792),_xll.BDP($C792, "OPT_UNDL_PX")," ")</f>
        <v/>
      </c>
      <c r="Q792" s="7">
        <f>IF(ISNUMBER(N792),+G792*_xll.BDP($C792, "PX_POS_MULT_FACTOR")*P792/K792," ")</f>
        <v/>
      </c>
      <c r="R792" s="8">
        <f>IF(OR($A792="TUA",$A792="TYA"),"",IF(ISNUMBER(_xll.BDP($C792,"DUR_ADJ_OAS_MID")),_xll.BDP($C792,"DUR_ADJ_OAS_MID"),IF(ISNUMBER(_xll.BDP($E792&amp;" ISIN","DUR_ADJ_OAS_MID")),_xll.BDP($E792&amp;" ISIN","DUR_ADJ_OAS_MID")," ")))</f>
        <v/>
      </c>
      <c r="S792" s="7">
        <f>IF(ISNUMBER(N792),Q792*N792,IF(ISNUMBER(R792),J792*R792," "))</f>
        <v/>
      </c>
      <c r="T792" t="inlineStr">
        <is>
          <t>15872M104</t>
        </is>
      </c>
      <c r="U792" t="inlineStr">
        <is>
          <t>Equity</t>
        </is>
      </c>
      <c r="AG792" t="n">
        <v>-0.003847</v>
      </c>
    </row>
    <row r="793">
      <c r="A793" t="inlineStr">
        <is>
          <t>LITL</t>
        </is>
      </c>
      <c r="B793" t="inlineStr">
        <is>
          <t>COMMERCIAL METALS CO USD 0.01</t>
        </is>
      </c>
      <c r="C793" t="inlineStr">
        <is>
          <t>CMC</t>
        </is>
      </c>
      <c r="D793" t="inlineStr">
        <is>
          <t>2213260</t>
        </is>
      </c>
      <c r="E793" t="inlineStr">
        <is>
          <t>US2017231034</t>
        </is>
      </c>
      <c r="F793" t="inlineStr">
        <is>
          <t>201723103</t>
        </is>
      </c>
      <c r="G793" s="1" t="n">
        <v>362</v>
      </c>
      <c r="H793" s="1" t="n">
        <v>50.65</v>
      </c>
      <c r="I793" s="2" t="n">
        <v>18335.3</v>
      </c>
      <c r="J793" s="3" t="n">
        <v>0.00542992</v>
      </c>
      <c r="K793" s="4" t="n">
        <v>3376714.46</v>
      </c>
      <c r="L793" s="5" t="n">
        <v>125001</v>
      </c>
      <c r="M793" s="6" t="n">
        <v>27.01349957</v>
      </c>
      <c r="N793" s="7">
        <f>IF(ISNUMBER(_xll.BDP($C793, "DELTA_MID")),_xll.BDP($C793, "DELTA_MID")," ")</f>
        <v/>
      </c>
      <c r="O793" s="7">
        <f>IF(ISNUMBER(N793),_xll.BDP($C793, "OPT_UNDL_TICKER"),"")</f>
        <v/>
      </c>
      <c r="P793" s="8">
        <f>IF(ISNUMBER(N793),_xll.BDP($C793, "OPT_UNDL_PX")," ")</f>
        <v/>
      </c>
      <c r="Q793" s="7">
        <f>IF(ISNUMBER(N793),+G793*_xll.BDP($C793, "PX_POS_MULT_FACTOR")*P793/K793," ")</f>
        <v/>
      </c>
      <c r="R793" s="8">
        <f>IF(OR($A793="TUA",$A793="TYA"),"",IF(ISNUMBER(_xll.BDP($C793,"DUR_ADJ_OAS_MID")),_xll.BDP($C793,"DUR_ADJ_OAS_MID"),IF(ISNUMBER(_xll.BDP($E793&amp;" ISIN","DUR_ADJ_OAS_MID")),_xll.BDP($E793&amp;" ISIN","DUR_ADJ_OAS_MID")," ")))</f>
        <v/>
      </c>
      <c r="S793" s="7">
        <f>IF(ISNUMBER(N793),Q793*N793,IF(ISNUMBER(R793),J793*R793," "))</f>
        <v/>
      </c>
      <c r="T793" t="inlineStr">
        <is>
          <t>201723103</t>
        </is>
      </c>
      <c r="U793" t="inlineStr">
        <is>
          <t>Equity</t>
        </is>
      </c>
      <c r="AG793" t="n">
        <v>-0.003847</v>
      </c>
    </row>
    <row r="794">
      <c r="A794" t="inlineStr">
        <is>
          <t>LITL</t>
        </is>
      </c>
      <c r="B794" t="inlineStr">
        <is>
          <t>CINEMARK HLDGS INC USD 0.001</t>
        </is>
      </c>
      <c r="C794" t="inlineStr">
        <is>
          <t>CNK</t>
        </is>
      </c>
      <c r="D794" t="inlineStr">
        <is>
          <t>B1W7RQ0</t>
        </is>
      </c>
      <c r="E794" t="inlineStr">
        <is>
          <t>US17243V1026</t>
        </is>
      </c>
      <c r="F794" t="inlineStr">
        <is>
          <t>17243V102</t>
        </is>
      </c>
      <c r="G794" s="1" t="n">
        <v>500</v>
      </c>
      <c r="H794" s="1" t="n">
        <v>31.42</v>
      </c>
      <c r="I794" s="2" t="n">
        <v>15710</v>
      </c>
      <c r="J794" s="3" t="n">
        <v>0.00465245</v>
      </c>
      <c r="K794" s="4" t="n">
        <v>3376714.46</v>
      </c>
      <c r="L794" s="5" t="n">
        <v>125001</v>
      </c>
      <c r="M794" s="6" t="n">
        <v>27.01349957</v>
      </c>
      <c r="N794" s="7">
        <f>IF(ISNUMBER(_xll.BDP($C794, "DELTA_MID")),_xll.BDP($C794, "DELTA_MID")," ")</f>
        <v/>
      </c>
      <c r="O794" s="7">
        <f>IF(ISNUMBER(N794),_xll.BDP($C794, "OPT_UNDL_TICKER"),"")</f>
        <v/>
      </c>
      <c r="P794" s="8">
        <f>IF(ISNUMBER(N794),_xll.BDP($C794, "OPT_UNDL_PX")," ")</f>
        <v/>
      </c>
      <c r="Q794" s="7">
        <f>IF(ISNUMBER(N794),+G794*_xll.BDP($C794, "PX_POS_MULT_FACTOR")*P794/K794," ")</f>
        <v/>
      </c>
      <c r="R794" s="8">
        <f>IF(OR($A794="TUA",$A794="TYA"),"",IF(ISNUMBER(_xll.BDP($C794,"DUR_ADJ_OAS_MID")),_xll.BDP($C794,"DUR_ADJ_OAS_MID"),IF(ISNUMBER(_xll.BDP($E794&amp;" ISIN","DUR_ADJ_OAS_MID")),_xll.BDP($E794&amp;" ISIN","DUR_ADJ_OAS_MID")," ")))</f>
        <v/>
      </c>
      <c r="S794" s="7">
        <f>IF(ISNUMBER(N794),Q794*N794,IF(ISNUMBER(R794),J794*R794," "))</f>
        <v/>
      </c>
      <c r="T794" t="inlineStr">
        <is>
          <t>17243V102</t>
        </is>
      </c>
      <c r="U794" t="inlineStr">
        <is>
          <t>Equity</t>
        </is>
      </c>
      <c r="AG794" t="n">
        <v>-0.003847</v>
      </c>
    </row>
    <row r="795">
      <c r="A795" t="inlineStr">
        <is>
          <t>LITL</t>
        </is>
      </c>
      <c r="B795" t="inlineStr">
        <is>
          <t>CNO FINL GROUP INC USD 0.01</t>
        </is>
      </c>
      <c r="C795" t="inlineStr">
        <is>
          <t>CNO</t>
        </is>
      </c>
      <c r="D795" t="inlineStr">
        <is>
          <t>2657750</t>
        </is>
      </c>
      <c r="E795" t="inlineStr">
        <is>
          <t>US12621E1038</t>
        </is>
      </c>
      <c r="F795" t="inlineStr">
        <is>
          <t>12621E103</t>
        </is>
      </c>
      <c r="G795" s="1" t="n">
        <v>444</v>
      </c>
      <c r="H795" s="1" t="n">
        <v>38.17</v>
      </c>
      <c r="I795" s="2" t="n">
        <v>16947.48</v>
      </c>
      <c r="J795" s="3" t="n">
        <v>0.00501893</v>
      </c>
      <c r="K795" s="4" t="n">
        <v>3376714.46</v>
      </c>
      <c r="L795" s="5" t="n">
        <v>125001</v>
      </c>
      <c r="M795" s="6" t="n">
        <v>27.01349957</v>
      </c>
      <c r="N795" s="7">
        <f>IF(ISNUMBER(_xll.BDP($C795, "DELTA_MID")),_xll.BDP($C795, "DELTA_MID")," ")</f>
        <v/>
      </c>
      <c r="O795" s="7">
        <f>IF(ISNUMBER(N795),_xll.BDP($C795, "OPT_UNDL_TICKER"),"")</f>
        <v/>
      </c>
      <c r="P795" s="8">
        <f>IF(ISNUMBER(N795),_xll.BDP($C795, "OPT_UNDL_PX")," ")</f>
        <v/>
      </c>
      <c r="Q795" s="7">
        <f>IF(ISNUMBER(N795),+G795*_xll.BDP($C795, "PX_POS_MULT_FACTOR")*P795/K795," ")</f>
        <v/>
      </c>
      <c r="R795" s="8">
        <f>IF(OR($A795="TUA",$A795="TYA"),"",IF(ISNUMBER(_xll.BDP($C795,"DUR_ADJ_OAS_MID")),_xll.BDP($C795,"DUR_ADJ_OAS_MID"),IF(ISNUMBER(_xll.BDP($E795&amp;" ISIN","DUR_ADJ_OAS_MID")),_xll.BDP($E795&amp;" ISIN","DUR_ADJ_OAS_MID")," ")))</f>
        <v/>
      </c>
      <c r="S795" s="7">
        <f>IF(ISNUMBER(N795),Q795*N795,IF(ISNUMBER(R795),J795*R795," "))</f>
        <v/>
      </c>
      <c r="T795" t="inlineStr">
        <is>
          <t>12621E103</t>
        </is>
      </c>
      <c r="U795" t="inlineStr">
        <is>
          <t>Equity</t>
        </is>
      </c>
      <c r="AG795" t="n">
        <v>-0.003847</v>
      </c>
    </row>
    <row r="796">
      <c r="A796" t="inlineStr">
        <is>
          <t>LITL</t>
        </is>
      </c>
      <c r="B796" t="inlineStr">
        <is>
          <t>COLLEGIUM PHARMACEUTICAL USD 0.001</t>
        </is>
      </c>
      <c r="C796" t="inlineStr">
        <is>
          <t>COLL</t>
        </is>
      </c>
      <c r="D796" t="inlineStr">
        <is>
          <t>BX7RSN3</t>
        </is>
      </c>
      <c r="E796" t="inlineStr">
        <is>
          <t>US19459J1043</t>
        </is>
      </c>
      <c r="F796" t="inlineStr">
        <is>
          <t>19459J104</t>
        </is>
      </c>
      <c r="G796" s="1" t="n">
        <v>579</v>
      </c>
      <c r="H796" s="1" t="n">
        <v>30.44</v>
      </c>
      <c r="I796" s="2" t="n">
        <v>17624.76</v>
      </c>
      <c r="J796" s="3" t="n">
        <v>0.0052195</v>
      </c>
      <c r="K796" s="4" t="n">
        <v>3376714.46</v>
      </c>
      <c r="L796" s="5" t="n">
        <v>125001</v>
      </c>
      <c r="M796" s="6" t="n">
        <v>27.01349957</v>
      </c>
      <c r="N796" s="7">
        <f>IF(ISNUMBER(_xll.BDP($C796, "DELTA_MID")),_xll.BDP($C796, "DELTA_MID")," ")</f>
        <v/>
      </c>
      <c r="O796" s="7">
        <f>IF(ISNUMBER(N796),_xll.BDP($C796, "OPT_UNDL_TICKER"),"")</f>
        <v/>
      </c>
      <c r="P796" s="8">
        <f>IF(ISNUMBER(N796),_xll.BDP($C796, "OPT_UNDL_PX")," ")</f>
        <v/>
      </c>
      <c r="Q796" s="7">
        <f>IF(ISNUMBER(N796),+G796*_xll.BDP($C796, "PX_POS_MULT_FACTOR")*P796/K796," ")</f>
        <v/>
      </c>
      <c r="R796" s="8">
        <f>IF(OR($A796="TUA",$A796="TYA"),"",IF(ISNUMBER(_xll.BDP($C796,"DUR_ADJ_OAS_MID")),_xll.BDP($C796,"DUR_ADJ_OAS_MID"),IF(ISNUMBER(_xll.BDP($E796&amp;" ISIN","DUR_ADJ_OAS_MID")),_xll.BDP($E796&amp;" ISIN","DUR_ADJ_OAS_MID")," ")))</f>
        <v/>
      </c>
      <c r="S796" s="7">
        <f>IF(ISNUMBER(N796),Q796*N796,IF(ISNUMBER(R796),J796*R796," "))</f>
        <v/>
      </c>
      <c r="T796" t="inlineStr">
        <is>
          <t>19459J104</t>
        </is>
      </c>
      <c r="U796" t="inlineStr">
        <is>
          <t>Equity</t>
        </is>
      </c>
      <c r="AG796" t="n">
        <v>-0.003847</v>
      </c>
    </row>
    <row r="797">
      <c r="A797" t="inlineStr">
        <is>
          <t>LITL</t>
        </is>
      </c>
      <c r="B797" t="inlineStr">
        <is>
          <t>CATALYST PHARMACEUTICALS USD 0.001</t>
        </is>
      </c>
      <c r="C797" t="inlineStr">
        <is>
          <t>CPRX</t>
        </is>
      </c>
      <c r="D797" t="inlineStr">
        <is>
          <t>B1G7Q03</t>
        </is>
      </c>
      <c r="E797" t="inlineStr">
        <is>
          <t>US14888U1016</t>
        </is>
      </c>
      <c r="F797" t="inlineStr">
        <is>
          <t>14888U101</t>
        </is>
      </c>
      <c r="G797" s="1" t="n">
        <v>676</v>
      </c>
      <c r="H797" s="1" t="n">
        <v>25.84</v>
      </c>
      <c r="I797" s="2" t="n">
        <v>17467.84</v>
      </c>
      <c r="J797" s="3" t="n">
        <v>0.00517303</v>
      </c>
      <c r="K797" s="4" t="n">
        <v>3376714.46</v>
      </c>
      <c r="L797" s="5" t="n">
        <v>125001</v>
      </c>
      <c r="M797" s="6" t="n">
        <v>27.01349957</v>
      </c>
      <c r="N797" s="7">
        <f>IF(ISNUMBER(_xll.BDP($C797, "DELTA_MID")),_xll.BDP($C797, "DELTA_MID")," ")</f>
        <v/>
      </c>
      <c r="O797" s="7">
        <f>IF(ISNUMBER(N797),_xll.BDP($C797, "OPT_UNDL_TICKER"),"")</f>
        <v/>
      </c>
      <c r="P797" s="8">
        <f>IF(ISNUMBER(N797),_xll.BDP($C797, "OPT_UNDL_PX")," ")</f>
        <v/>
      </c>
      <c r="Q797" s="7">
        <f>IF(ISNUMBER(N797),+G797*_xll.BDP($C797, "PX_POS_MULT_FACTOR")*P797/K797," ")</f>
        <v/>
      </c>
      <c r="R797" s="8">
        <f>IF(OR($A797="TUA",$A797="TYA"),"",IF(ISNUMBER(_xll.BDP($C797,"DUR_ADJ_OAS_MID")),_xll.BDP($C797,"DUR_ADJ_OAS_MID"),IF(ISNUMBER(_xll.BDP($E797&amp;" ISIN","DUR_ADJ_OAS_MID")),_xll.BDP($E797&amp;" ISIN","DUR_ADJ_OAS_MID")," ")))</f>
        <v/>
      </c>
      <c r="S797" s="7">
        <f>IF(ISNUMBER(N797),Q797*N797,IF(ISNUMBER(R797),J797*R797," "))</f>
        <v/>
      </c>
      <c r="T797" t="inlineStr">
        <is>
          <t>14888U101</t>
        </is>
      </c>
      <c r="U797" t="inlineStr">
        <is>
          <t>Equity</t>
        </is>
      </c>
      <c r="AG797" t="n">
        <v>-0.003847</v>
      </c>
    </row>
    <row r="798">
      <c r="A798" t="inlineStr">
        <is>
          <t>LITL</t>
        </is>
      </c>
      <c r="B798" t="inlineStr">
        <is>
          <t>CALIFORNIA RES CORP USD 0.01</t>
        </is>
      </c>
      <c r="C798" t="inlineStr">
        <is>
          <t>CRC</t>
        </is>
      </c>
      <c r="D798" t="inlineStr">
        <is>
          <t>BMBK002</t>
        </is>
      </c>
      <c r="E798" t="inlineStr">
        <is>
          <t>US13057Q3056</t>
        </is>
      </c>
      <c r="F798" t="inlineStr">
        <is>
          <t>13057Q305</t>
        </is>
      </c>
      <c r="G798" s="1" t="n">
        <v>382</v>
      </c>
      <c r="H798" s="1" t="n">
        <v>44.76</v>
      </c>
      <c r="I798" s="2" t="n">
        <v>17098.32</v>
      </c>
      <c r="J798" s="3" t="n">
        <v>0.0050636</v>
      </c>
      <c r="K798" s="4" t="n">
        <v>3376714.46</v>
      </c>
      <c r="L798" s="5" t="n">
        <v>125001</v>
      </c>
      <c r="M798" s="6" t="n">
        <v>27.01349957</v>
      </c>
      <c r="N798" s="7">
        <f>IF(ISNUMBER(_xll.BDP($C798, "DELTA_MID")),_xll.BDP($C798, "DELTA_MID")," ")</f>
        <v/>
      </c>
      <c r="O798" s="7">
        <f>IF(ISNUMBER(N798),_xll.BDP($C798, "OPT_UNDL_TICKER"),"")</f>
        <v/>
      </c>
      <c r="P798" s="8">
        <f>IF(ISNUMBER(N798),_xll.BDP($C798, "OPT_UNDL_PX")," ")</f>
        <v/>
      </c>
      <c r="Q798" s="7">
        <f>IF(ISNUMBER(N798),+G798*_xll.BDP($C798, "PX_POS_MULT_FACTOR")*P798/K798," ")</f>
        <v/>
      </c>
      <c r="R798" s="8">
        <f>IF(OR($A798="TUA",$A798="TYA"),"",IF(ISNUMBER(_xll.BDP($C798,"DUR_ADJ_OAS_MID")),_xll.BDP($C798,"DUR_ADJ_OAS_MID"),IF(ISNUMBER(_xll.BDP($E798&amp;" ISIN","DUR_ADJ_OAS_MID")),_xll.BDP($E798&amp;" ISIN","DUR_ADJ_OAS_MID")," ")))</f>
        <v/>
      </c>
      <c r="S798" s="7">
        <f>IF(ISNUMBER(N798),Q798*N798,IF(ISNUMBER(R798),J798*R798," "))</f>
        <v/>
      </c>
      <c r="T798" t="inlineStr">
        <is>
          <t>13057Q305</t>
        </is>
      </c>
      <c r="U798" t="inlineStr">
        <is>
          <t>Equity</t>
        </is>
      </c>
      <c r="AG798" t="n">
        <v>-0.003847</v>
      </c>
    </row>
    <row r="799">
      <c r="A799" t="inlineStr">
        <is>
          <t>LITL</t>
        </is>
      </c>
      <c r="B799" t="inlineStr">
        <is>
          <t>CRICUT INC USD 0.001</t>
        </is>
      </c>
      <c r="C799" t="inlineStr">
        <is>
          <t>CRCT</t>
        </is>
      </c>
      <c r="D799" t="inlineStr">
        <is>
          <t>BMXDS27</t>
        </is>
      </c>
      <c r="E799" t="inlineStr">
        <is>
          <t>US22658D1000</t>
        </is>
      </c>
      <c r="F799" t="inlineStr">
        <is>
          <t>22658D100</t>
        </is>
      </c>
      <c r="G799" s="1" t="n">
        <v>2784</v>
      </c>
      <c r="H799" s="1" t="n">
        <v>6.37</v>
      </c>
      <c r="I799" s="2" t="n">
        <v>17734.08</v>
      </c>
      <c r="J799" s="3" t="n">
        <v>0.00525187</v>
      </c>
      <c r="K799" s="4" t="n">
        <v>3376714.46</v>
      </c>
      <c r="L799" s="5" t="n">
        <v>125001</v>
      </c>
      <c r="M799" s="6" t="n">
        <v>27.01349957</v>
      </c>
      <c r="N799" s="7">
        <f>IF(ISNUMBER(_xll.BDP($C799, "DELTA_MID")),_xll.BDP($C799, "DELTA_MID")," ")</f>
        <v/>
      </c>
      <c r="O799" s="7">
        <f>IF(ISNUMBER(N799),_xll.BDP($C799, "OPT_UNDL_TICKER"),"")</f>
        <v/>
      </c>
      <c r="P799" s="8">
        <f>IF(ISNUMBER(N799),_xll.BDP($C799, "OPT_UNDL_PX")," ")</f>
        <v/>
      </c>
      <c r="Q799" s="7">
        <f>IF(ISNUMBER(N799),+G799*_xll.BDP($C799, "PX_POS_MULT_FACTOR")*P799/K799," ")</f>
        <v/>
      </c>
      <c r="R799" s="8">
        <f>IF(OR($A799="TUA",$A799="TYA"),"",IF(ISNUMBER(_xll.BDP($C799,"DUR_ADJ_OAS_MID")),_xll.BDP($C799,"DUR_ADJ_OAS_MID"),IF(ISNUMBER(_xll.BDP($E799&amp;" ISIN","DUR_ADJ_OAS_MID")),_xll.BDP($E799&amp;" ISIN","DUR_ADJ_OAS_MID")," ")))</f>
        <v/>
      </c>
      <c r="S799" s="7">
        <f>IF(ISNUMBER(N799),Q799*N799,IF(ISNUMBER(R799),J799*R799," "))</f>
        <v/>
      </c>
      <c r="T799" t="inlineStr">
        <is>
          <t>22658D100</t>
        </is>
      </c>
      <c r="U799" t="inlineStr">
        <is>
          <t>Equity</t>
        </is>
      </c>
      <c r="AG799" t="n">
        <v>-0.003847</v>
      </c>
    </row>
    <row r="800">
      <c r="A800" t="inlineStr">
        <is>
          <t>LITL</t>
        </is>
      </c>
      <c r="B800" t="inlineStr">
        <is>
          <t>CARPENTER TECHNOLOGY CORP USD 5.0</t>
        </is>
      </c>
      <c r="C800" t="inlineStr">
        <is>
          <t>CRS</t>
        </is>
      </c>
      <c r="D800" t="inlineStr">
        <is>
          <t>2177504</t>
        </is>
      </c>
      <c r="E800" t="inlineStr">
        <is>
          <t>US1442851036</t>
        </is>
      </c>
      <c r="F800" t="inlineStr">
        <is>
          <t>144285103</t>
        </is>
      </c>
      <c r="G800" s="1" t="n">
        <v>72</v>
      </c>
      <c r="H800" s="1" t="n">
        <v>253.08</v>
      </c>
      <c r="I800" s="2" t="n">
        <v>18221.76</v>
      </c>
      <c r="J800" s="3" t="n">
        <v>0.0053963</v>
      </c>
      <c r="K800" s="4" t="n">
        <v>3376714.46</v>
      </c>
      <c r="L800" s="5" t="n">
        <v>125001</v>
      </c>
      <c r="M800" s="6" t="n">
        <v>27.01349957</v>
      </c>
      <c r="N800" s="7">
        <f>IF(ISNUMBER(_xll.BDP($C800, "DELTA_MID")),_xll.BDP($C800, "DELTA_MID")," ")</f>
        <v/>
      </c>
      <c r="O800" s="7">
        <f>IF(ISNUMBER(N800),_xll.BDP($C800, "OPT_UNDL_TICKER"),"")</f>
        <v/>
      </c>
      <c r="P800" s="8">
        <f>IF(ISNUMBER(N800),_xll.BDP($C800, "OPT_UNDL_PX")," ")</f>
        <v/>
      </c>
      <c r="Q800" s="7">
        <f>IF(ISNUMBER(N800),+G800*_xll.BDP($C800, "PX_POS_MULT_FACTOR")*P800/K800," ")</f>
        <v/>
      </c>
      <c r="R800" s="8">
        <f>IF(OR($A800="TUA",$A800="TYA"),"",IF(ISNUMBER(_xll.BDP($C800,"DUR_ADJ_OAS_MID")),_xll.BDP($C800,"DUR_ADJ_OAS_MID"),IF(ISNUMBER(_xll.BDP($E800&amp;" ISIN","DUR_ADJ_OAS_MID")),_xll.BDP($E800&amp;" ISIN","DUR_ADJ_OAS_MID")," ")))</f>
        <v/>
      </c>
      <c r="S800" s="7">
        <f>IF(ISNUMBER(N800),Q800*N800,IF(ISNUMBER(R800),J800*R800," "))</f>
        <v/>
      </c>
      <c r="T800" t="inlineStr">
        <is>
          <t>144285103</t>
        </is>
      </c>
      <c r="U800" t="inlineStr">
        <is>
          <t>Equity</t>
        </is>
      </c>
      <c r="AG800" t="n">
        <v>-0.003847</v>
      </c>
    </row>
    <row r="801">
      <c r="A801" t="inlineStr">
        <is>
          <t>LITL</t>
        </is>
      </c>
      <c r="B801" t="inlineStr">
        <is>
          <t>CORVEL CORP USD 0.0001</t>
        </is>
      </c>
      <c r="C801" t="inlineStr">
        <is>
          <t>CRVL</t>
        </is>
      </c>
      <c r="D801" t="inlineStr">
        <is>
          <t>2347277</t>
        </is>
      </c>
      <c r="E801" t="inlineStr">
        <is>
          <t>US2210061097</t>
        </is>
      </c>
      <c r="F801" t="inlineStr">
        <is>
          <t>221006109</t>
        </is>
      </c>
      <c r="G801" s="1" t="n">
        <v>152</v>
      </c>
      <c r="H801" s="1" t="n">
        <v>108.2</v>
      </c>
      <c r="I801" s="2" t="n">
        <v>16446.4</v>
      </c>
      <c r="J801" s="3" t="n">
        <v>0.00487053</v>
      </c>
      <c r="K801" s="4" t="n">
        <v>3376714.46</v>
      </c>
      <c r="L801" s="5" t="n">
        <v>125001</v>
      </c>
      <c r="M801" s="6" t="n">
        <v>27.01349957</v>
      </c>
      <c r="N801" s="7">
        <f>IF(ISNUMBER(_xll.BDP($C801, "DELTA_MID")),_xll.BDP($C801, "DELTA_MID")," ")</f>
        <v/>
      </c>
      <c r="O801" s="7">
        <f>IF(ISNUMBER(N801),_xll.BDP($C801, "OPT_UNDL_TICKER"),"")</f>
        <v/>
      </c>
      <c r="P801" s="8">
        <f>IF(ISNUMBER(N801),_xll.BDP($C801, "OPT_UNDL_PX")," ")</f>
        <v/>
      </c>
      <c r="Q801" s="7">
        <f>IF(ISNUMBER(N801),+G801*_xll.BDP($C801, "PX_POS_MULT_FACTOR")*P801/K801," ")</f>
        <v/>
      </c>
      <c r="R801" s="8">
        <f>IF(OR($A801="TUA",$A801="TYA"),"",IF(ISNUMBER(_xll.BDP($C801,"DUR_ADJ_OAS_MID")),_xll.BDP($C801,"DUR_ADJ_OAS_MID"),IF(ISNUMBER(_xll.BDP($E801&amp;" ISIN","DUR_ADJ_OAS_MID")),_xll.BDP($E801&amp;" ISIN","DUR_ADJ_OAS_MID")," ")))</f>
        <v/>
      </c>
      <c r="S801" s="7">
        <f>IF(ISNUMBER(N801),Q801*N801,IF(ISNUMBER(R801),J801*R801," "))</f>
        <v/>
      </c>
      <c r="T801" t="inlineStr">
        <is>
          <t>221006109</t>
        </is>
      </c>
      <c r="U801" t="inlineStr">
        <is>
          <t>Equity</t>
        </is>
      </c>
      <c r="AG801" t="n">
        <v>-0.003847</v>
      </c>
    </row>
    <row r="802">
      <c r="A802" t="inlineStr">
        <is>
          <t>LITL</t>
        </is>
      </c>
      <c r="B802" t="inlineStr">
        <is>
          <t>CENTURI HLDGS INC USD 0.01</t>
        </is>
      </c>
      <c r="C802" t="inlineStr">
        <is>
          <t>CTRI</t>
        </is>
      </c>
      <c r="D802" t="inlineStr">
        <is>
          <t>BMDPVF7</t>
        </is>
      </c>
      <c r="E802" t="inlineStr">
        <is>
          <t>US1559231055</t>
        </is>
      </c>
      <c r="F802" t="inlineStr">
        <is>
          <t>155923105</t>
        </is>
      </c>
      <c r="G802" s="1" t="n">
        <v>808</v>
      </c>
      <c r="H802" s="1" t="n">
        <v>22.64</v>
      </c>
      <c r="I802" s="2" t="n">
        <v>18293.12</v>
      </c>
      <c r="J802" s="3" t="n">
        <v>0.00541743</v>
      </c>
      <c r="K802" s="4" t="n">
        <v>3376714.46</v>
      </c>
      <c r="L802" s="5" t="n">
        <v>125001</v>
      </c>
      <c r="M802" s="6" t="n">
        <v>27.01349957</v>
      </c>
      <c r="N802" s="7">
        <f>IF(ISNUMBER(_xll.BDP($C802, "DELTA_MID")),_xll.BDP($C802, "DELTA_MID")," ")</f>
        <v/>
      </c>
      <c r="O802" s="7">
        <f>IF(ISNUMBER(N802),_xll.BDP($C802, "OPT_UNDL_TICKER"),"")</f>
        <v/>
      </c>
      <c r="P802" s="8">
        <f>IF(ISNUMBER(N802),_xll.BDP($C802, "OPT_UNDL_PX")," ")</f>
        <v/>
      </c>
      <c r="Q802" s="7">
        <f>IF(ISNUMBER(N802),+G802*_xll.BDP($C802, "PX_POS_MULT_FACTOR")*P802/K802," ")</f>
        <v/>
      </c>
      <c r="R802" s="8">
        <f>IF(OR($A802="TUA",$A802="TYA"),"",IF(ISNUMBER(_xll.BDP($C802,"DUR_ADJ_OAS_MID")),_xll.BDP($C802,"DUR_ADJ_OAS_MID"),IF(ISNUMBER(_xll.BDP($E802&amp;" ISIN","DUR_ADJ_OAS_MID")),_xll.BDP($E802&amp;" ISIN","DUR_ADJ_OAS_MID")," ")))</f>
        <v/>
      </c>
      <c r="S802" s="7">
        <f>IF(ISNUMBER(N802),Q802*N802,IF(ISNUMBER(R802),J802*R802," "))</f>
        <v/>
      </c>
      <c r="T802" t="inlineStr">
        <is>
          <t>155923105</t>
        </is>
      </c>
      <c r="U802" t="inlineStr">
        <is>
          <t>Equity</t>
        </is>
      </c>
      <c r="AG802" t="n">
        <v>-0.003847</v>
      </c>
    </row>
    <row r="803">
      <c r="A803" t="inlineStr">
        <is>
          <t>LITL</t>
        </is>
      </c>
      <c r="B803" t="inlineStr">
        <is>
          <t>CVR ENERGY INC USD 0.01</t>
        </is>
      </c>
      <c r="C803" t="inlineStr">
        <is>
          <t>CVI</t>
        </is>
      </c>
      <c r="D803" t="inlineStr">
        <is>
          <t>B23PS12</t>
        </is>
      </c>
      <c r="E803" t="inlineStr">
        <is>
          <t>US12662P1084</t>
        </is>
      </c>
      <c r="F803" t="inlineStr">
        <is>
          <t>12662P108</t>
        </is>
      </c>
      <c r="G803" s="1" t="n">
        <v>721</v>
      </c>
      <c r="H803" s="1" t="n">
        <v>23.82</v>
      </c>
      <c r="I803" s="2" t="n">
        <v>17174.22</v>
      </c>
      <c r="J803" s="3" t="n">
        <v>0.00508607</v>
      </c>
      <c r="K803" s="4" t="n">
        <v>3376714.46</v>
      </c>
      <c r="L803" s="5" t="n">
        <v>125001</v>
      </c>
      <c r="M803" s="6" t="n">
        <v>27.01349957</v>
      </c>
      <c r="N803" s="7">
        <f>IF(ISNUMBER(_xll.BDP($C803, "DELTA_MID")),_xll.BDP($C803, "DELTA_MID")," ")</f>
        <v/>
      </c>
      <c r="O803" s="7">
        <f>IF(ISNUMBER(N803),_xll.BDP($C803, "OPT_UNDL_TICKER"),"")</f>
        <v/>
      </c>
      <c r="P803" s="8">
        <f>IF(ISNUMBER(N803),_xll.BDP($C803, "OPT_UNDL_PX")," ")</f>
        <v/>
      </c>
      <c r="Q803" s="7">
        <f>IF(ISNUMBER(N803),+G803*_xll.BDP($C803, "PX_POS_MULT_FACTOR")*P803/K803," ")</f>
        <v/>
      </c>
      <c r="R803" s="8">
        <f>IF(OR($A803="TUA",$A803="TYA"),"",IF(ISNUMBER(_xll.BDP($C803,"DUR_ADJ_OAS_MID")),_xll.BDP($C803,"DUR_ADJ_OAS_MID"),IF(ISNUMBER(_xll.BDP($E803&amp;" ISIN","DUR_ADJ_OAS_MID")),_xll.BDP($E803&amp;" ISIN","DUR_ADJ_OAS_MID")," ")))</f>
        <v/>
      </c>
      <c r="S803" s="7">
        <f>IF(ISNUMBER(N803),Q803*N803,IF(ISNUMBER(R803),J803*R803," "))</f>
        <v/>
      </c>
      <c r="T803" t="inlineStr">
        <is>
          <t>12662P108</t>
        </is>
      </c>
      <c r="U803" t="inlineStr">
        <is>
          <t>Equity</t>
        </is>
      </c>
      <c r="AG803" t="n">
        <v>-0.003847</v>
      </c>
    </row>
    <row r="804">
      <c r="A804" t="inlineStr">
        <is>
          <t>LITL</t>
        </is>
      </c>
      <c r="B804" t="inlineStr">
        <is>
          <t>COMMVAULT SYS INC USD 0.01</t>
        </is>
      </c>
      <c r="C804" t="inlineStr">
        <is>
          <t>CVLT</t>
        </is>
      </c>
      <c r="D804" t="inlineStr">
        <is>
          <t>B142B38</t>
        </is>
      </c>
      <c r="E804" t="inlineStr">
        <is>
          <t>US2041661024</t>
        </is>
      </c>
      <c r="F804" t="inlineStr">
        <is>
          <t>204166102</t>
        </is>
      </c>
      <c r="G804" s="1" t="n">
        <v>92</v>
      </c>
      <c r="H804" s="1" t="n">
        <v>190.99</v>
      </c>
      <c r="I804" s="2" t="n">
        <v>17571.08</v>
      </c>
      <c r="J804" s="3" t="n">
        <v>0.0052036</v>
      </c>
      <c r="K804" s="4" t="n">
        <v>3376714.46</v>
      </c>
      <c r="L804" s="5" t="n">
        <v>125001</v>
      </c>
      <c r="M804" s="6" t="n">
        <v>27.01349957</v>
      </c>
      <c r="N804" s="7">
        <f>IF(ISNUMBER(_xll.BDP($C804, "DELTA_MID")),_xll.BDP($C804, "DELTA_MID")," ")</f>
        <v/>
      </c>
      <c r="O804" s="7">
        <f>IF(ISNUMBER(N804),_xll.BDP($C804, "OPT_UNDL_TICKER"),"")</f>
        <v/>
      </c>
      <c r="P804" s="8">
        <f>IF(ISNUMBER(N804),_xll.BDP($C804, "OPT_UNDL_PX")," ")</f>
        <v/>
      </c>
      <c r="Q804" s="7">
        <f>IF(ISNUMBER(N804),+G804*_xll.BDP($C804, "PX_POS_MULT_FACTOR")*P804/K804," ")</f>
        <v/>
      </c>
      <c r="R804" s="8">
        <f>IF(OR($A804="TUA",$A804="TYA"),"",IF(ISNUMBER(_xll.BDP($C804,"DUR_ADJ_OAS_MID")),_xll.BDP($C804,"DUR_ADJ_OAS_MID"),IF(ISNUMBER(_xll.BDP($E804&amp;" ISIN","DUR_ADJ_OAS_MID")),_xll.BDP($E804&amp;" ISIN","DUR_ADJ_OAS_MID")," ")))</f>
        <v/>
      </c>
      <c r="S804" s="7">
        <f>IF(ISNUMBER(N804),Q804*N804,IF(ISNUMBER(R804),J804*R804," "))</f>
        <v/>
      </c>
      <c r="T804" t="inlineStr">
        <is>
          <t>204166102</t>
        </is>
      </c>
      <c r="U804" t="inlineStr">
        <is>
          <t>Equity</t>
        </is>
      </c>
      <c r="AG804" t="n">
        <v>-0.003847</v>
      </c>
    </row>
    <row r="805">
      <c r="A805" t="inlineStr">
        <is>
          <t>LITL</t>
        </is>
      </c>
      <c r="B805" t="inlineStr">
        <is>
          <t>CORECIVIC INC USD 0.01</t>
        </is>
      </c>
      <c r="C805" t="inlineStr">
        <is>
          <t>CXW</t>
        </is>
      </c>
      <c r="D805" t="inlineStr">
        <is>
          <t>BZ8VC58</t>
        </is>
      </c>
      <c r="E805" t="inlineStr">
        <is>
          <t>US21871N1019</t>
        </is>
      </c>
      <c r="F805" t="inlineStr">
        <is>
          <t>21871N101</t>
        </is>
      </c>
      <c r="G805" s="1" t="n">
        <v>768</v>
      </c>
      <c r="H805" s="1" t="n">
        <v>22.29</v>
      </c>
      <c r="I805" s="2" t="n">
        <v>17118.72</v>
      </c>
      <c r="J805" s="3" t="n">
        <v>0.00506964</v>
      </c>
      <c r="K805" s="4" t="n">
        <v>3376714.46</v>
      </c>
      <c r="L805" s="5" t="n">
        <v>125001</v>
      </c>
      <c r="M805" s="6" t="n">
        <v>27.01349957</v>
      </c>
      <c r="N805" s="7">
        <f>IF(ISNUMBER(_xll.BDP($C805, "DELTA_MID")),_xll.BDP($C805, "DELTA_MID")," ")</f>
        <v/>
      </c>
      <c r="O805" s="7">
        <f>IF(ISNUMBER(N805),_xll.BDP($C805, "OPT_UNDL_TICKER"),"")</f>
        <v/>
      </c>
      <c r="P805" s="8">
        <f>IF(ISNUMBER(N805),_xll.BDP($C805, "OPT_UNDL_PX")," ")</f>
        <v/>
      </c>
      <c r="Q805" s="7">
        <f>IF(ISNUMBER(N805),+G805*_xll.BDP($C805, "PX_POS_MULT_FACTOR")*P805/K805," ")</f>
        <v/>
      </c>
      <c r="R805" s="8">
        <f>IF(OR($A805="TUA",$A805="TYA"),"",IF(ISNUMBER(_xll.BDP($C805,"DUR_ADJ_OAS_MID")),_xll.BDP($C805,"DUR_ADJ_OAS_MID"),IF(ISNUMBER(_xll.BDP($E805&amp;" ISIN","DUR_ADJ_OAS_MID")),_xll.BDP($E805&amp;" ISIN","DUR_ADJ_OAS_MID")," ")))</f>
        <v/>
      </c>
      <c r="S805" s="7">
        <f>IF(ISNUMBER(N805),Q805*N805,IF(ISNUMBER(R805),J805*R805," "))</f>
        <v/>
      </c>
      <c r="T805" t="inlineStr">
        <is>
          <t>21871N101</t>
        </is>
      </c>
      <c r="U805" t="inlineStr">
        <is>
          <t>Equity</t>
        </is>
      </c>
      <c r="AG805" t="n">
        <v>-0.003847</v>
      </c>
    </row>
    <row r="806">
      <c r="A806" t="inlineStr">
        <is>
          <t>LITL</t>
        </is>
      </c>
      <c r="B806" t="inlineStr">
        <is>
          <t>DAVE INC USD 0.0001</t>
        </is>
      </c>
      <c r="C806" t="inlineStr">
        <is>
          <t>DAVE</t>
        </is>
      </c>
      <c r="D806" t="inlineStr">
        <is>
          <t>BPXYZZ3</t>
        </is>
      </c>
      <c r="E806" t="inlineStr">
        <is>
          <t>US23834J2015</t>
        </is>
      </c>
      <c r="F806" t="inlineStr">
        <is>
          <t>23834J201</t>
        </is>
      </c>
      <c r="G806" s="1" t="n">
        <v>84</v>
      </c>
      <c r="H806" s="1" t="n">
        <v>224.72</v>
      </c>
      <c r="I806" s="2" t="n">
        <v>18876.48</v>
      </c>
      <c r="J806" s="3" t="n">
        <v>0.00559019</v>
      </c>
      <c r="K806" s="4" t="n">
        <v>3376714.46</v>
      </c>
      <c r="L806" s="5" t="n">
        <v>125001</v>
      </c>
      <c r="M806" s="6" t="n">
        <v>27.01349957</v>
      </c>
      <c r="N806" s="7">
        <f>IF(ISNUMBER(_xll.BDP($C806, "DELTA_MID")),_xll.BDP($C806, "DELTA_MID")," ")</f>
        <v/>
      </c>
      <c r="O806" s="7">
        <f>IF(ISNUMBER(N806),_xll.BDP($C806, "OPT_UNDL_TICKER"),"")</f>
        <v/>
      </c>
      <c r="P806" s="8">
        <f>IF(ISNUMBER(N806),_xll.BDP($C806, "OPT_UNDL_PX")," ")</f>
        <v/>
      </c>
      <c r="Q806" s="7">
        <f>IF(ISNUMBER(N806),+G806*_xll.BDP($C806, "PX_POS_MULT_FACTOR")*P806/K806," ")</f>
        <v/>
      </c>
      <c r="R806" s="8">
        <f>IF(OR($A806="TUA",$A806="TYA"),"",IF(ISNUMBER(_xll.BDP($C806,"DUR_ADJ_OAS_MID")),_xll.BDP($C806,"DUR_ADJ_OAS_MID"),IF(ISNUMBER(_xll.BDP($E806&amp;" ISIN","DUR_ADJ_OAS_MID")),_xll.BDP($E806&amp;" ISIN","DUR_ADJ_OAS_MID")," ")))</f>
        <v/>
      </c>
      <c r="S806" s="7">
        <f>IF(ISNUMBER(N806),Q806*N806,IF(ISNUMBER(R806),J806*R806," "))</f>
        <v/>
      </c>
      <c r="T806" t="inlineStr">
        <is>
          <t>23834J201</t>
        </is>
      </c>
      <c r="U806" t="inlineStr">
        <is>
          <t>Equity</t>
        </is>
      </c>
      <c r="AG806" t="n">
        <v>-0.003847</v>
      </c>
    </row>
    <row r="807">
      <c r="A807" t="inlineStr">
        <is>
          <t>LITL</t>
        </is>
      </c>
      <c r="B807" t="inlineStr">
        <is>
          <t>DOUGLAS EMMETT INC COM STK USD0.01</t>
        </is>
      </c>
      <c r="C807" t="inlineStr">
        <is>
          <t>DEI</t>
        </is>
      </c>
      <c r="D807" t="inlineStr">
        <is>
          <t>B1G3M58</t>
        </is>
      </c>
      <c r="E807" t="inlineStr">
        <is>
          <t>US25960P1093</t>
        </is>
      </c>
      <c r="F807" t="inlineStr">
        <is>
          <t>25960P109</t>
        </is>
      </c>
      <c r="G807" s="1" t="n">
        <v>1185</v>
      </c>
      <c r="H807" s="1" t="n">
        <v>14.62</v>
      </c>
      <c r="I807" s="2" t="n">
        <v>17324.7</v>
      </c>
      <c r="J807" s="3" t="n">
        <v>0.00513064</v>
      </c>
      <c r="K807" s="4" t="n">
        <v>3376714.46</v>
      </c>
      <c r="L807" s="5" t="n">
        <v>125001</v>
      </c>
      <c r="M807" s="6" t="n">
        <v>27.01349957</v>
      </c>
      <c r="N807" s="7">
        <f>IF(ISNUMBER(_xll.BDP($C807, "DELTA_MID")),_xll.BDP($C807, "DELTA_MID")," ")</f>
        <v/>
      </c>
      <c r="O807" s="7">
        <f>IF(ISNUMBER(N807),_xll.BDP($C807, "OPT_UNDL_TICKER"),"")</f>
        <v/>
      </c>
      <c r="P807" s="8">
        <f>IF(ISNUMBER(N807),_xll.BDP($C807, "OPT_UNDL_PX")," ")</f>
        <v/>
      </c>
      <c r="Q807" s="7">
        <f>IF(ISNUMBER(N807),+G807*_xll.BDP($C807, "PX_POS_MULT_FACTOR")*P807/K807," ")</f>
        <v/>
      </c>
      <c r="R807" s="8">
        <f>IF(OR($A807="TUA",$A807="TYA"),"",IF(ISNUMBER(_xll.BDP($C807,"DUR_ADJ_OAS_MID")),_xll.BDP($C807,"DUR_ADJ_OAS_MID"),IF(ISNUMBER(_xll.BDP($E807&amp;" ISIN","DUR_ADJ_OAS_MID")),_xll.BDP($E807&amp;" ISIN","DUR_ADJ_OAS_MID")," ")))</f>
        <v/>
      </c>
      <c r="S807" s="7">
        <f>IF(ISNUMBER(N807),Q807*N807,IF(ISNUMBER(R807),J807*R807," "))</f>
        <v/>
      </c>
      <c r="T807" t="inlineStr">
        <is>
          <t>25960P109</t>
        </is>
      </c>
      <c r="U807" t="inlineStr">
        <is>
          <t>Equity</t>
        </is>
      </c>
      <c r="AG807" t="n">
        <v>-0.003847</v>
      </c>
    </row>
    <row r="808">
      <c r="A808" t="inlineStr">
        <is>
          <t>LITL</t>
        </is>
      </c>
      <c r="B808" t="inlineStr">
        <is>
          <t>DYNAVAX TECHNOLOGIES CORP USD 0.001</t>
        </is>
      </c>
      <c r="C808" t="inlineStr">
        <is>
          <t>DVAX</t>
        </is>
      </c>
      <c r="D808" t="inlineStr">
        <is>
          <t>BRJZSK0</t>
        </is>
      </c>
      <c r="E808" t="inlineStr">
        <is>
          <t>US2681582019</t>
        </is>
      </c>
      <c r="F808" t="inlineStr">
        <is>
          <t>268158201</t>
        </is>
      </c>
      <c r="G808" s="1" t="n">
        <v>1723</v>
      </c>
      <c r="H808" s="1" t="n">
        <v>10.28</v>
      </c>
      <c r="I808" s="2" t="n">
        <v>17712.44</v>
      </c>
      <c r="J808" s="3" t="n">
        <v>0.00524547</v>
      </c>
      <c r="K808" s="4" t="n">
        <v>3376714.46</v>
      </c>
      <c r="L808" s="5" t="n">
        <v>125001</v>
      </c>
      <c r="M808" s="6" t="n">
        <v>27.01349957</v>
      </c>
      <c r="N808" s="7">
        <f>IF(ISNUMBER(_xll.BDP($C808, "DELTA_MID")),_xll.BDP($C808, "DELTA_MID")," ")</f>
        <v/>
      </c>
      <c r="O808" s="7">
        <f>IF(ISNUMBER(N808),_xll.BDP($C808, "OPT_UNDL_TICKER"),"")</f>
        <v/>
      </c>
      <c r="P808" s="8">
        <f>IF(ISNUMBER(N808),_xll.BDP($C808, "OPT_UNDL_PX")," ")</f>
        <v/>
      </c>
      <c r="Q808" s="7">
        <f>IF(ISNUMBER(N808),+G808*_xll.BDP($C808, "PX_POS_MULT_FACTOR")*P808/K808," ")</f>
        <v/>
      </c>
      <c r="R808" s="8">
        <f>IF(OR($A808="TUA",$A808="TYA"),"",IF(ISNUMBER(_xll.BDP($C808,"DUR_ADJ_OAS_MID")),_xll.BDP($C808,"DUR_ADJ_OAS_MID"),IF(ISNUMBER(_xll.BDP($E808&amp;" ISIN","DUR_ADJ_OAS_MID")),_xll.BDP($E808&amp;" ISIN","DUR_ADJ_OAS_MID")," ")))</f>
        <v/>
      </c>
      <c r="S808" s="7">
        <f>IF(ISNUMBER(N808),Q808*N808,IF(ISNUMBER(R808),J808*R808," "))</f>
        <v/>
      </c>
      <c r="T808" t="inlineStr">
        <is>
          <t>268158201</t>
        </is>
      </c>
      <c r="U808" t="inlineStr">
        <is>
          <t>Equity</t>
        </is>
      </c>
      <c r="AG808" t="n">
        <v>-0.003847</v>
      </c>
    </row>
    <row r="809">
      <c r="A809" t="inlineStr">
        <is>
          <t>LITL</t>
        </is>
      </c>
      <c r="B809" t="inlineStr">
        <is>
          <t>BRINKER INTL INC USD 0.1</t>
        </is>
      </c>
      <c r="C809" t="inlineStr">
        <is>
          <t>EAT</t>
        </is>
      </c>
      <c r="D809" t="inlineStr">
        <is>
          <t>2193544</t>
        </is>
      </c>
      <c r="E809" t="inlineStr">
        <is>
          <t>US1096411004</t>
        </is>
      </c>
      <c r="F809" t="inlineStr">
        <is>
          <t>109641100</t>
        </is>
      </c>
      <c r="G809" s="1" t="n">
        <v>98</v>
      </c>
      <c r="H809" s="1" t="n">
        <v>173.45</v>
      </c>
      <c r="I809" s="2" t="n">
        <v>16998.1</v>
      </c>
      <c r="J809" s="3" t="n">
        <v>0.00503392</v>
      </c>
      <c r="K809" s="4" t="n">
        <v>3376714.46</v>
      </c>
      <c r="L809" s="5" t="n">
        <v>125001</v>
      </c>
      <c r="M809" s="6" t="n">
        <v>27.01349957</v>
      </c>
      <c r="N809" s="7">
        <f>IF(ISNUMBER(_xll.BDP($C809, "DELTA_MID")),_xll.BDP($C809, "DELTA_MID")," ")</f>
        <v/>
      </c>
      <c r="O809" s="7">
        <f>IF(ISNUMBER(N809),_xll.BDP($C809, "OPT_UNDL_TICKER"),"")</f>
        <v/>
      </c>
      <c r="P809" s="8">
        <f>IF(ISNUMBER(N809),_xll.BDP($C809, "OPT_UNDL_PX")," ")</f>
        <v/>
      </c>
      <c r="Q809" s="7">
        <f>IF(ISNUMBER(N809),+G809*_xll.BDP($C809, "PX_POS_MULT_FACTOR")*P809/K809," ")</f>
        <v/>
      </c>
      <c r="R809" s="8">
        <f>IF(OR($A809="TUA",$A809="TYA"),"",IF(ISNUMBER(_xll.BDP($C809,"DUR_ADJ_OAS_MID")),_xll.BDP($C809,"DUR_ADJ_OAS_MID"),IF(ISNUMBER(_xll.BDP($E809&amp;" ISIN","DUR_ADJ_OAS_MID")),_xll.BDP($E809&amp;" ISIN","DUR_ADJ_OAS_MID")," ")))</f>
        <v/>
      </c>
      <c r="S809" s="7">
        <f>IF(ISNUMBER(N809),Q809*N809,IF(ISNUMBER(R809),J809*R809," "))</f>
        <v/>
      </c>
      <c r="T809" t="inlineStr">
        <is>
          <t>109641100</t>
        </is>
      </c>
      <c r="U809" t="inlineStr">
        <is>
          <t>Equity</t>
        </is>
      </c>
      <c r="AG809" t="n">
        <v>-0.003847</v>
      </c>
    </row>
    <row r="810">
      <c r="A810" t="inlineStr">
        <is>
          <t>LITL</t>
        </is>
      </c>
      <c r="B810" t="inlineStr">
        <is>
          <t>ENTERPRISE FINL SVCS CORP USD 0.01</t>
        </is>
      </c>
      <c r="C810" t="inlineStr">
        <is>
          <t>EFSC</t>
        </is>
      </c>
      <c r="D810" t="inlineStr">
        <is>
          <t>2768889</t>
        </is>
      </c>
      <c r="E810" t="inlineStr">
        <is>
          <t>US2937121059</t>
        </is>
      </c>
      <c r="F810" t="inlineStr">
        <is>
          <t>293712105</t>
        </is>
      </c>
      <c r="G810" s="1" t="n">
        <v>319</v>
      </c>
      <c r="H810" s="1" t="n">
        <v>53.56</v>
      </c>
      <c r="I810" s="2" t="n">
        <v>17085.64</v>
      </c>
      <c r="J810" s="3" t="n">
        <v>0.00505984</v>
      </c>
      <c r="K810" s="4" t="n">
        <v>3376714.46</v>
      </c>
      <c r="L810" s="5" t="n">
        <v>125001</v>
      </c>
      <c r="M810" s="6" t="n">
        <v>27.01349957</v>
      </c>
      <c r="N810" s="7">
        <f>IF(ISNUMBER(_xll.BDP($C810, "DELTA_MID")),_xll.BDP($C810, "DELTA_MID")," ")</f>
        <v/>
      </c>
      <c r="O810" s="7">
        <f>IF(ISNUMBER(N810),_xll.BDP($C810, "OPT_UNDL_TICKER"),"")</f>
        <v/>
      </c>
      <c r="P810" s="8">
        <f>IF(ISNUMBER(N810),_xll.BDP($C810, "OPT_UNDL_PX")," ")</f>
        <v/>
      </c>
      <c r="Q810" s="7">
        <f>IF(ISNUMBER(N810),+G810*_xll.BDP($C810, "PX_POS_MULT_FACTOR")*P810/K810," ")</f>
        <v/>
      </c>
      <c r="R810" s="8">
        <f>IF(OR($A810="TUA",$A810="TYA"),"",IF(ISNUMBER(_xll.BDP($C810,"DUR_ADJ_OAS_MID")),_xll.BDP($C810,"DUR_ADJ_OAS_MID"),IF(ISNUMBER(_xll.BDP($E810&amp;" ISIN","DUR_ADJ_OAS_MID")),_xll.BDP($E810&amp;" ISIN","DUR_ADJ_OAS_MID")," ")))</f>
        <v/>
      </c>
      <c r="S810" s="7">
        <f>IF(ISNUMBER(N810),Q810*N810,IF(ISNUMBER(R810),J810*R810," "))</f>
        <v/>
      </c>
      <c r="T810" t="inlineStr">
        <is>
          <t>293712105</t>
        </is>
      </c>
      <c r="U810" t="inlineStr">
        <is>
          <t>Equity</t>
        </is>
      </c>
      <c r="AG810" t="n">
        <v>-0.003847</v>
      </c>
    </row>
    <row r="811">
      <c r="A811" t="inlineStr">
        <is>
          <t>LITL</t>
        </is>
      </c>
      <c r="B811" t="inlineStr">
        <is>
          <t>ENHABIT INC USD 0.01</t>
        </is>
      </c>
      <c r="C811" t="inlineStr">
        <is>
          <t>EHAB</t>
        </is>
      </c>
      <c r="D811" t="inlineStr">
        <is>
          <t>BQFMQ93</t>
        </is>
      </c>
      <c r="E811" t="inlineStr">
        <is>
          <t>US29332G1022</t>
        </is>
      </c>
      <c r="F811" t="inlineStr">
        <is>
          <t>29332G102</t>
        </is>
      </c>
      <c r="G811" s="1" t="n">
        <v>1607</v>
      </c>
      <c r="H811" s="1" t="n">
        <v>10.78</v>
      </c>
      <c r="I811" s="2" t="n">
        <v>17323.46</v>
      </c>
      <c r="J811" s="3" t="n">
        <v>0.00513027</v>
      </c>
      <c r="K811" s="4" t="n">
        <v>3376714.46</v>
      </c>
      <c r="L811" s="5" t="n">
        <v>125001</v>
      </c>
      <c r="M811" s="6" t="n">
        <v>27.01349957</v>
      </c>
      <c r="N811" s="7">
        <f>IF(ISNUMBER(_xll.BDP($C811, "DELTA_MID")),_xll.BDP($C811, "DELTA_MID")," ")</f>
        <v/>
      </c>
      <c r="O811" s="7">
        <f>IF(ISNUMBER(N811),_xll.BDP($C811, "OPT_UNDL_TICKER"),"")</f>
        <v/>
      </c>
      <c r="P811" s="8">
        <f>IF(ISNUMBER(N811),_xll.BDP($C811, "OPT_UNDL_PX")," ")</f>
        <v/>
      </c>
      <c r="Q811" s="7">
        <f>IF(ISNUMBER(N811),+G811*_xll.BDP($C811, "PX_POS_MULT_FACTOR")*P811/K811," ")</f>
        <v/>
      </c>
      <c r="R811" s="8">
        <f>IF(OR($A811="TUA",$A811="TYA"),"",IF(ISNUMBER(_xll.BDP($C811,"DUR_ADJ_OAS_MID")),_xll.BDP($C811,"DUR_ADJ_OAS_MID"),IF(ISNUMBER(_xll.BDP($E811&amp;" ISIN","DUR_ADJ_OAS_MID")),_xll.BDP($E811&amp;" ISIN","DUR_ADJ_OAS_MID")," ")))</f>
        <v/>
      </c>
      <c r="S811" s="7">
        <f>IF(ISNUMBER(N811),Q811*N811,IF(ISNUMBER(R811),J811*R811," "))</f>
        <v/>
      </c>
      <c r="T811" t="inlineStr">
        <is>
          <t>29332G102</t>
        </is>
      </c>
      <c r="U811" t="inlineStr">
        <is>
          <t>Equity</t>
        </is>
      </c>
      <c r="AG811" t="n">
        <v>-0.003847</v>
      </c>
    </row>
    <row r="812">
      <c r="A812" t="inlineStr">
        <is>
          <t>LITL</t>
        </is>
      </c>
      <c r="B812" t="inlineStr">
        <is>
          <t>ENSIGN GRO COM USD0.001</t>
        </is>
      </c>
      <c r="C812" t="inlineStr">
        <is>
          <t>ENSG</t>
        </is>
      </c>
      <c r="D812" t="inlineStr">
        <is>
          <t>B1YWPP8</t>
        </is>
      </c>
      <c r="E812" t="inlineStr">
        <is>
          <t>US29358P1012</t>
        </is>
      </c>
      <c r="F812" t="inlineStr">
        <is>
          <t>29358P101</t>
        </is>
      </c>
      <c r="G812" s="1" t="n">
        <v>115</v>
      </c>
      <c r="H812" s="1" t="n">
        <v>149.795</v>
      </c>
      <c r="I812" s="2" t="n">
        <v>17226.43</v>
      </c>
      <c r="J812" s="3" t="n">
        <v>0.00510154</v>
      </c>
      <c r="K812" s="4" t="n">
        <v>3376714.46</v>
      </c>
      <c r="L812" s="5" t="n">
        <v>125001</v>
      </c>
      <c r="M812" s="6" t="n">
        <v>27.01349957</v>
      </c>
      <c r="N812" s="7">
        <f>IF(ISNUMBER(_xll.BDP($C812, "DELTA_MID")),_xll.BDP($C812, "DELTA_MID")," ")</f>
        <v/>
      </c>
      <c r="O812" s="7">
        <f>IF(ISNUMBER(N812),_xll.BDP($C812, "OPT_UNDL_TICKER"),"")</f>
        <v/>
      </c>
      <c r="P812" s="8">
        <f>IF(ISNUMBER(N812),_xll.BDP($C812, "OPT_UNDL_PX")," ")</f>
        <v/>
      </c>
      <c r="Q812" s="7">
        <f>IF(ISNUMBER(N812),+G812*_xll.BDP($C812, "PX_POS_MULT_FACTOR")*P812/K812," ")</f>
        <v/>
      </c>
      <c r="R812" s="8">
        <f>IF(OR($A812="TUA",$A812="TYA"),"",IF(ISNUMBER(_xll.BDP($C812,"DUR_ADJ_OAS_MID")),_xll.BDP($C812,"DUR_ADJ_OAS_MID"),IF(ISNUMBER(_xll.BDP($E812&amp;" ISIN","DUR_ADJ_OAS_MID")),_xll.BDP($E812&amp;" ISIN","DUR_ADJ_OAS_MID")," ")))</f>
        <v/>
      </c>
      <c r="S812" s="7">
        <f>IF(ISNUMBER(N812),Q812*N812,IF(ISNUMBER(R812),J812*R812," "))</f>
        <v/>
      </c>
      <c r="T812" t="inlineStr">
        <is>
          <t>29358P101</t>
        </is>
      </c>
      <c r="U812" t="inlineStr">
        <is>
          <t>Equity</t>
        </is>
      </c>
      <c r="AG812" t="n">
        <v>-0.003847</v>
      </c>
    </row>
    <row r="813">
      <c r="A813" t="inlineStr">
        <is>
          <t>LITL</t>
        </is>
      </c>
      <c r="B813" t="inlineStr">
        <is>
          <t>ENOVA INTL INC USD 0.00001</t>
        </is>
      </c>
      <c r="C813" t="inlineStr">
        <is>
          <t>ENVA</t>
        </is>
      </c>
      <c r="D813" t="inlineStr">
        <is>
          <t>BRYQ4L1</t>
        </is>
      </c>
      <c r="E813" t="inlineStr">
        <is>
          <t>US29357K1034</t>
        </is>
      </c>
      <c r="F813" t="inlineStr">
        <is>
          <t>29357K103</t>
        </is>
      </c>
      <c r="G813" s="1" t="n">
        <v>182</v>
      </c>
      <c r="H813" s="1" t="n">
        <v>97.08</v>
      </c>
      <c r="I813" s="2" t="n">
        <v>17668.56</v>
      </c>
      <c r="J813" s="3" t="n">
        <v>0.00523247</v>
      </c>
      <c r="K813" s="4" t="n">
        <v>3376714.46</v>
      </c>
      <c r="L813" s="5" t="n">
        <v>125001</v>
      </c>
      <c r="M813" s="6" t="n">
        <v>27.01349957</v>
      </c>
      <c r="N813" s="7">
        <f>IF(ISNUMBER(_xll.BDP($C813, "DELTA_MID")),_xll.BDP($C813, "DELTA_MID")," ")</f>
        <v/>
      </c>
      <c r="O813" s="7">
        <f>IF(ISNUMBER(N813),_xll.BDP($C813, "OPT_UNDL_TICKER"),"")</f>
        <v/>
      </c>
      <c r="P813" s="8">
        <f>IF(ISNUMBER(N813),_xll.BDP($C813, "OPT_UNDL_PX")," ")</f>
        <v/>
      </c>
      <c r="Q813" s="7">
        <f>IF(ISNUMBER(N813),+G813*_xll.BDP($C813, "PX_POS_MULT_FACTOR")*P813/K813," ")</f>
        <v/>
      </c>
      <c r="R813" s="8">
        <f>IF(OR($A813="TUA",$A813="TYA"),"",IF(ISNUMBER(_xll.BDP($C813,"DUR_ADJ_OAS_MID")),_xll.BDP($C813,"DUR_ADJ_OAS_MID"),IF(ISNUMBER(_xll.BDP($E813&amp;" ISIN","DUR_ADJ_OAS_MID")),_xll.BDP($E813&amp;" ISIN","DUR_ADJ_OAS_MID")," ")))</f>
        <v/>
      </c>
      <c r="S813" s="7">
        <f>IF(ISNUMBER(N813),Q813*N813,IF(ISNUMBER(R813),J813*R813," "))</f>
        <v/>
      </c>
      <c r="T813" t="inlineStr">
        <is>
          <t>29357K103</t>
        </is>
      </c>
      <c r="U813" t="inlineStr">
        <is>
          <t>Equity</t>
        </is>
      </c>
      <c r="AG813" t="n">
        <v>-0.003847</v>
      </c>
    </row>
    <row r="814">
      <c r="A814" t="inlineStr">
        <is>
          <t>LITL</t>
        </is>
      </c>
      <c r="B814" t="inlineStr">
        <is>
          <t>ESSENT GROUP LTD USD 0.015</t>
        </is>
      </c>
      <c r="C814" t="inlineStr">
        <is>
          <t>ESNT</t>
        </is>
      </c>
      <c r="D814" t="inlineStr">
        <is>
          <t>BFWGXR8</t>
        </is>
      </c>
      <c r="E814" t="inlineStr">
        <is>
          <t>BMG3198U1027</t>
        </is>
      </c>
      <c r="F814" t="inlineStr">
        <is>
          <t>G3198U102</t>
        </is>
      </c>
      <c r="G814" s="1" t="n">
        <v>291</v>
      </c>
      <c r="H814" s="1" t="n">
        <v>57.52</v>
      </c>
      <c r="I814" s="2" t="n">
        <v>16738.32</v>
      </c>
      <c r="J814" s="3" t="n">
        <v>0.00495698</v>
      </c>
      <c r="K814" s="4" t="n">
        <v>3376714.46</v>
      </c>
      <c r="L814" s="5" t="n">
        <v>125001</v>
      </c>
      <c r="M814" s="6" t="n">
        <v>27.01349957</v>
      </c>
      <c r="N814" s="7">
        <f>IF(ISNUMBER(_xll.BDP($C814, "DELTA_MID")),_xll.BDP($C814, "DELTA_MID")," ")</f>
        <v/>
      </c>
      <c r="O814" s="7">
        <f>IF(ISNUMBER(N814),_xll.BDP($C814, "OPT_UNDL_TICKER"),"")</f>
        <v/>
      </c>
      <c r="P814" s="8">
        <f>IF(ISNUMBER(N814),_xll.BDP($C814, "OPT_UNDL_PX")," ")</f>
        <v/>
      </c>
      <c r="Q814" s="7">
        <f>IF(ISNUMBER(N814),+G814*_xll.BDP($C814, "PX_POS_MULT_FACTOR")*P814/K814," ")</f>
        <v/>
      </c>
      <c r="R814" s="8">
        <f>IF(OR($A814="TUA",$A814="TYA"),"",IF(ISNUMBER(_xll.BDP($C814,"DUR_ADJ_OAS_MID")),_xll.BDP($C814,"DUR_ADJ_OAS_MID"),IF(ISNUMBER(_xll.BDP($E814&amp;" ISIN","DUR_ADJ_OAS_MID")),_xll.BDP($E814&amp;" ISIN","DUR_ADJ_OAS_MID")," ")))</f>
        <v/>
      </c>
      <c r="S814" s="7">
        <f>IF(ISNUMBER(N814),Q814*N814,IF(ISNUMBER(R814),J814*R814," "))</f>
        <v/>
      </c>
      <c r="T814" t="inlineStr">
        <is>
          <t>G3198U102</t>
        </is>
      </c>
      <c r="U814" t="inlineStr">
        <is>
          <t>Equity</t>
        </is>
      </c>
      <c r="AG814" t="n">
        <v>-0.003847</v>
      </c>
    </row>
    <row r="815">
      <c r="A815" t="inlineStr">
        <is>
          <t>LITL</t>
        </is>
      </c>
      <c r="B815" t="inlineStr">
        <is>
          <t>EMPIRE ST COM USD0.01 CL  A</t>
        </is>
      </c>
      <c r="C815" t="inlineStr">
        <is>
          <t>ESRT</t>
        </is>
      </c>
      <c r="D815" t="inlineStr">
        <is>
          <t>BF321D7</t>
        </is>
      </c>
      <c r="E815" t="inlineStr">
        <is>
          <t>US2921041065</t>
        </is>
      </c>
      <c r="F815" t="inlineStr">
        <is>
          <t>292104106</t>
        </is>
      </c>
      <c r="G815" s="1" t="n">
        <v>2202</v>
      </c>
      <c r="H815" s="1" t="n">
        <v>8.44</v>
      </c>
      <c r="I815" s="2" t="n">
        <v>18584.88</v>
      </c>
      <c r="J815" s="3" t="n">
        <v>0.00550384</v>
      </c>
      <c r="K815" s="4" t="n">
        <v>3376714.46</v>
      </c>
      <c r="L815" s="5" t="n">
        <v>125001</v>
      </c>
      <c r="M815" s="6" t="n">
        <v>27.01349957</v>
      </c>
      <c r="N815" s="7">
        <f>IF(ISNUMBER(_xll.BDP($C815, "DELTA_MID")),_xll.BDP($C815, "DELTA_MID")," ")</f>
        <v/>
      </c>
      <c r="O815" s="7">
        <f>IF(ISNUMBER(N815),_xll.BDP($C815, "OPT_UNDL_TICKER"),"")</f>
        <v/>
      </c>
      <c r="P815" s="8">
        <f>IF(ISNUMBER(N815),_xll.BDP($C815, "OPT_UNDL_PX")," ")</f>
        <v/>
      </c>
      <c r="Q815" s="7">
        <f>IF(ISNUMBER(N815),+G815*_xll.BDP($C815, "PX_POS_MULT_FACTOR")*P815/K815," ")</f>
        <v/>
      </c>
      <c r="R815" s="8">
        <f>IF(OR($A815="TUA",$A815="TYA"),"",IF(ISNUMBER(_xll.BDP($C815,"DUR_ADJ_OAS_MID")),_xll.BDP($C815,"DUR_ADJ_OAS_MID"),IF(ISNUMBER(_xll.BDP($E815&amp;" ISIN","DUR_ADJ_OAS_MID")),_xll.BDP($E815&amp;" ISIN","DUR_ADJ_OAS_MID")," ")))</f>
        <v/>
      </c>
      <c r="S815" s="7">
        <f>IF(ISNUMBER(N815),Q815*N815,IF(ISNUMBER(R815),J815*R815," "))</f>
        <v/>
      </c>
      <c r="T815" t="inlineStr">
        <is>
          <t>292104106</t>
        </is>
      </c>
      <c r="U815" t="inlineStr">
        <is>
          <t>Equity</t>
        </is>
      </c>
      <c r="AG815" t="n">
        <v>-0.003847</v>
      </c>
    </row>
    <row r="816">
      <c r="A816" t="inlineStr">
        <is>
          <t>LITL</t>
        </is>
      </c>
      <c r="B816" t="inlineStr">
        <is>
          <t>EVERQUOTE INC USD 0.001</t>
        </is>
      </c>
      <c r="C816" t="inlineStr">
        <is>
          <t>EVER</t>
        </is>
      </c>
      <c r="D816" t="inlineStr">
        <is>
          <t>BG88WS9</t>
        </is>
      </c>
      <c r="E816" t="inlineStr">
        <is>
          <t>US30041R1086</t>
        </is>
      </c>
      <c r="F816" t="inlineStr">
        <is>
          <t>30041R108</t>
        </is>
      </c>
      <c r="G816" s="1" t="n">
        <v>732</v>
      </c>
      <c r="H816" s="1" t="n">
        <v>25.93</v>
      </c>
      <c r="I816" s="2" t="n">
        <v>18980.76</v>
      </c>
      <c r="J816" s="3" t="n">
        <v>0.00562107</v>
      </c>
      <c r="K816" s="4" t="n">
        <v>3376714.46</v>
      </c>
      <c r="L816" s="5" t="n">
        <v>125001</v>
      </c>
      <c r="M816" s="6" t="n">
        <v>27.01349957</v>
      </c>
      <c r="N816" s="7">
        <f>IF(ISNUMBER(_xll.BDP($C816, "DELTA_MID")),_xll.BDP($C816, "DELTA_MID")," ")</f>
        <v/>
      </c>
      <c r="O816" s="7">
        <f>IF(ISNUMBER(N816),_xll.BDP($C816, "OPT_UNDL_TICKER"),"")</f>
        <v/>
      </c>
      <c r="P816" s="8">
        <f>IF(ISNUMBER(N816),_xll.BDP($C816, "OPT_UNDL_PX")," ")</f>
        <v/>
      </c>
      <c r="Q816" s="7">
        <f>IF(ISNUMBER(N816),+G816*_xll.BDP($C816, "PX_POS_MULT_FACTOR")*P816/K816," ")</f>
        <v/>
      </c>
      <c r="R816" s="8">
        <f>IF(OR($A816="TUA",$A816="TYA"),"",IF(ISNUMBER(_xll.BDP($C816,"DUR_ADJ_OAS_MID")),_xll.BDP($C816,"DUR_ADJ_OAS_MID"),IF(ISNUMBER(_xll.BDP($E816&amp;" ISIN","DUR_ADJ_OAS_MID")),_xll.BDP($E816&amp;" ISIN","DUR_ADJ_OAS_MID")," ")))</f>
        <v/>
      </c>
      <c r="S816" s="7">
        <f>IF(ISNUMBER(N816),Q816*N816,IF(ISNUMBER(R816),J816*R816," "))</f>
        <v/>
      </c>
      <c r="T816" t="inlineStr">
        <is>
          <t>30041R108</t>
        </is>
      </c>
      <c r="U816" t="inlineStr">
        <is>
          <t>Equity</t>
        </is>
      </c>
      <c r="AG816" t="n">
        <v>-0.003847</v>
      </c>
    </row>
    <row r="817">
      <c r="A817" t="inlineStr">
        <is>
          <t>LITL</t>
        </is>
      </c>
      <c r="B817" t="inlineStr">
        <is>
          <t>EVERI HLDGS INC USD 0.001</t>
        </is>
      </c>
      <c r="C817" t="inlineStr">
        <is>
          <t>EVRI</t>
        </is>
      </c>
      <c r="D817" t="inlineStr">
        <is>
          <t>BYV34V4</t>
        </is>
      </c>
      <c r="E817" t="inlineStr">
        <is>
          <t>US30034T1034</t>
        </is>
      </c>
      <c r="F817" t="inlineStr">
        <is>
          <t>30034T103</t>
        </is>
      </c>
      <c r="G817" s="1" t="n">
        <v>1196</v>
      </c>
      <c r="H817" s="1" t="n">
        <v>14.17</v>
      </c>
      <c r="I817" s="2" t="n">
        <v>16947.32</v>
      </c>
      <c r="J817" s="3" t="n">
        <v>0.00501888</v>
      </c>
      <c r="K817" s="4" t="n">
        <v>3376714.46</v>
      </c>
      <c r="L817" s="5" t="n">
        <v>125001</v>
      </c>
      <c r="M817" s="6" t="n">
        <v>27.01349957</v>
      </c>
      <c r="N817" s="7">
        <f>IF(ISNUMBER(_xll.BDP($C817, "DELTA_MID")),_xll.BDP($C817, "DELTA_MID")," ")</f>
        <v/>
      </c>
      <c r="O817" s="7">
        <f>IF(ISNUMBER(N817),_xll.BDP($C817, "OPT_UNDL_TICKER"),"")</f>
        <v/>
      </c>
      <c r="P817" s="8">
        <f>IF(ISNUMBER(N817),_xll.BDP($C817, "OPT_UNDL_PX")," ")</f>
        <v/>
      </c>
      <c r="Q817" s="7">
        <f>IF(ISNUMBER(N817),+G817*_xll.BDP($C817, "PX_POS_MULT_FACTOR")*P817/K817," ")</f>
        <v/>
      </c>
      <c r="R817" s="8">
        <f>IF(OR($A817="TUA",$A817="TYA"),"",IF(ISNUMBER(_xll.BDP($C817,"DUR_ADJ_OAS_MID")),_xll.BDP($C817,"DUR_ADJ_OAS_MID"),IF(ISNUMBER(_xll.BDP($E817&amp;" ISIN","DUR_ADJ_OAS_MID")),_xll.BDP($E817&amp;" ISIN","DUR_ADJ_OAS_MID")," ")))</f>
        <v/>
      </c>
      <c r="S817" s="7">
        <f>IF(ISNUMBER(N817),Q817*N817,IF(ISNUMBER(R817),J817*R817," "))</f>
        <v/>
      </c>
      <c r="T817" t="inlineStr">
        <is>
          <t>30034T103</t>
        </is>
      </c>
      <c r="U817" t="inlineStr">
        <is>
          <t>Equity</t>
        </is>
      </c>
      <c r="AG817" t="n">
        <v>-0.003847</v>
      </c>
    </row>
    <row r="818">
      <c r="A818" t="inlineStr">
        <is>
          <t>LITL</t>
        </is>
      </c>
      <c r="B818" t="inlineStr">
        <is>
          <t>EXP RLTY INTL CORP USD 0.00001</t>
        </is>
      </c>
      <c r="C818" t="inlineStr">
        <is>
          <t>EXPI</t>
        </is>
      </c>
      <c r="D818" t="inlineStr">
        <is>
          <t>BDH2902</t>
        </is>
      </c>
      <c r="E818" t="inlineStr">
        <is>
          <t>US30212W1009</t>
        </is>
      </c>
      <c r="F818" t="inlineStr">
        <is>
          <t>30212W100</t>
        </is>
      </c>
      <c r="G818" s="1" t="n">
        <v>1980</v>
      </c>
      <c r="H818" s="1" t="n">
        <v>8.949999999999999</v>
      </c>
      <c r="I818" s="2" t="n">
        <v>17721</v>
      </c>
      <c r="J818" s="3" t="n">
        <v>0.005248</v>
      </c>
      <c r="K818" s="4" t="n">
        <v>3376714.46</v>
      </c>
      <c r="L818" s="5" t="n">
        <v>125001</v>
      </c>
      <c r="M818" s="6" t="n">
        <v>27.01349957</v>
      </c>
      <c r="N818" s="7">
        <f>IF(ISNUMBER(_xll.BDP($C818, "DELTA_MID")),_xll.BDP($C818, "DELTA_MID")," ")</f>
        <v/>
      </c>
      <c r="O818" s="7">
        <f>IF(ISNUMBER(N818),_xll.BDP($C818, "OPT_UNDL_TICKER"),"")</f>
        <v/>
      </c>
      <c r="P818" s="8">
        <f>IF(ISNUMBER(N818),_xll.BDP($C818, "OPT_UNDL_PX")," ")</f>
        <v/>
      </c>
      <c r="Q818" s="7">
        <f>IF(ISNUMBER(N818),+G818*_xll.BDP($C818, "PX_POS_MULT_FACTOR")*P818/K818," ")</f>
        <v/>
      </c>
      <c r="R818" s="8">
        <f>IF(OR($A818="TUA",$A818="TYA"),"",IF(ISNUMBER(_xll.BDP($C818,"DUR_ADJ_OAS_MID")),_xll.BDP($C818,"DUR_ADJ_OAS_MID"),IF(ISNUMBER(_xll.BDP($E818&amp;" ISIN","DUR_ADJ_OAS_MID")),_xll.BDP($E818&amp;" ISIN","DUR_ADJ_OAS_MID")," ")))</f>
        <v/>
      </c>
      <c r="S818" s="7">
        <f>IF(ISNUMBER(N818),Q818*N818,IF(ISNUMBER(R818),J818*R818," "))</f>
        <v/>
      </c>
      <c r="T818" t="inlineStr">
        <is>
          <t>30212W100</t>
        </is>
      </c>
      <c r="U818" t="inlineStr">
        <is>
          <t>Equity</t>
        </is>
      </c>
      <c r="AG818" t="n">
        <v>-0.003847</v>
      </c>
    </row>
    <row r="819">
      <c r="A819" t="inlineStr">
        <is>
          <t>LITL</t>
        </is>
      </c>
      <c r="B819" t="inlineStr">
        <is>
          <t>FIRST BANCORP P R USD 0.1</t>
        </is>
      </c>
      <c r="C819" t="inlineStr">
        <is>
          <t>FBP</t>
        </is>
      </c>
      <c r="D819" t="inlineStr">
        <is>
          <t>2296926</t>
        </is>
      </c>
      <c r="E819" t="inlineStr">
        <is>
          <t>PR3186727065</t>
        </is>
      </c>
      <c r="F819" t="inlineStr">
        <is>
          <t>318672706</t>
        </is>
      </c>
      <c r="G819" s="1" t="n">
        <v>844</v>
      </c>
      <c r="H819" s="1" t="n">
        <v>20.26</v>
      </c>
      <c r="I819" s="2" t="n">
        <v>17099.44</v>
      </c>
      <c r="J819" s="3" t="n">
        <v>0.00506393</v>
      </c>
      <c r="K819" s="4" t="n">
        <v>3376714.46</v>
      </c>
      <c r="L819" s="5" t="n">
        <v>125001</v>
      </c>
      <c r="M819" s="6" t="n">
        <v>27.01349957</v>
      </c>
      <c r="N819" s="7">
        <f>IF(ISNUMBER(_xll.BDP($C819, "DELTA_MID")),_xll.BDP($C819, "DELTA_MID")," ")</f>
        <v/>
      </c>
      <c r="O819" s="7">
        <f>IF(ISNUMBER(N819),_xll.BDP($C819, "OPT_UNDL_TICKER"),"")</f>
        <v/>
      </c>
      <c r="P819" s="8">
        <f>IF(ISNUMBER(N819),_xll.BDP($C819, "OPT_UNDL_PX")," ")</f>
        <v/>
      </c>
      <c r="Q819" s="7">
        <f>IF(ISNUMBER(N819),+G819*_xll.BDP($C819, "PX_POS_MULT_FACTOR")*P819/K819," ")</f>
        <v/>
      </c>
      <c r="R819" s="8">
        <f>IF(OR($A819="TUA",$A819="TYA"),"",IF(ISNUMBER(_xll.BDP($C819,"DUR_ADJ_OAS_MID")),_xll.BDP($C819,"DUR_ADJ_OAS_MID"),IF(ISNUMBER(_xll.BDP($E819&amp;" ISIN","DUR_ADJ_OAS_MID")),_xll.BDP($E819&amp;" ISIN","DUR_ADJ_OAS_MID")," ")))</f>
        <v/>
      </c>
      <c r="S819" s="7">
        <f>IF(ISNUMBER(N819),Q819*N819,IF(ISNUMBER(R819),J819*R819," "))</f>
        <v/>
      </c>
      <c r="T819" t="inlineStr">
        <is>
          <t>318672706</t>
        </is>
      </c>
      <c r="U819" t="inlineStr">
        <is>
          <t>Equity</t>
        </is>
      </c>
      <c r="AG819" t="n">
        <v>-0.003847</v>
      </c>
    </row>
    <row r="820">
      <c r="A820" t="inlineStr">
        <is>
          <t>LITL</t>
        </is>
      </c>
      <c r="B820" t="inlineStr">
        <is>
          <t>FIDELIS INSURANCE HOLDINGS USD 0.01</t>
        </is>
      </c>
      <c r="C820" t="inlineStr">
        <is>
          <t>FIHL</t>
        </is>
      </c>
      <c r="D820" t="inlineStr">
        <is>
          <t>BQLSDH2</t>
        </is>
      </c>
      <c r="E820" t="inlineStr">
        <is>
          <t>BMG3398L1182</t>
        </is>
      </c>
      <c r="F820" t="inlineStr">
        <is>
          <t>G3398L118</t>
        </is>
      </c>
      <c r="G820" s="1" t="n">
        <v>965</v>
      </c>
      <c r="H820" s="1" t="n">
        <v>17.26</v>
      </c>
      <c r="I820" s="2" t="n">
        <v>16655.9</v>
      </c>
      <c r="J820" s="3" t="n">
        <v>0.00493258</v>
      </c>
      <c r="K820" s="4" t="n">
        <v>3376714.46</v>
      </c>
      <c r="L820" s="5" t="n">
        <v>125001</v>
      </c>
      <c r="M820" s="6" t="n">
        <v>27.01349957</v>
      </c>
      <c r="N820" s="7">
        <f>IF(ISNUMBER(_xll.BDP($C820, "DELTA_MID")),_xll.BDP($C820, "DELTA_MID")," ")</f>
        <v/>
      </c>
      <c r="O820" s="7">
        <f>IF(ISNUMBER(N820),_xll.BDP($C820, "OPT_UNDL_TICKER"),"")</f>
        <v/>
      </c>
      <c r="P820" s="8">
        <f>IF(ISNUMBER(N820),_xll.BDP($C820, "OPT_UNDL_PX")," ")</f>
        <v/>
      </c>
      <c r="Q820" s="7">
        <f>IF(ISNUMBER(N820),+G820*_xll.BDP($C820, "PX_POS_MULT_FACTOR")*P820/K820," ")</f>
        <v/>
      </c>
      <c r="R820" s="8">
        <f>IF(OR($A820="TUA",$A820="TYA"),"",IF(ISNUMBER(_xll.BDP($C820,"DUR_ADJ_OAS_MID")),_xll.BDP($C820,"DUR_ADJ_OAS_MID"),IF(ISNUMBER(_xll.BDP($E820&amp;" ISIN","DUR_ADJ_OAS_MID")),_xll.BDP($E820&amp;" ISIN","DUR_ADJ_OAS_MID")," ")))</f>
        <v/>
      </c>
      <c r="S820" s="7">
        <f>IF(ISNUMBER(N820),Q820*N820,IF(ISNUMBER(R820),J820*R820," "))</f>
        <v/>
      </c>
      <c r="T820" t="inlineStr">
        <is>
          <t>G3398L118</t>
        </is>
      </c>
      <c r="U820" t="inlineStr">
        <is>
          <t>Equity</t>
        </is>
      </c>
      <c r="AG820" t="n">
        <v>-0.003847</v>
      </c>
    </row>
    <row r="821">
      <c r="A821" t="inlineStr">
        <is>
          <t>LITL</t>
        </is>
      </c>
      <c r="B821" t="inlineStr">
        <is>
          <t>FIRST MID BANCSHARES INC USD 4.0</t>
        </is>
      </c>
      <c r="C821" t="inlineStr">
        <is>
          <t>FMBH</t>
        </is>
      </c>
      <c r="D821" t="inlineStr">
        <is>
          <t>B016HX8</t>
        </is>
      </c>
      <c r="E821" t="inlineStr">
        <is>
          <t>US3208661062</t>
        </is>
      </c>
      <c r="F821" t="inlineStr">
        <is>
          <t>320866106</t>
        </is>
      </c>
      <c r="G821" s="1" t="n">
        <v>478</v>
      </c>
      <c r="H821" s="1" t="n">
        <v>36.46</v>
      </c>
      <c r="I821" s="2" t="n">
        <v>17427.88</v>
      </c>
      <c r="J821" s="3" t="n">
        <v>0.00516119</v>
      </c>
      <c r="K821" s="4" t="n">
        <v>3376714.46</v>
      </c>
      <c r="L821" s="5" t="n">
        <v>125001</v>
      </c>
      <c r="M821" s="6" t="n">
        <v>27.01349957</v>
      </c>
      <c r="N821" s="7">
        <f>IF(ISNUMBER(_xll.BDP($C821, "DELTA_MID")),_xll.BDP($C821, "DELTA_MID")," ")</f>
        <v/>
      </c>
      <c r="O821" s="7">
        <f>IF(ISNUMBER(N821),_xll.BDP($C821, "OPT_UNDL_TICKER"),"")</f>
        <v/>
      </c>
      <c r="P821" s="8">
        <f>IF(ISNUMBER(N821),_xll.BDP($C821, "OPT_UNDL_PX")," ")</f>
        <v/>
      </c>
      <c r="Q821" s="7">
        <f>IF(ISNUMBER(N821),+G821*_xll.BDP($C821, "PX_POS_MULT_FACTOR")*P821/K821," ")</f>
        <v/>
      </c>
      <c r="R821" s="8">
        <f>IF(OR($A821="TUA",$A821="TYA"),"",IF(ISNUMBER(_xll.BDP($C821,"DUR_ADJ_OAS_MID")),_xll.BDP($C821,"DUR_ADJ_OAS_MID"),IF(ISNUMBER(_xll.BDP($E821&amp;" ISIN","DUR_ADJ_OAS_MID")),_xll.BDP($E821&amp;" ISIN","DUR_ADJ_OAS_MID")," ")))</f>
        <v/>
      </c>
      <c r="S821" s="7">
        <f>IF(ISNUMBER(N821),Q821*N821,IF(ISNUMBER(R821),J821*R821," "))</f>
        <v/>
      </c>
      <c r="T821" t="inlineStr">
        <is>
          <t>320866106</t>
        </is>
      </c>
      <c r="U821" t="inlineStr">
        <is>
          <t>Equity</t>
        </is>
      </c>
      <c r="AG821" t="n">
        <v>-0.003847</v>
      </c>
    </row>
    <row r="822">
      <c r="A822" t="inlineStr">
        <is>
          <t>LITL</t>
        </is>
      </c>
      <c r="B822" t="inlineStr">
        <is>
          <t>FEDERAL SIGNAL CORP USD 1.0</t>
        </is>
      </c>
      <c r="C822" t="inlineStr">
        <is>
          <t>FSS</t>
        </is>
      </c>
      <c r="D822" t="inlineStr">
        <is>
          <t>2333986</t>
        </is>
      </c>
      <c r="E822" t="inlineStr">
        <is>
          <t>US3138551086</t>
        </is>
      </c>
      <c r="F822" t="inlineStr">
        <is>
          <t>313855108</t>
        </is>
      </c>
      <c r="G822" s="1" t="n">
        <v>179</v>
      </c>
      <c r="H822" s="1" t="n">
        <v>100.46</v>
      </c>
      <c r="I822" s="2" t="n">
        <v>17982.34</v>
      </c>
      <c r="J822" s="3" t="n">
        <v>0.0053254</v>
      </c>
      <c r="K822" s="4" t="n">
        <v>3376714.46</v>
      </c>
      <c r="L822" s="5" t="n">
        <v>125001</v>
      </c>
      <c r="M822" s="6" t="n">
        <v>27.01349957</v>
      </c>
      <c r="N822" s="7">
        <f>IF(ISNUMBER(_xll.BDP($C822, "DELTA_MID")),_xll.BDP($C822, "DELTA_MID")," ")</f>
        <v/>
      </c>
      <c r="O822" s="7">
        <f>IF(ISNUMBER(N822),_xll.BDP($C822, "OPT_UNDL_TICKER"),"")</f>
        <v/>
      </c>
      <c r="P822" s="8">
        <f>IF(ISNUMBER(N822),_xll.BDP($C822, "OPT_UNDL_PX")," ")</f>
        <v/>
      </c>
      <c r="Q822" s="7">
        <f>IF(ISNUMBER(N822),+G822*_xll.BDP($C822, "PX_POS_MULT_FACTOR")*P822/K822," ")</f>
        <v/>
      </c>
      <c r="R822" s="8">
        <f>IF(OR($A822="TUA",$A822="TYA"),"",IF(ISNUMBER(_xll.BDP($C822,"DUR_ADJ_OAS_MID")),_xll.BDP($C822,"DUR_ADJ_OAS_MID"),IF(ISNUMBER(_xll.BDP($E822&amp;" ISIN","DUR_ADJ_OAS_MID")),_xll.BDP($E822&amp;" ISIN","DUR_ADJ_OAS_MID")," ")))</f>
        <v/>
      </c>
      <c r="S822" s="7">
        <f>IF(ISNUMBER(N822),Q822*N822,IF(ISNUMBER(R822),J822*R822," "))</f>
        <v/>
      </c>
      <c r="T822" t="inlineStr">
        <is>
          <t>313855108</t>
        </is>
      </c>
      <c r="U822" t="inlineStr">
        <is>
          <t>Equity</t>
        </is>
      </c>
      <c r="AG822" t="n">
        <v>-0.003847</v>
      </c>
    </row>
    <row r="823">
      <c r="A823" t="inlineStr">
        <is>
          <t>LITL</t>
        </is>
      </c>
      <c r="B823" t="inlineStr">
        <is>
          <t>FRONTDOOR INC USD 0.01</t>
        </is>
      </c>
      <c r="C823" t="inlineStr">
        <is>
          <t>FTDR</t>
        </is>
      </c>
      <c r="D823" t="inlineStr">
        <is>
          <t>BFYF094</t>
        </is>
      </c>
      <c r="E823" t="inlineStr">
        <is>
          <t>US35905A1097</t>
        </is>
      </c>
      <c r="F823" t="inlineStr">
        <is>
          <t>35905A109</t>
        </is>
      </c>
      <c r="G823" s="1" t="n">
        <v>307</v>
      </c>
      <c r="H823" s="1" t="n">
        <v>57.2</v>
      </c>
      <c r="I823" s="2" t="n">
        <v>17560.4</v>
      </c>
      <c r="J823" s="3" t="n">
        <v>0.00520044</v>
      </c>
      <c r="K823" s="4" t="n">
        <v>3376714.46</v>
      </c>
      <c r="L823" s="5" t="n">
        <v>125001</v>
      </c>
      <c r="M823" s="6" t="n">
        <v>27.01349957</v>
      </c>
      <c r="N823" s="7">
        <f>IF(ISNUMBER(_xll.BDP($C823, "DELTA_MID")),_xll.BDP($C823, "DELTA_MID")," ")</f>
        <v/>
      </c>
      <c r="O823" s="7">
        <f>IF(ISNUMBER(N823),_xll.BDP($C823, "OPT_UNDL_TICKER"),"")</f>
        <v/>
      </c>
      <c r="P823" s="8">
        <f>IF(ISNUMBER(N823),_xll.BDP($C823, "OPT_UNDL_PX")," ")</f>
        <v/>
      </c>
      <c r="Q823" s="7">
        <f>IF(ISNUMBER(N823),+G823*_xll.BDP($C823, "PX_POS_MULT_FACTOR")*P823/K823," ")</f>
        <v/>
      </c>
      <c r="R823" s="8">
        <f>IF(OR($A823="TUA",$A823="TYA"),"",IF(ISNUMBER(_xll.BDP($C823,"DUR_ADJ_OAS_MID")),_xll.BDP($C823,"DUR_ADJ_OAS_MID"),IF(ISNUMBER(_xll.BDP($E823&amp;" ISIN","DUR_ADJ_OAS_MID")),_xll.BDP($E823&amp;" ISIN","DUR_ADJ_OAS_MID")," ")))</f>
        <v/>
      </c>
      <c r="S823" s="7">
        <f>IF(ISNUMBER(N823),Q823*N823,IF(ISNUMBER(R823),J823*R823," "))</f>
        <v/>
      </c>
      <c r="T823" t="inlineStr">
        <is>
          <t>35905A109</t>
        </is>
      </c>
      <c r="U823" t="inlineStr">
        <is>
          <t>Equity</t>
        </is>
      </c>
      <c r="AG823" t="n">
        <v>-0.003847</v>
      </c>
    </row>
    <row r="824">
      <c r="A824" t="inlineStr">
        <is>
          <t>LITL</t>
        </is>
      </c>
      <c r="B824" t="inlineStr">
        <is>
          <t>GRIFFON CORP USD 0.25</t>
        </is>
      </c>
      <c r="C824" t="inlineStr">
        <is>
          <t>GFF</t>
        </is>
      </c>
      <c r="D824" t="inlineStr">
        <is>
          <t>2463344</t>
        </is>
      </c>
      <c r="E824" t="inlineStr">
        <is>
          <t>US3984331021</t>
        </is>
      </c>
      <c r="F824" t="inlineStr">
        <is>
          <t>398433102</t>
        </is>
      </c>
      <c r="G824" s="1" t="n">
        <v>245</v>
      </c>
      <c r="H824" s="1" t="n">
        <v>70.81</v>
      </c>
      <c r="I824" s="2" t="n">
        <v>17348.45</v>
      </c>
      <c r="J824" s="3" t="n">
        <v>0.00513767</v>
      </c>
      <c r="K824" s="4" t="n">
        <v>3376714.46</v>
      </c>
      <c r="L824" s="5" t="n">
        <v>125001</v>
      </c>
      <c r="M824" s="6" t="n">
        <v>27.01349957</v>
      </c>
      <c r="N824" s="7">
        <f>IF(ISNUMBER(_xll.BDP($C824, "DELTA_MID")),_xll.BDP($C824, "DELTA_MID")," ")</f>
        <v/>
      </c>
      <c r="O824" s="7">
        <f>IF(ISNUMBER(N824),_xll.BDP($C824, "OPT_UNDL_TICKER"),"")</f>
        <v/>
      </c>
      <c r="P824" s="8">
        <f>IF(ISNUMBER(N824),_xll.BDP($C824, "OPT_UNDL_PX")," ")</f>
        <v/>
      </c>
      <c r="Q824" s="7">
        <f>IF(ISNUMBER(N824),+G824*_xll.BDP($C824, "PX_POS_MULT_FACTOR")*P824/K824," ")</f>
        <v/>
      </c>
      <c r="R824" s="8">
        <f>IF(OR($A824="TUA",$A824="TYA"),"",IF(ISNUMBER(_xll.BDP($C824,"DUR_ADJ_OAS_MID")),_xll.BDP($C824,"DUR_ADJ_OAS_MID"),IF(ISNUMBER(_xll.BDP($E824&amp;" ISIN","DUR_ADJ_OAS_MID")),_xll.BDP($E824&amp;" ISIN","DUR_ADJ_OAS_MID")," ")))</f>
        <v/>
      </c>
      <c r="S824" s="7">
        <f>IF(ISNUMBER(N824),Q824*N824,IF(ISNUMBER(R824),J824*R824," "))</f>
        <v/>
      </c>
      <c r="T824" t="inlineStr">
        <is>
          <t>398433102</t>
        </is>
      </c>
      <c r="U824" t="inlineStr">
        <is>
          <t>Equity</t>
        </is>
      </c>
      <c r="AG824" t="n">
        <v>-0.003847</v>
      </c>
    </row>
    <row r="825">
      <c r="A825" t="inlineStr">
        <is>
          <t>LITL</t>
        </is>
      </c>
      <c r="B825" t="inlineStr">
        <is>
          <t>G-III APPAREL GROUP LTD USD 0.01</t>
        </is>
      </c>
      <c r="C825" t="inlineStr">
        <is>
          <t>GIII</t>
        </is>
      </c>
      <c r="D825" t="inlineStr">
        <is>
          <t>2369721</t>
        </is>
      </c>
      <c r="E825" t="inlineStr">
        <is>
          <t>US36237H1014</t>
        </is>
      </c>
      <c r="F825" t="inlineStr">
        <is>
          <t>36237H101</t>
        </is>
      </c>
      <c r="G825" s="1" t="n">
        <v>581</v>
      </c>
      <c r="H825" s="1" t="n">
        <v>22.16</v>
      </c>
      <c r="I825" s="2" t="n">
        <v>12874.96</v>
      </c>
      <c r="J825" s="3" t="n">
        <v>0.00381287</v>
      </c>
      <c r="K825" s="4" t="n">
        <v>3376714.46</v>
      </c>
      <c r="L825" s="5" t="n">
        <v>125001</v>
      </c>
      <c r="M825" s="6" t="n">
        <v>27.01349957</v>
      </c>
      <c r="N825" s="7">
        <f>IF(ISNUMBER(_xll.BDP($C825, "DELTA_MID")),_xll.BDP($C825, "DELTA_MID")," ")</f>
        <v/>
      </c>
      <c r="O825" s="7">
        <f>IF(ISNUMBER(N825),_xll.BDP($C825, "OPT_UNDL_TICKER"),"")</f>
        <v/>
      </c>
      <c r="P825" s="8">
        <f>IF(ISNUMBER(N825),_xll.BDP($C825, "OPT_UNDL_PX")," ")</f>
        <v/>
      </c>
      <c r="Q825" s="7">
        <f>IF(ISNUMBER(N825),+G825*_xll.BDP($C825, "PX_POS_MULT_FACTOR")*P825/K825," ")</f>
        <v/>
      </c>
      <c r="R825" s="8">
        <f>IF(OR($A825="TUA",$A825="TYA"),"",IF(ISNUMBER(_xll.BDP($C825,"DUR_ADJ_OAS_MID")),_xll.BDP($C825,"DUR_ADJ_OAS_MID"),IF(ISNUMBER(_xll.BDP($E825&amp;" ISIN","DUR_ADJ_OAS_MID")),_xll.BDP($E825&amp;" ISIN","DUR_ADJ_OAS_MID")," ")))</f>
        <v/>
      </c>
      <c r="S825" s="7">
        <f>IF(ISNUMBER(N825),Q825*N825,IF(ISNUMBER(R825),J825*R825," "))</f>
        <v/>
      </c>
      <c r="T825" t="inlineStr">
        <is>
          <t>36237H101</t>
        </is>
      </c>
      <c r="U825" t="inlineStr">
        <is>
          <t>Equity</t>
        </is>
      </c>
      <c r="AG825" t="n">
        <v>-0.003847</v>
      </c>
    </row>
    <row r="826">
      <c r="A826" t="inlineStr">
        <is>
          <t>LITL</t>
        </is>
      </c>
      <c r="B826" t="inlineStr">
        <is>
          <t>GMS INC USD 0.01</t>
        </is>
      </c>
      <c r="C826" t="inlineStr">
        <is>
          <t>GMS</t>
        </is>
      </c>
      <c r="D826" t="inlineStr">
        <is>
          <t>BYY9FS3</t>
        </is>
      </c>
      <c r="E826" t="inlineStr">
        <is>
          <t>US36251C1036</t>
        </is>
      </c>
      <c r="F826" t="inlineStr">
        <is>
          <t>36251C103</t>
        </is>
      </c>
      <c r="G826" s="1" t="n">
        <v>223</v>
      </c>
      <c r="H826" s="1" t="n">
        <v>79.17</v>
      </c>
      <c r="I826" s="2" t="n">
        <v>17654.91</v>
      </c>
      <c r="J826" s="3" t="n">
        <v>0.00522843</v>
      </c>
      <c r="K826" s="4" t="n">
        <v>3376714.46</v>
      </c>
      <c r="L826" s="5" t="n">
        <v>125001</v>
      </c>
      <c r="M826" s="6" t="n">
        <v>27.01349957</v>
      </c>
      <c r="N826" s="7">
        <f>IF(ISNUMBER(_xll.BDP($C826, "DELTA_MID")),_xll.BDP($C826, "DELTA_MID")," ")</f>
        <v/>
      </c>
      <c r="O826" s="7">
        <f>IF(ISNUMBER(N826),_xll.BDP($C826, "OPT_UNDL_TICKER"),"")</f>
        <v/>
      </c>
      <c r="P826" s="8">
        <f>IF(ISNUMBER(N826),_xll.BDP($C826, "OPT_UNDL_PX")," ")</f>
        <v/>
      </c>
      <c r="Q826" s="7">
        <f>IF(ISNUMBER(N826),+G826*_xll.BDP($C826, "PX_POS_MULT_FACTOR")*P826/K826," ")</f>
        <v/>
      </c>
      <c r="R826" s="8">
        <f>IF(OR($A826="TUA",$A826="TYA"),"",IF(ISNUMBER(_xll.BDP($C826,"DUR_ADJ_OAS_MID")),_xll.BDP($C826,"DUR_ADJ_OAS_MID"),IF(ISNUMBER(_xll.BDP($E826&amp;" ISIN","DUR_ADJ_OAS_MID")),_xll.BDP($E826&amp;" ISIN","DUR_ADJ_OAS_MID")," ")))</f>
        <v/>
      </c>
      <c r="S826" s="7">
        <f>IF(ISNUMBER(N826),Q826*N826,IF(ISNUMBER(R826),J826*R826," "))</f>
        <v/>
      </c>
      <c r="T826" t="inlineStr">
        <is>
          <t>36251C103</t>
        </is>
      </c>
      <c r="U826" t="inlineStr">
        <is>
          <t>Equity</t>
        </is>
      </c>
      <c r="AG826" t="n">
        <v>-0.003847</v>
      </c>
    </row>
    <row r="827">
      <c r="A827" t="inlineStr">
        <is>
          <t>LITL</t>
        </is>
      </c>
      <c r="B827" t="inlineStr">
        <is>
          <t>GOGO INC USD 0.0001</t>
        </is>
      </c>
      <c r="C827" t="inlineStr">
        <is>
          <t>GOGO</t>
        </is>
      </c>
      <c r="D827" t="inlineStr">
        <is>
          <t>BB2C2R1</t>
        </is>
      </c>
      <c r="E827" t="inlineStr">
        <is>
          <t>US38046C1099</t>
        </is>
      </c>
      <c r="F827" t="inlineStr">
        <is>
          <t>38046C109</t>
        </is>
      </c>
      <c r="G827" s="1" t="n">
        <v>1590</v>
      </c>
      <c r="H827" s="1" t="n">
        <v>11.75</v>
      </c>
      <c r="I827" s="2" t="n">
        <v>18682.5</v>
      </c>
      <c r="J827" s="3" t="n">
        <v>0.00553274</v>
      </c>
      <c r="K827" s="4" t="n">
        <v>3376714.46</v>
      </c>
      <c r="L827" s="5" t="n">
        <v>125001</v>
      </c>
      <c r="M827" s="6" t="n">
        <v>27.01349957</v>
      </c>
      <c r="N827" s="7">
        <f>IF(ISNUMBER(_xll.BDP($C827, "DELTA_MID")),_xll.BDP($C827, "DELTA_MID")," ")</f>
        <v/>
      </c>
      <c r="O827" s="7">
        <f>IF(ISNUMBER(N827),_xll.BDP($C827, "OPT_UNDL_TICKER"),"")</f>
        <v/>
      </c>
      <c r="P827" s="8">
        <f>IF(ISNUMBER(N827),_xll.BDP($C827, "OPT_UNDL_PX")," ")</f>
        <v/>
      </c>
      <c r="Q827" s="7">
        <f>IF(ISNUMBER(N827),+G827*_xll.BDP($C827, "PX_POS_MULT_FACTOR")*P827/K827," ")</f>
        <v/>
      </c>
      <c r="R827" s="8">
        <f>IF(OR($A827="TUA",$A827="TYA"),"",IF(ISNUMBER(_xll.BDP($C827,"DUR_ADJ_OAS_MID")),_xll.BDP($C827,"DUR_ADJ_OAS_MID"),IF(ISNUMBER(_xll.BDP($E827&amp;" ISIN","DUR_ADJ_OAS_MID")),_xll.BDP($E827&amp;" ISIN","DUR_ADJ_OAS_MID")," ")))</f>
        <v/>
      </c>
      <c r="S827" s="7">
        <f>IF(ISNUMBER(N827),Q827*N827,IF(ISNUMBER(R827),J827*R827," "))</f>
        <v/>
      </c>
      <c r="T827" t="inlineStr">
        <is>
          <t>38046C109</t>
        </is>
      </c>
      <c r="U827" t="inlineStr">
        <is>
          <t>Equity</t>
        </is>
      </c>
      <c r="AG827" t="n">
        <v>-0.003847</v>
      </c>
    </row>
    <row r="828">
      <c r="A828" t="inlineStr">
        <is>
          <t>LITL</t>
        </is>
      </c>
      <c r="B828" t="inlineStr">
        <is>
          <t>GULFPORT ENERGY CORP USD 0.0001</t>
        </is>
      </c>
      <c r="C828" t="inlineStr">
        <is>
          <t>GPOR</t>
        </is>
      </c>
      <c r="D828" t="inlineStr">
        <is>
          <t>BND7X43</t>
        </is>
      </c>
      <c r="E828" t="inlineStr">
        <is>
          <t>US4026355028</t>
        </is>
      </c>
      <c r="F828" t="inlineStr">
        <is>
          <t>402635502</t>
        </is>
      </c>
      <c r="G828" s="1" t="n">
        <v>88</v>
      </c>
      <c r="H828" s="1" t="n">
        <v>188.13</v>
      </c>
      <c r="I828" s="2" t="n">
        <v>16555.44</v>
      </c>
      <c r="J828" s="3" t="n">
        <v>0.00490282</v>
      </c>
      <c r="K828" s="4" t="n">
        <v>3376714.46</v>
      </c>
      <c r="L828" s="5" t="n">
        <v>125001</v>
      </c>
      <c r="M828" s="6" t="n">
        <v>27.01349957</v>
      </c>
      <c r="N828" s="7">
        <f>IF(ISNUMBER(_xll.BDP($C828, "DELTA_MID")),_xll.BDP($C828, "DELTA_MID")," ")</f>
        <v/>
      </c>
      <c r="O828" s="7">
        <f>IF(ISNUMBER(N828),_xll.BDP($C828, "OPT_UNDL_TICKER"),"")</f>
        <v/>
      </c>
      <c r="P828" s="8">
        <f>IF(ISNUMBER(N828),_xll.BDP($C828, "OPT_UNDL_PX")," ")</f>
        <v/>
      </c>
      <c r="Q828" s="7">
        <f>IF(ISNUMBER(N828),+G828*_xll.BDP($C828, "PX_POS_MULT_FACTOR")*P828/K828," ")</f>
        <v/>
      </c>
      <c r="R828" s="8">
        <f>IF(OR($A828="TUA",$A828="TYA"),"",IF(ISNUMBER(_xll.BDP($C828,"DUR_ADJ_OAS_MID")),_xll.BDP($C828,"DUR_ADJ_OAS_MID"),IF(ISNUMBER(_xll.BDP($E828&amp;" ISIN","DUR_ADJ_OAS_MID")),_xll.BDP($E828&amp;" ISIN","DUR_ADJ_OAS_MID")," ")))</f>
        <v/>
      </c>
      <c r="S828" s="7">
        <f>IF(ISNUMBER(N828),Q828*N828,IF(ISNUMBER(R828),J828*R828," "))</f>
        <v/>
      </c>
      <c r="T828" t="inlineStr">
        <is>
          <t>402635502</t>
        </is>
      </c>
      <c r="U828" t="inlineStr">
        <is>
          <t>Equity</t>
        </is>
      </c>
      <c r="AG828" t="n">
        <v>-0.003847</v>
      </c>
    </row>
    <row r="829">
      <c r="A829" t="inlineStr">
        <is>
          <t>LITL</t>
        </is>
      </c>
      <c r="B829" t="inlineStr">
        <is>
          <t>GRINDR INC USD 0.0001</t>
        </is>
      </c>
      <c r="C829" t="inlineStr">
        <is>
          <t>GRND</t>
        </is>
      </c>
      <c r="D829" t="inlineStr">
        <is>
          <t>BP4XXM2</t>
        </is>
      </c>
      <c r="E829" t="inlineStr">
        <is>
          <t>US39854F1012</t>
        </is>
      </c>
      <c r="F829" t="inlineStr">
        <is>
          <t>39854F101</t>
        </is>
      </c>
      <c r="G829" s="1" t="n">
        <v>691</v>
      </c>
      <c r="H829" s="1" t="n">
        <v>23.23</v>
      </c>
      <c r="I829" s="2" t="n">
        <v>16051.93</v>
      </c>
      <c r="J829" s="3" t="n">
        <v>0.00475371</v>
      </c>
      <c r="K829" s="4" t="n">
        <v>3376714.46</v>
      </c>
      <c r="L829" s="5" t="n">
        <v>125001</v>
      </c>
      <c r="M829" s="6" t="n">
        <v>27.01349957</v>
      </c>
      <c r="N829" s="7">
        <f>IF(ISNUMBER(_xll.BDP($C829, "DELTA_MID")),_xll.BDP($C829, "DELTA_MID")," ")</f>
        <v/>
      </c>
      <c r="O829" s="7">
        <f>IF(ISNUMBER(N829),_xll.BDP($C829, "OPT_UNDL_TICKER"),"")</f>
        <v/>
      </c>
      <c r="P829" s="8">
        <f>IF(ISNUMBER(N829),_xll.BDP($C829, "OPT_UNDL_PX")," ")</f>
        <v/>
      </c>
      <c r="Q829" s="7">
        <f>IF(ISNUMBER(N829),+G829*_xll.BDP($C829, "PX_POS_MULT_FACTOR")*P829/K829," ")</f>
        <v/>
      </c>
      <c r="R829" s="8">
        <f>IF(OR($A829="TUA",$A829="TYA"),"",IF(ISNUMBER(_xll.BDP($C829,"DUR_ADJ_OAS_MID")),_xll.BDP($C829,"DUR_ADJ_OAS_MID"),IF(ISNUMBER(_xll.BDP($E829&amp;" ISIN","DUR_ADJ_OAS_MID")),_xll.BDP($E829&amp;" ISIN","DUR_ADJ_OAS_MID")," ")))</f>
        <v/>
      </c>
      <c r="S829" s="7">
        <f>IF(ISNUMBER(N829),Q829*N829,IF(ISNUMBER(R829),J829*R829," "))</f>
        <v/>
      </c>
      <c r="T829" t="inlineStr">
        <is>
          <t>39854F101</t>
        </is>
      </c>
      <c r="U829" t="inlineStr">
        <is>
          <t>Equity</t>
        </is>
      </c>
      <c r="AG829" t="n">
        <v>-0.003847</v>
      </c>
    </row>
    <row r="830">
      <c r="A830" t="inlineStr">
        <is>
          <t>LITL</t>
        </is>
      </c>
      <c r="B830" t="inlineStr">
        <is>
          <t>GROUPON INC USD 0.0001</t>
        </is>
      </c>
      <c r="C830" t="inlineStr">
        <is>
          <t>GRPN</t>
        </is>
      </c>
      <c r="D830" t="inlineStr">
        <is>
          <t>BMTD360</t>
        </is>
      </c>
      <c r="E830" t="inlineStr">
        <is>
          <t>US3994732069</t>
        </is>
      </c>
      <c r="F830" t="inlineStr">
        <is>
          <t>399473206</t>
        </is>
      </c>
      <c r="G830" s="1" t="n">
        <v>579</v>
      </c>
      <c r="H830" s="1" t="n">
        <v>31.33</v>
      </c>
      <c r="I830" s="2" t="n">
        <v>18140.07</v>
      </c>
      <c r="J830" s="3" t="n">
        <v>0.00537211</v>
      </c>
      <c r="K830" s="4" t="n">
        <v>3376714.46</v>
      </c>
      <c r="L830" s="5" t="n">
        <v>125001</v>
      </c>
      <c r="M830" s="6" t="n">
        <v>27.01349957</v>
      </c>
      <c r="N830" s="7">
        <f>IF(ISNUMBER(_xll.BDP($C830, "DELTA_MID")),_xll.BDP($C830, "DELTA_MID")," ")</f>
        <v/>
      </c>
      <c r="O830" s="7">
        <f>IF(ISNUMBER(N830),_xll.BDP($C830, "OPT_UNDL_TICKER"),"")</f>
        <v/>
      </c>
      <c r="P830" s="8">
        <f>IF(ISNUMBER(N830),_xll.BDP($C830, "OPT_UNDL_PX")," ")</f>
        <v/>
      </c>
      <c r="Q830" s="7">
        <f>IF(ISNUMBER(N830),+G830*_xll.BDP($C830, "PX_POS_MULT_FACTOR")*P830/K830," ")</f>
        <v/>
      </c>
      <c r="R830" s="8">
        <f>IF(OR($A830="TUA",$A830="TYA"),"",IF(ISNUMBER(_xll.BDP($C830,"DUR_ADJ_OAS_MID")),_xll.BDP($C830,"DUR_ADJ_OAS_MID"),IF(ISNUMBER(_xll.BDP($E830&amp;" ISIN","DUR_ADJ_OAS_MID")),_xll.BDP($E830&amp;" ISIN","DUR_ADJ_OAS_MID")," ")))</f>
        <v/>
      </c>
      <c r="S830" s="7">
        <f>IF(ISNUMBER(N830),Q830*N830,IF(ISNUMBER(R830),J830*R830," "))</f>
        <v/>
      </c>
      <c r="T830" t="inlineStr">
        <is>
          <t>399473206</t>
        </is>
      </c>
      <c r="U830" t="inlineStr">
        <is>
          <t>Equity</t>
        </is>
      </c>
      <c r="AG830" t="n">
        <v>-0.003847</v>
      </c>
    </row>
    <row r="831">
      <c r="A831" t="inlineStr">
        <is>
          <t>LITL</t>
        </is>
      </c>
      <c r="B831" t="inlineStr">
        <is>
          <t>GRANITE CONSTR INC USD 0.01</t>
        </is>
      </c>
      <c r="C831" t="inlineStr">
        <is>
          <t>GVA</t>
        </is>
      </c>
      <c r="D831" t="inlineStr">
        <is>
          <t>2381189</t>
        </is>
      </c>
      <c r="E831" t="inlineStr">
        <is>
          <t>US3873281071</t>
        </is>
      </c>
      <c r="F831" t="inlineStr">
        <is>
          <t>387328107</t>
        </is>
      </c>
      <c r="G831" s="1" t="n">
        <v>189</v>
      </c>
      <c r="H831" s="1" t="n">
        <v>90.79000000000001</v>
      </c>
      <c r="I831" s="2" t="n">
        <v>17159.31</v>
      </c>
      <c r="J831" s="3" t="n">
        <v>0.00508166</v>
      </c>
      <c r="K831" s="4" t="n">
        <v>3376714.46</v>
      </c>
      <c r="L831" s="5" t="n">
        <v>125001</v>
      </c>
      <c r="M831" s="6" t="n">
        <v>27.01349957</v>
      </c>
      <c r="N831" s="7">
        <f>IF(ISNUMBER(_xll.BDP($C831, "DELTA_MID")),_xll.BDP($C831, "DELTA_MID")," ")</f>
        <v/>
      </c>
      <c r="O831" s="7">
        <f>IF(ISNUMBER(N831),_xll.BDP($C831, "OPT_UNDL_TICKER"),"")</f>
        <v/>
      </c>
      <c r="P831" s="8">
        <f>IF(ISNUMBER(N831),_xll.BDP($C831, "OPT_UNDL_PX")," ")</f>
        <v/>
      </c>
      <c r="Q831" s="7">
        <f>IF(ISNUMBER(N831),+G831*_xll.BDP($C831, "PX_POS_MULT_FACTOR")*P831/K831," ")</f>
        <v/>
      </c>
      <c r="R831" s="8">
        <f>IF(OR($A831="TUA",$A831="TYA"),"",IF(ISNUMBER(_xll.BDP($C831,"DUR_ADJ_OAS_MID")),_xll.BDP($C831,"DUR_ADJ_OAS_MID"),IF(ISNUMBER(_xll.BDP($E831&amp;" ISIN","DUR_ADJ_OAS_MID")),_xll.BDP($E831&amp;" ISIN","DUR_ADJ_OAS_MID")," ")))</f>
        <v/>
      </c>
      <c r="S831" s="7">
        <f>IF(ISNUMBER(N831),Q831*N831,IF(ISNUMBER(R831),J831*R831," "))</f>
        <v/>
      </c>
      <c r="T831" t="inlineStr">
        <is>
          <t>387328107</t>
        </is>
      </c>
      <c r="U831" t="inlineStr">
        <is>
          <t>Equity</t>
        </is>
      </c>
      <c r="AG831" t="n">
        <v>-0.003847</v>
      </c>
    </row>
    <row r="832">
      <c r="A832" t="inlineStr">
        <is>
          <t>LITL</t>
        </is>
      </c>
      <c r="B832" t="inlineStr">
        <is>
          <t>HALOZYME THERAPEUTICS INC USD 0.001</t>
        </is>
      </c>
      <c r="C832" t="inlineStr">
        <is>
          <t>HALO</t>
        </is>
      </c>
      <c r="D832" t="inlineStr">
        <is>
          <t>2975098</t>
        </is>
      </c>
      <c r="E832" t="inlineStr">
        <is>
          <t>US40637H1095</t>
        </is>
      </c>
      <c r="F832" t="inlineStr">
        <is>
          <t>40637H109</t>
        </is>
      </c>
      <c r="G832" s="1" t="n">
        <v>301</v>
      </c>
      <c r="H832" s="1" t="n">
        <v>54.38</v>
      </c>
      <c r="I832" s="2" t="n">
        <v>16368.38</v>
      </c>
      <c r="J832" s="3" t="n">
        <v>0.00484743</v>
      </c>
      <c r="K832" s="4" t="n">
        <v>3376714.46</v>
      </c>
      <c r="L832" s="5" t="n">
        <v>125001</v>
      </c>
      <c r="M832" s="6" t="n">
        <v>27.01349957</v>
      </c>
      <c r="N832" s="7">
        <f>IF(ISNUMBER(_xll.BDP($C832, "DELTA_MID")),_xll.BDP($C832, "DELTA_MID")," ")</f>
        <v/>
      </c>
      <c r="O832" s="7">
        <f>IF(ISNUMBER(N832),_xll.BDP($C832, "OPT_UNDL_TICKER"),"")</f>
        <v/>
      </c>
      <c r="P832" s="8">
        <f>IF(ISNUMBER(N832),_xll.BDP($C832, "OPT_UNDL_PX")," ")</f>
        <v/>
      </c>
      <c r="Q832" s="7">
        <f>IF(ISNUMBER(N832),+G832*_xll.BDP($C832, "PX_POS_MULT_FACTOR")*P832/K832," ")</f>
        <v/>
      </c>
      <c r="R832" s="8">
        <f>IF(OR($A832="TUA",$A832="TYA"),"",IF(ISNUMBER(_xll.BDP($C832,"DUR_ADJ_OAS_MID")),_xll.BDP($C832,"DUR_ADJ_OAS_MID"),IF(ISNUMBER(_xll.BDP($E832&amp;" ISIN","DUR_ADJ_OAS_MID")),_xll.BDP($E832&amp;" ISIN","DUR_ADJ_OAS_MID")," ")))</f>
        <v/>
      </c>
      <c r="S832" s="7">
        <f>IF(ISNUMBER(N832),Q832*N832,IF(ISNUMBER(R832),J832*R832," "))</f>
        <v/>
      </c>
      <c r="T832" t="inlineStr">
        <is>
          <t>40637H109</t>
        </is>
      </c>
      <c r="U832" t="inlineStr">
        <is>
          <t>Equity</t>
        </is>
      </c>
      <c r="AG832" t="n">
        <v>-0.003847</v>
      </c>
    </row>
    <row r="833">
      <c r="A833" t="inlineStr">
        <is>
          <t>LITL</t>
        </is>
      </c>
      <c r="B833" t="inlineStr">
        <is>
          <t>HANESBRANDS INC USD</t>
        </is>
      </c>
      <c r="C833" t="inlineStr">
        <is>
          <t>HBI</t>
        </is>
      </c>
      <c r="D833" t="inlineStr">
        <is>
          <t>B1BJSL9</t>
        </is>
      </c>
      <c r="E833" t="inlineStr">
        <is>
          <t>US4103451021</t>
        </is>
      </c>
      <c r="F833" t="inlineStr">
        <is>
          <t>410345102</t>
        </is>
      </c>
      <c r="G833" s="1" t="n">
        <v>3408</v>
      </c>
      <c r="H833" s="1" t="n">
        <v>4.97</v>
      </c>
      <c r="I833" s="2" t="n">
        <v>16937.76</v>
      </c>
      <c r="J833" s="3" t="n">
        <v>0.00501605</v>
      </c>
      <c r="K833" s="4" t="n">
        <v>3376714.46</v>
      </c>
      <c r="L833" s="5" t="n">
        <v>125001</v>
      </c>
      <c r="M833" s="6" t="n">
        <v>27.01349957</v>
      </c>
      <c r="N833" s="7">
        <f>IF(ISNUMBER(_xll.BDP($C833, "DELTA_MID")),_xll.BDP($C833, "DELTA_MID")," ")</f>
        <v/>
      </c>
      <c r="O833" s="7">
        <f>IF(ISNUMBER(N833),_xll.BDP($C833, "OPT_UNDL_TICKER"),"")</f>
        <v/>
      </c>
      <c r="P833" s="8">
        <f>IF(ISNUMBER(N833),_xll.BDP($C833, "OPT_UNDL_PX")," ")</f>
        <v/>
      </c>
      <c r="Q833" s="7">
        <f>IF(ISNUMBER(N833),+G833*_xll.BDP($C833, "PX_POS_MULT_FACTOR")*P833/K833," ")</f>
        <v/>
      </c>
      <c r="R833" s="8">
        <f>IF(OR($A833="TUA",$A833="TYA"),"",IF(ISNUMBER(_xll.BDP($C833,"DUR_ADJ_OAS_MID")),_xll.BDP($C833,"DUR_ADJ_OAS_MID"),IF(ISNUMBER(_xll.BDP($E833&amp;" ISIN","DUR_ADJ_OAS_MID")),_xll.BDP($E833&amp;" ISIN","DUR_ADJ_OAS_MID")," ")))</f>
        <v/>
      </c>
      <c r="S833" s="7">
        <f>IF(ISNUMBER(N833),Q833*N833,IF(ISNUMBER(R833),J833*R833," "))</f>
        <v/>
      </c>
      <c r="T833" t="inlineStr">
        <is>
          <t>410345102</t>
        </is>
      </c>
      <c r="U833" t="inlineStr">
        <is>
          <t>Equity</t>
        </is>
      </c>
      <c r="AG833" t="n">
        <v>-0.003847</v>
      </c>
    </row>
    <row r="834">
      <c r="A834" t="inlineStr">
        <is>
          <t>LITL</t>
        </is>
      </c>
      <c r="B834" t="inlineStr">
        <is>
          <t>HCI GROUP INC NPV</t>
        </is>
      </c>
      <c r="C834" t="inlineStr">
        <is>
          <t>HCI</t>
        </is>
      </c>
      <c r="D834" t="inlineStr">
        <is>
          <t>BBN23F5</t>
        </is>
      </c>
      <c r="E834" t="inlineStr">
        <is>
          <t>US40416E1038</t>
        </is>
      </c>
      <c r="F834" t="inlineStr">
        <is>
          <t>40416E103</t>
        </is>
      </c>
      <c r="G834" s="1" t="n">
        <v>100</v>
      </c>
      <c r="H834" s="1" t="n">
        <v>161.48</v>
      </c>
      <c r="I834" s="2" t="n">
        <v>16148</v>
      </c>
      <c r="J834" s="3" t="n">
        <v>0.00478216</v>
      </c>
      <c r="K834" s="4" t="n">
        <v>3376714.46</v>
      </c>
      <c r="L834" s="5" t="n">
        <v>125001</v>
      </c>
      <c r="M834" s="6" t="n">
        <v>27.01349957</v>
      </c>
      <c r="N834" s="7">
        <f>IF(ISNUMBER(_xll.BDP($C834, "DELTA_MID")),_xll.BDP($C834, "DELTA_MID")," ")</f>
        <v/>
      </c>
      <c r="O834" s="7">
        <f>IF(ISNUMBER(N834),_xll.BDP($C834, "OPT_UNDL_TICKER"),"")</f>
        <v/>
      </c>
      <c r="P834" s="8">
        <f>IF(ISNUMBER(N834),_xll.BDP($C834, "OPT_UNDL_PX")," ")</f>
        <v/>
      </c>
      <c r="Q834" s="7">
        <f>IF(ISNUMBER(N834),+G834*_xll.BDP($C834, "PX_POS_MULT_FACTOR")*P834/K834," ")</f>
        <v/>
      </c>
      <c r="R834" s="8">
        <f>IF(OR($A834="TUA",$A834="TYA"),"",IF(ISNUMBER(_xll.BDP($C834,"DUR_ADJ_OAS_MID")),_xll.BDP($C834,"DUR_ADJ_OAS_MID"),IF(ISNUMBER(_xll.BDP($E834&amp;" ISIN","DUR_ADJ_OAS_MID")),_xll.BDP($E834&amp;" ISIN","DUR_ADJ_OAS_MID")," ")))</f>
        <v/>
      </c>
      <c r="S834" s="7">
        <f>IF(ISNUMBER(N834),Q834*N834,IF(ISNUMBER(R834),J834*R834," "))</f>
        <v/>
      </c>
      <c r="T834" t="inlineStr">
        <is>
          <t>40416E103</t>
        </is>
      </c>
      <c r="U834" t="inlineStr">
        <is>
          <t>Equity</t>
        </is>
      </c>
      <c r="AG834" t="n">
        <v>-0.003847</v>
      </c>
    </row>
    <row r="835">
      <c r="A835" t="inlineStr">
        <is>
          <t>LITL</t>
        </is>
      </c>
      <c r="B835" t="inlineStr">
        <is>
          <t>HIMS + HERS HEALTH INC USD 0.0001</t>
        </is>
      </c>
      <c r="C835" t="inlineStr">
        <is>
          <t>HIMS</t>
        </is>
      </c>
      <c r="D835" t="inlineStr">
        <is>
          <t>BN46048</t>
        </is>
      </c>
      <c r="E835" t="inlineStr">
        <is>
          <t>US4330001060</t>
        </is>
      </c>
      <c r="F835" t="inlineStr">
        <is>
          <t>433000106</t>
        </is>
      </c>
      <c r="G835" s="1" t="n">
        <v>298</v>
      </c>
      <c r="H835" s="1" t="n">
        <v>56.86</v>
      </c>
      <c r="I835" s="2" t="n">
        <v>16944.28</v>
      </c>
      <c r="J835" s="3" t="n">
        <v>0.00501798</v>
      </c>
      <c r="K835" s="4" t="n">
        <v>3376714.46</v>
      </c>
      <c r="L835" s="5" t="n">
        <v>125001</v>
      </c>
      <c r="M835" s="6" t="n">
        <v>27.01349957</v>
      </c>
      <c r="N835" s="7">
        <f>IF(ISNUMBER(_xll.BDP($C835, "DELTA_MID")),_xll.BDP($C835, "DELTA_MID")," ")</f>
        <v/>
      </c>
      <c r="O835" s="7">
        <f>IF(ISNUMBER(N835),_xll.BDP($C835, "OPT_UNDL_TICKER"),"")</f>
        <v/>
      </c>
      <c r="P835" s="8">
        <f>IF(ISNUMBER(N835),_xll.BDP($C835, "OPT_UNDL_PX")," ")</f>
        <v/>
      </c>
      <c r="Q835" s="7">
        <f>IF(ISNUMBER(N835),+G835*_xll.BDP($C835, "PX_POS_MULT_FACTOR")*P835/K835," ")</f>
        <v/>
      </c>
      <c r="R835" s="8">
        <f>IF(OR($A835="TUA",$A835="TYA"),"",IF(ISNUMBER(_xll.BDP($C835,"DUR_ADJ_OAS_MID")),_xll.BDP($C835,"DUR_ADJ_OAS_MID"),IF(ISNUMBER(_xll.BDP($E835&amp;" ISIN","DUR_ADJ_OAS_MID")),_xll.BDP($E835&amp;" ISIN","DUR_ADJ_OAS_MID")," ")))</f>
        <v/>
      </c>
      <c r="S835" s="7">
        <f>IF(ISNUMBER(N835),Q835*N835,IF(ISNUMBER(R835),J835*R835," "))</f>
        <v/>
      </c>
      <c r="T835" t="inlineStr">
        <is>
          <t>433000106</t>
        </is>
      </c>
      <c r="U835" t="inlineStr">
        <is>
          <t>Equity</t>
        </is>
      </c>
      <c r="AG835" t="n">
        <v>-0.003847</v>
      </c>
    </row>
    <row r="836">
      <c r="A836" t="inlineStr">
        <is>
          <t>LITL</t>
        </is>
      </c>
      <c r="B836" t="inlineStr">
        <is>
          <t>HORACE MANN EDUCATORS COR USD 0.001</t>
        </is>
      </c>
      <c r="C836" t="inlineStr">
        <is>
          <t>HMN</t>
        </is>
      </c>
      <c r="D836" t="inlineStr">
        <is>
          <t>2437112</t>
        </is>
      </c>
      <c r="E836" t="inlineStr">
        <is>
          <t>US4403271046</t>
        </is>
      </c>
      <c r="F836" t="inlineStr">
        <is>
          <t>440327104</t>
        </is>
      </c>
      <c r="G836" s="1" t="n">
        <v>388</v>
      </c>
      <c r="H836" s="1" t="n">
        <v>43</v>
      </c>
      <c r="I836" s="2" t="n">
        <v>16684</v>
      </c>
      <c r="J836" s="3" t="n">
        <v>0.0049409</v>
      </c>
      <c r="K836" s="4" t="n">
        <v>3376714.46</v>
      </c>
      <c r="L836" s="5" t="n">
        <v>125001</v>
      </c>
      <c r="M836" s="6" t="n">
        <v>27.01349957</v>
      </c>
      <c r="N836" s="7">
        <f>IF(ISNUMBER(_xll.BDP($C836, "DELTA_MID")),_xll.BDP($C836, "DELTA_MID")," ")</f>
        <v/>
      </c>
      <c r="O836" s="7">
        <f>IF(ISNUMBER(N836),_xll.BDP($C836, "OPT_UNDL_TICKER"),"")</f>
        <v/>
      </c>
      <c r="P836" s="8">
        <f>IF(ISNUMBER(N836),_xll.BDP($C836, "OPT_UNDL_PX")," ")</f>
        <v/>
      </c>
      <c r="Q836" s="7">
        <f>IF(ISNUMBER(N836),+G836*_xll.BDP($C836, "PX_POS_MULT_FACTOR")*P836/K836," ")</f>
        <v/>
      </c>
      <c r="R836" s="8">
        <f>IF(OR($A836="TUA",$A836="TYA"),"",IF(ISNUMBER(_xll.BDP($C836,"DUR_ADJ_OAS_MID")),_xll.BDP($C836,"DUR_ADJ_OAS_MID"),IF(ISNUMBER(_xll.BDP($E836&amp;" ISIN","DUR_ADJ_OAS_MID")),_xll.BDP($E836&amp;" ISIN","DUR_ADJ_OAS_MID")," ")))</f>
        <v/>
      </c>
      <c r="S836" s="7">
        <f>IF(ISNUMBER(N836),Q836*N836,IF(ISNUMBER(R836),J836*R836," "))</f>
        <v/>
      </c>
      <c r="T836" t="inlineStr">
        <is>
          <t>440327104</t>
        </is>
      </c>
      <c r="U836" t="inlineStr">
        <is>
          <t>Equity</t>
        </is>
      </c>
      <c r="AG836" t="n">
        <v>-0.003847</v>
      </c>
    </row>
    <row r="837">
      <c r="A837" t="inlineStr">
        <is>
          <t>LITL</t>
        </is>
      </c>
      <c r="B837" t="inlineStr">
        <is>
          <t>HIGHPEAK ENERGY INC USD 0.0001</t>
        </is>
      </c>
      <c r="C837" t="inlineStr">
        <is>
          <t>HPK</t>
        </is>
      </c>
      <c r="D837" t="inlineStr">
        <is>
          <t>BN0VNB5</t>
        </is>
      </c>
      <c r="E837" t="inlineStr">
        <is>
          <t>US43114Q1058</t>
        </is>
      </c>
      <c r="F837" t="inlineStr">
        <is>
          <t>43114Q105</t>
        </is>
      </c>
      <c r="G837" s="1" t="n">
        <v>1706</v>
      </c>
      <c r="H837" s="1" t="n">
        <v>11.13</v>
      </c>
      <c r="I837" s="2" t="n">
        <v>18987.78</v>
      </c>
      <c r="J837" s="3" t="n">
        <v>0.00562315</v>
      </c>
      <c r="K837" s="4" t="n">
        <v>3376714.46</v>
      </c>
      <c r="L837" s="5" t="n">
        <v>125001</v>
      </c>
      <c r="M837" s="6" t="n">
        <v>27.01349957</v>
      </c>
      <c r="N837" s="7">
        <f>IF(ISNUMBER(_xll.BDP($C837, "DELTA_MID")),_xll.BDP($C837, "DELTA_MID")," ")</f>
        <v/>
      </c>
      <c r="O837" s="7">
        <f>IF(ISNUMBER(N837),_xll.BDP($C837, "OPT_UNDL_TICKER"),"")</f>
        <v/>
      </c>
      <c r="P837" s="8">
        <f>IF(ISNUMBER(N837),_xll.BDP($C837, "OPT_UNDL_PX")," ")</f>
        <v/>
      </c>
      <c r="Q837" s="7">
        <f>IF(ISNUMBER(N837),+G837*_xll.BDP($C837, "PX_POS_MULT_FACTOR")*P837/K837," ")</f>
        <v/>
      </c>
      <c r="R837" s="8">
        <f>IF(OR($A837="TUA",$A837="TYA"),"",IF(ISNUMBER(_xll.BDP($C837,"DUR_ADJ_OAS_MID")),_xll.BDP($C837,"DUR_ADJ_OAS_MID"),IF(ISNUMBER(_xll.BDP($E837&amp;" ISIN","DUR_ADJ_OAS_MID")),_xll.BDP($E837&amp;" ISIN","DUR_ADJ_OAS_MID")," ")))</f>
        <v/>
      </c>
      <c r="S837" s="7">
        <f>IF(ISNUMBER(N837),Q837*N837,IF(ISNUMBER(R837),J837*R837," "))</f>
        <v/>
      </c>
      <c r="T837" t="inlineStr">
        <is>
          <t>43114Q105</t>
        </is>
      </c>
      <c r="U837" t="inlineStr">
        <is>
          <t>Equity</t>
        </is>
      </c>
      <c r="AG837" t="n">
        <v>-0.003847</v>
      </c>
    </row>
    <row r="838">
      <c r="A838" t="inlineStr">
        <is>
          <t>LITL</t>
        </is>
      </c>
      <c r="B838" t="inlineStr">
        <is>
          <t>HEIDRICK + STRUGGLES INTL USD 0.01</t>
        </is>
      </c>
      <c r="C838" t="inlineStr">
        <is>
          <t>HSII</t>
        </is>
      </c>
      <c r="D838" t="inlineStr">
        <is>
          <t>2413071</t>
        </is>
      </c>
      <c r="E838" t="inlineStr">
        <is>
          <t>US4228191023</t>
        </is>
      </c>
      <c r="F838" t="inlineStr">
        <is>
          <t>422819102</t>
        </is>
      </c>
      <c r="G838" s="1" t="n">
        <v>386</v>
      </c>
      <c r="H838" s="1" t="n">
        <v>44.3</v>
      </c>
      <c r="I838" s="2" t="n">
        <v>17099.8</v>
      </c>
      <c r="J838" s="3" t="n">
        <v>0.00506403</v>
      </c>
      <c r="K838" s="4" t="n">
        <v>3376714.46</v>
      </c>
      <c r="L838" s="5" t="n">
        <v>125001</v>
      </c>
      <c r="M838" s="6" t="n">
        <v>27.01349957</v>
      </c>
      <c r="N838" s="7">
        <f>IF(ISNUMBER(_xll.BDP($C838, "DELTA_MID")),_xll.BDP($C838, "DELTA_MID")," ")</f>
        <v/>
      </c>
      <c r="O838" s="7">
        <f>IF(ISNUMBER(N838),_xll.BDP($C838, "OPT_UNDL_TICKER"),"")</f>
        <v/>
      </c>
      <c r="P838" s="8">
        <f>IF(ISNUMBER(N838),_xll.BDP($C838, "OPT_UNDL_PX")," ")</f>
        <v/>
      </c>
      <c r="Q838" s="7">
        <f>IF(ISNUMBER(N838),+G838*_xll.BDP($C838, "PX_POS_MULT_FACTOR")*P838/K838," ")</f>
        <v/>
      </c>
      <c r="R838" s="8">
        <f>IF(OR($A838="TUA",$A838="TYA"),"",IF(ISNUMBER(_xll.BDP($C838,"DUR_ADJ_OAS_MID")),_xll.BDP($C838,"DUR_ADJ_OAS_MID"),IF(ISNUMBER(_xll.BDP($E838&amp;" ISIN","DUR_ADJ_OAS_MID")),_xll.BDP($E838&amp;" ISIN","DUR_ADJ_OAS_MID")," ")))</f>
        <v/>
      </c>
      <c r="S838" s="7">
        <f>IF(ISNUMBER(N838),Q838*N838,IF(ISNUMBER(R838),J838*R838," "))</f>
        <v/>
      </c>
      <c r="T838" t="inlineStr">
        <is>
          <t>422819102</t>
        </is>
      </c>
      <c r="U838" t="inlineStr">
        <is>
          <t>Equity</t>
        </is>
      </c>
      <c r="AG838" t="n">
        <v>-0.003847</v>
      </c>
    </row>
    <row r="839">
      <c r="A839" t="inlineStr">
        <is>
          <t>LITL</t>
        </is>
      </c>
      <c r="B839" t="inlineStr">
        <is>
          <t>HANCOCK WHITNEY CORP USD 3.33</t>
        </is>
      </c>
      <c r="C839" t="inlineStr">
        <is>
          <t>HWC</t>
        </is>
      </c>
      <c r="D839" t="inlineStr">
        <is>
          <t>2415497</t>
        </is>
      </c>
      <c r="E839" t="inlineStr">
        <is>
          <t>US4101201097</t>
        </is>
      </c>
      <c r="F839" t="inlineStr">
        <is>
          <t>410120109</t>
        </is>
      </c>
      <c r="G839" s="1" t="n">
        <v>309</v>
      </c>
      <c r="H839" s="1" t="n">
        <v>54.96</v>
      </c>
      <c r="I839" s="2" t="n">
        <v>16982.64</v>
      </c>
      <c r="J839" s="3" t="n">
        <v>0.00502934</v>
      </c>
      <c r="K839" s="4" t="n">
        <v>3376714.46</v>
      </c>
      <c r="L839" s="5" t="n">
        <v>125001</v>
      </c>
      <c r="M839" s="6" t="n">
        <v>27.01349957</v>
      </c>
      <c r="N839" s="7">
        <f>IF(ISNUMBER(_xll.BDP($C839, "DELTA_MID")),_xll.BDP($C839, "DELTA_MID")," ")</f>
        <v/>
      </c>
      <c r="O839" s="7">
        <f>IF(ISNUMBER(N839),_xll.BDP($C839, "OPT_UNDL_TICKER"),"")</f>
        <v/>
      </c>
      <c r="P839" s="8">
        <f>IF(ISNUMBER(N839),_xll.BDP($C839, "OPT_UNDL_PX")," ")</f>
        <v/>
      </c>
      <c r="Q839" s="7">
        <f>IF(ISNUMBER(N839),+G839*_xll.BDP($C839, "PX_POS_MULT_FACTOR")*P839/K839," ")</f>
        <v/>
      </c>
      <c r="R839" s="8">
        <f>IF(OR($A839="TUA",$A839="TYA"),"",IF(ISNUMBER(_xll.BDP($C839,"DUR_ADJ_OAS_MID")),_xll.BDP($C839,"DUR_ADJ_OAS_MID"),IF(ISNUMBER(_xll.BDP($E839&amp;" ISIN","DUR_ADJ_OAS_MID")),_xll.BDP($E839&amp;" ISIN","DUR_ADJ_OAS_MID")," ")))</f>
        <v/>
      </c>
      <c r="S839" s="7">
        <f>IF(ISNUMBER(N839),Q839*N839,IF(ISNUMBER(R839),J839*R839," "))</f>
        <v/>
      </c>
      <c r="T839" t="inlineStr">
        <is>
          <t>410120109</t>
        </is>
      </c>
      <c r="U839" t="inlineStr">
        <is>
          <t>Equity</t>
        </is>
      </c>
      <c r="AG839" t="n">
        <v>-0.003847</v>
      </c>
    </row>
    <row r="840">
      <c r="A840" t="inlineStr">
        <is>
          <t>LITL</t>
        </is>
      </c>
      <c r="B840" t="inlineStr">
        <is>
          <t>INTERNATIONAL BANCSHARES CO USD 1.0</t>
        </is>
      </c>
      <c r="C840" t="inlineStr">
        <is>
          <t>IBOC</t>
        </is>
      </c>
      <c r="D840" t="inlineStr">
        <is>
          <t>2243911</t>
        </is>
      </c>
      <c r="E840" t="inlineStr">
        <is>
          <t>US4590441030</t>
        </is>
      </c>
      <c r="F840" t="inlineStr">
        <is>
          <t>459044103</t>
        </is>
      </c>
      <c r="G840" s="1" t="n">
        <v>269</v>
      </c>
      <c r="H840" s="1" t="n">
        <v>64.88</v>
      </c>
      <c r="I840" s="2" t="n">
        <v>17452.72</v>
      </c>
      <c r="J840" s="3" t="n">
        <v>0.00516855</v>
      </c>
      <c r="K840" s="4" t="n">
        <v>3376714.46</v>
      </c>
      <c r="L840" s="5" t="n">
        <v>125001</v>
      </c>
      <c r="M840" s="6" t="n">
        <v>27.01349957</v>
      </c>
      <c r="N840" s="7">
        <f>IF(ISNUMBER(_xll.BDP($C840, "DELTA_MID")),_xll.BDP($C840, "DELTA_MID")," ")</f>
        <v/>
      </c>
      <c r="O840" s="7">
        <f>IF(ISNUMBER(N840),_xll.BDP($C840, "OPT_UNDL_TICKER"),"")</f>
        <v/>
      </c>
      <c r="P840" s="8">
        <f>IF(ISNUMBER(N840),_xll.BDP($C840, "OPT_UNDL_PX")," ")</f>
        <v/>
      </c>
      <c r="Q840" s="7">
        <f>IF(ISNUMBER(N840),+G840*_xll.BDP($C840, "PX_POS_MULT_FACTOR")*P840/K840," ")</f>
        <v/>
      </c>
      <c r="R840" s="8">
        <f>IF(OR($A840="TUA",$A840="TYA"),"",IF(ISNUMBER(_xll.BDP($C840,"DUR_ADJ_OAS_MID")),_xll.BDP($C840,"DUR_ADJ_OAS_MID"),IF(ISNUMBER(_xll.BDP($E840&amp;" ISIN","DUR_ADJ_OAS_MID")),_xll.BDP($E840&amp;" ISIN","DUR_ADJ_OAS_MID")," ")))</f>
        <v/>
      </c>
      <c r="S840" s="7">
        <f>IF(ISNUMBER(N840),Q840*N840,IF(ISNUMBER(R840),J840*R840," "))</f>
        <v/>
      </c>
      <c r="T840" t="inlineStr">
        <is>
          <t>459044103</t>
        </is>
      </c>
      <c r="U840" t="inlineStr">
        <is>
          <t>Equity</t>
        </is>
      </c>
      <c r="AG840" t="n">
        <v>-0.003847</v>
      </c>
    </row>
    <row r="841">
      <c r="A841" t="inlineStr">
        <is>
          <t>LITL</t>
        </is>
      </c>
      <c r="B841" t="inlineStr">
        <is>
          <t>INTERDIGITAL INC PA USD 0.01</t>
        </is>
      </c>
      <c r="C841" t="inlineStr">
        <is>
          <t>IDCC</t>
        </is>
      </c>
      <c r="D841" t="inlineStr">
        <is>
          <t>2465737</t>
        </is>
      </c>
      <c r="E841" t="inlineStr">
        <is>
          <t>US45867G1013</t>
        </is>
      </c>
      <c r="F841" t="inlineStr">
        <is>
          <t>45867G101</t>
        </is>
      </c>
      <c r="G841" s="1" t="n">
        <v>78</v>
      </c>
      <c r="H841" s="1" t="n">
        <v>227.96</v>
      </c>
      <c r="I841" s="2" t="n">
        <v>17780.88</v>
      </c>
      <c r="J841" s="3" t="n">
        <v>0.00526573</v>
      </c>
      <c r="K841" s="4" t="n">
        <v>3376714.46</v>
      </c>
      <c r="L841" s="5" t="n">
        <v>125001</v>
      </c>
      <c r="M841" s="6" t="n">
        <v>27.01349957</v>
      </c>
      <c r="N841" s="7">
        <f>IF(ISNUMBER(_xll.BDP($C841, "DELTA_MID")),_xll.BDP($C841, "DELTA_MID")," ")</f>
        <v/>
      </c>
      <c r="O841" s="7">
        <f>IF(ISNUMBER(N841),_xll.BDP($C841, "OPT_UNDL_TICKER"),"")</f>
        <v/>
      </c>
      <c r="P841" s="8">
        <f>IF(ISNUMBER(N841),_xll.BDP($C841, "OPT_UNDL_PX")," ")</f>
        <v/>
      </c>
      <c r="Q841" s="7">
        <f>IF(ISNUMBER(N841),+G841*_xll.BDP($C841, "PX_POS_MULT_FACTOR")*P841/K841," ")</f>
        <v/>
      </c>
      <c r="R841" s="8">
        <f>IF(OR($A841="TUA",$A841="TYA"),"",IF(ISNUMBER(_xll.BDP($C841,"DUR_ADJ_OAS_MID")),_xll.BDP($C841,"DUR_ADJ_OAS_MID"),IF(ISNUMBER(_xll.BDP($E841&amp;" ISIN","DUR_ADJ_OAS_MID")),_xll.BDP($E841&amp;" ISIN","DUR_ADJ_OAS_MID")," ")))</f>
        <v/>
      </c>
      <c r="S841" s="7">
        <f>IF(ISNUMBER(N841),Q841*N841,IF(ISNUMBER(R841),J841*R841," "))</f>
        <v/>
      </c>
      <c r="T841" t="inlineStr">
        <is>
          <t>45867G101</t>
        </is>
      </c>
      <c r="U841" t="inlineStr">
        <is>
          <t>Equity</t>
        </is>
      </c>
      <c r="AG841" t="n">
        <v>-0.003847</v>
      </c>
    </row>
    <row r="842">
      <c r="A842" t="inlineStr">
        <is>
          <t>LITL</t>
        </is>
      </c>
      <c r="B842" t="inlineStr">
        <is>
          <t>IES HLDGS INC USD 0.01</t>
        </is>
      </c>
      <c r="C842" t="inlineStr">
        <is>
          <t>IESC</t>
        </is>
      </c>
      <c r="D842" t="inlineStr">
        <is>
          <t>BD978B9</t>
        </is>
      </c>
      <c r="E842" t="inlineStr">
        <is>
          <t>US44951W1062</t>
        </is>
      </c>
      <c r="F842" t="inlineStr">
        <is>
          <t>44951W106</t>
        </is>
      </c>
      <c r="G842" s="1" t="n">
        <v>65</v>
      </c>
      <c r="H842" s="1" t="n">
        <v>276.69</v>
      </c>
      <c r="I842" s="2" t="n">
        <v>17984.85</v>
      </c>
      <c r="J842" s="3" t="n">
        <v>0.00532614</v>
      </c>
      <c r="K842" s="4" t="n">
        <v>3376714.46</v>
      </c>
      <c r="L842" s="5" t="n">
        <v>125001</v>
      </c>
      <c r="M842" s="6" t="n">
        <v>27.01349957</v>
      </c>
      <c r="N842" s="7">
        <f>IF(ISNUMBER(_xll.BDP($C842, "DELTA_MID")),_xll.BDP($C842, "DELTA_MID")," ")</f>
        <v/>
      </c>
      <c r="O842" s="7">
        <f>IF(ISNUMBER(N842),_xll.BDP($C842, "OPT_UNDL_TICKER"),"")</f>
        <v/>
      </c>
      <c r="P842" s="8">
        <f>IF(ISNUMBER(N842),_xll.BDP($C842, "OPT_UNDL_PX")," ")</f>
        <v/>
      </c>
      <c r="Q842" s="7">
        <f>IF(ISNUMBER(N842),+G842*_xll.BDP($C842, "PX_POS_MULT_FACTOR")*P842/K842," ")</f>
        <v/>
      </c>
      <c r="R842" s="8">
        <f>IF(OR($A842="TUA",$A842="TYA"),"",IF(ISNUMBER(_xll.BDP($C842,"DUR_ADJ_OAS_MID")),_xll.BDP($C842,"DUR_ADJ_OAS_MID"),IF(ISNUMBER(_xll.BDP($E842&amp;" ISIN","DUR_ADJ_OAS_MID")),_xll.BDP($E842&amp;" ISIN","DUR_ADJ_OAS_MID")," ")))</f>
        <v/>
      </c>
      <c r="S842" s="7">
        <f>IF(ISNUMBER(N842),Q842*N842,IF(ISNUMBER(R842),J842*R842," "))</f>
        <v/>
      </c>
      <c r="T842" t="inlineStr">
        <is>
          <t>44951W106</t>
        </is>
      </c>
      <c r="U842" t="inlineStr">
        <is>
          <t>Equity</t>
        </is>
      </c>
      <c r="AG842" t="n">
        <v>-0.003847</v>
      </c>
    </row>
    <row r="843">
      <c r="A843" t="inlineStr">
        <is>
          <t>LITL</t>
        </is>
      </c>
      <c r="B843" t="inlineStr">
        <is>
          <t>INTAPP INC USD 0.001</t>
        </is>
      </c>
      <c r="C843" t="inlineStr">
        <is>
          <t>INTA</t>
        </is>
      </c>
      <c r="D843" t="inlineStr">
        <is>
          <t>BP7L594</t>
        </is>
      </c>
      <c r="E843" t="inlineStr">
        <is>
          <t>US45827U1097</t>
        </is>
      </c>
      <c r="F843" t="inlineStr">
        <is>
          <t>45827U109</t>
        </is>
      </c>
      <c r="G843" s="1" t="n">
        <v>306</v>
      </c>
      <c r="H843" s="1" t="n">
        <v>58.3</v>
      </c>
      <c r="I843" s="2" t="n">
        <v>17839.8</v>
      </c>
      <c r="J843" s="3" t="n">
        <v>0.00528318</v>
      </c>
      <c r="K843" s="4" t="n">
        <v>3376714.46</v>
      </c>
      <c r="L843" s="5" t="n">
        <v>125001</v>
      </c>
      <c r="M843" s="6" t="n">
        <v>27.01349957</v>
      </c>
      <c r="N843" s="7">
        <f>IF(ISNUMBER(_xll.BDP($C843, "DELTA_MID")),_xll.BDP($C843, "DELTA_MID")," ")</f>
        <v/>
      </c>
      <c r="O843" s="7">
        <f>IF(ISNUMBER(N843),_xll.BDP($C843, "OPT_UNDL_TICKER"),"")</f>
        <v/>
      </c>
      <c r="P843" s="8">
        <f>IF(ISNUMBER(N843),_xll.BDP($C843, "OPT_UNDL_PX")," ")</f>
        <v/>
      </c>
      <c r="Q843" s="7">
        <f>IF(ISNUMBER(N843),+G843*_xll.BDP($C843, "PX_POS_MULT_FACTOR")*P843/K843," ")</f>
        <v/>
      </c>
      <c r="R843" s="8">
        <f>IF(OR($A843="TUA",$A843="TYA"),"",IF(ISNUMBER(_xll.BDP($C843,"DUR_ADJ_OAS_MID")),_xll.BDP($C843,"DUR_ADJ_OAS_MID"),IF(ISNUMBER(_xll.BDP($E843&amp;" ISIN","DUR_ADJ_OAS_MID")),_xll.BDP($E843&amp;" ISIN","DUR_ADJ_OAS_MID")," ")))</f>
        <v/>
      </c>
      <c r="S843" s="7">
        <f>IF(ISNUMBER(N843),Q843*N843,IF(ISNUMBER(R843),J843*R843," "))</f>
        <v/>
      </c>
      <c r="T843" t="inlineStr">
        <is>
          <t>45827U109</t>
        </is>
      </c>
      <c r="U843" t="inlineStr">
        <is>
          <t>Equity</t>
        </is>
      </c>
      <c r="AG843" t="n">
        <v>-0.003847</v>
      </c>
    </row>
    <row r="844">
      <c r="A844" t="inlineStr">
        <is>
          <t>LITL</t>
        </is>
      </c>
      <c r="B844" t="inlineStr">
        <is>
          <t>INNOVIVA INC USD 0.01</t>
        </is>
      </c>
      <c r="C844" t="inlineStr">
        <is>
          <t>INVA</t>
        </is>
      </c>
      <c r="D844" t="inlineStr">
        <is>
          <t>BDDXF67</t>
        </is>
      </c>
      <c r="E844" t="inlineStr">
        <is>
          <t>US45781M1018</t>
        </is>
      </c>
      <c r="F844" t="inlineStr">
        <is>
          <t>45781M101</t>
        </is>
      </c>
      <c r="G844" s="1" t="n">
        <v>862</v>
      </c>
      <c r="H844" s="1" t="n">
        <v>21.58</v>
      </c>
      <c r="I844" s="2" t="n">
        <v>18601.96</v>
      </c>
      <c r="J844" s="3" t="n">
        <v>0.00550889</v>
      </c>
      <c r="K844" s="4" t="n">
        <v>3376714.46</v>
      </c>
      <c r="L844" s="5" t="n">
        <v>125001</v>
      </c>
      <c r="M844" s="6" t="n">
        <v>27.01349957</v>
      </c>
      <c r="N844" s="7">
        <f>IF(ISNUMBER(_xll.BDP($C844, "DELTA_MID")),_xll.BDP($C844, "DELTA_MID")," ")</f>
        <v/>
      </c>
      <c r="O844" s="7">
        <f>IF(ISNUMBER(N844),_xll.BDP($C844, "OPT_UNDL_TICKER"),"")</f>
        <v/>
      </c>
      <c r="P844" s="8">
        <f>IF(ISNUMBER(N844),_xll.BDP($C844, "OPT_UNDL_PX")," ")</f>
        <v/>
      </c>
      <c r="Q844" s="7">
        <f>IF(ISNUMBER(N844),+G844*_xll.BDP($C844, "PX_POS_MULT_FACTOR")*P844/K844," ")</f>
        <v/>
      </c>
      <c r="R844" s="8">
        <f>IF(OR($A844="TUA",$A844="TYA"),"",IF(ISNUMBER(_xll.BDP($C844,"DUR_ADJ_OAS_MID")),_xll.BDP($C844,"DUR_ADJ_OAS_MID"),IF(ISNUMBER(_xll.BDP($E844&amp;" ISIN","DUR_ADJ_OAS_MID")),_xll.BDP($E844&amp;" ISIN","DUR_ADJ_OAS_MID")," ")))</f>
        <v/>
      </c>
      <c r="S844" s="7">
        <f>IF(ISNUMBER(N844),Q844*N844,IF(ISNUMBER(R844),J844*R844," "))</f>
        <v/>
      </c>
      <c r="T844" t="inlineStr">
        <is>
          <t>45781M101</t>
        </is>
      </c>
      <c r="U844" t="inlineStr">
        <is>
          <t>Equity</t>
        </is>
      </c>
      <c r="AG844" t="n">
        <v>-0.003847</v>
      </c>
    </row>
    <row r="845">
      <c r="A845" t="inlineStr">
        <is>
          <t>LITL</t>
        </is>
      </c>
      <c r="B845" t="inlineStr">
        <is>
          <t>INTEGER HLDGS CORP USD 0.001</t>
        </is>
      </c>
      <c r="C845" t="inlineStr">
        <is>
          <t>ITGR</t>
        </is>
      </c>
      <c r="D845" t="inlineStr">
        <is>
          <t>BD06LM7</t>
        </is>
      </c>
      <c r="E845" t="inlineStr">
        <is>
          <t>US45826H1095</t>
        </is>
      </c>
      <c r="F845" t="inlineStr">
        <is>
          <t>45826H109</t>
        </is>
      </c>
      <c r="G845" s="1" t="n">
        <v>142</v>
      </c>
      <c r="H845" s="1" t="n">
        <v>122.06</v>
      </c>
      <c r="I845" s="2" t="n">
        <v>17332.52</v>
      </c>
      <c r="J845" s="3" t="n">
        <v>0.00513295</v>
      </c>
      <c r="K845" s="4" t="n">
        <v>3376714.46</v>
      </c>
      <c r="L845" s="5" t="n">
        <v>125001</v>
      </c>
      <c r="M845" s="6" t="n">
        <v>27.01349957</v>
      </c>
      <c r="N845" s="7">
        <f>IF(ISNUMBER(_xll.BDP($C845, "DELTA_MID")),_xll.BDP($C845, "DELTA_MID")," ")</f>
        <v/>
      </c>
      <c r="O845" s="7">
        <f>IF(ISNUMBER(N845),_xll.BDP($C845, "OPT_UNDL_TICKER"),"")</f>
        <v/>
      </c>
      <c r="P845" s="8">
        <f>IF(ISNUMBER(N845),_xll.BDP($C845, "OPT_UNDL_PX")," ")</f>
        <v/>
      </c>
      <c r="Q845" s="7">
        <f>IF(ISNUMBER(N845),+G845*_xll.BDP($C845, "PX_POS_MULT_FACTOR")*P845/K845," ")</f>
        <v/>
      </c>
      <c r="R845" s="8">
        <f>IF(OR($A845="TUA",$A845="TYA"),"",IF(ISNUMBER(_xll.BDP($C845,"DUR_ADJ_OAS_MID")),_xll.BDP($C845,"DUR_ADJ_OAS_MID"),IF(ISNUMBER(_xll.BDP($E845&amp;" ISIN","DUR_ADJ_OAS_MID")),_xll.BDP($E845&amp;" ISIN","DUR_ADJ_OAS_MID")," ")))</f>
        <v/>
      </c>
      <c r="S845" s="7">
        <f>IF(ISNUMBER(N845),Q845*N845,IF(ISNUMBER(R845),J845*R845," "))</f>
        <v/>
      </c>
      <c r="T845" t="inlineStr">
        <is>
          <t>45826H109</t>
        </is>
      </c>
      <c r="U845" t="inlineStr">
        <is>
          <t>Equity</t>
        </is>
      </c>
      <c r="AG845" t="n">
        <v>-0.003847</v>
      </c>
    </row>
    <row r="846">
      <c r="A846" t="inlineStr">
        <is>
          <t>LITL</t>
        </is>
      </c>
      <c r="B846" t="inlineStr">
        <is>
          <t>JANUS INTL GROUP INC USD 0.0001</t>
        </is>
      </c>
      <c r="C846" t="inlineStr">
        <is>
          <t>JBI</t>
        </is>
      </c>
      <c r="D846" t="inlineStr">
        <is>
          <t>BKPG0T1</t>
        </is>
      </c>
      <c r="E846" t="inlineStr">
        <is>
          <t>US47103N1063</t>
        </is>
      </c>
      <c r="F846" t="inlineStr">
        <is>
          <t>47103N106</t>
        </is>
      </c>
      <c r="G846" s="1" t="n">
        <v>2065</v>
      </c>
      <c r="H846" s="1" t="n">
        <v>8.49</v>
      </c>
      <c r="I846" s="2" t="n">
        <v>17531.85</v>
      </c>
      <c r="J846" s="3" t="n">
        <v>0.00519198</v>
      </c>
      <c r="K846" s="4" t="n">
        <v>3376714.46</v>
      </c>
      <c r="L846" s="5" t="n">
        <v>125001</v>
      </c>
      <c r="M846" s="6" t="n">
        <v>27.01349957</v>
      </c>
      <c r="N846" s="7">
        <f>IF(ISNUMBER(_xll.BDP($C846, "DELTA_MID")),_xll.BDP($C846, "DELTA_MID")," ")</f>
        <v/>
      </c>
      <c r="O846" s="7">
        <f>IF(ISNUMBER(N846),_xll.BDP($C846, "OPT_UNDL_TICKER"),"")</f>
        <v/>
      </c>
      <c r="P846" s="8">
        <f>IF(ISNUMBER(N846),_xll.BDP($C846, "OPT_UNDL_PX")," ")</f>
        <v/>
      </c>
      <c r="Q846" s="7">
        <f>IF(ISNUMBER(N846),+G846*_xll.BDP($C846, "PX_POS_MULT_FACTOR")*P846/K846," ")</f>
        <v/>
      </c>
      <c r="R846" s="8">
        <f>IF(OR($A846="TUA",$A846="TYA"),"",IF(ISNUMBER(_xll.BDP($C846,"DUR_ADJ_OAS_MID")),_xll.BDP($C846,"DUR_ADJ_OAS_MID"),IF(ISNUMBER(_xll.BDP($E846&amp;" ISIN","DUR_ADJ_OAS_MID")),_xll.BDP($E846&amp;" ISIN","DUR_ADJ_OAS_MID")," ")))</f>
        <v/>
      </c>
      <c r="S846" s="7">
        <f>IF(ISNUMBER(N846),Q846*N846,IF(ISNUMBER(R846),J846*R846," "))</f>
        <v/>
      </c>
      <c r="T846" t="inlineStr">
        <is>
          <t>47103N106</t>
        </is>
      </c>
      <c r="U846" t="inlineStr">
        <is>
          <t>Equity</t>
        </is>
      </c>
      <c r="AG846" t="n">
        <v>-0.003847</v>
      </c>
    </row>
    <row r="847">
      <c r="A847" t="inlineStr">
        <is>
          <t>LITL</t>
        </is>
      </c>
      <c r="B847" t="inlineStr">
        <is>
          <t>JACKSON FINL INC USD 0.01</t>
        </is>
      </c>
      <c r="C847" t="inlineStr">
        <is>
          <t>JXN</t>
        </is>
      </c>
      <c r="D847" t="inlineStr">
        <is>
          <t>BMFX6P4</t>
        </is>
      </c>
      <c r="E847" t="inlineStr">
        <is>
          <t>US46817M1071</t>
        </is>
      </c>
      <c r="F847" t="inlineStr">
        <is>
          <t>46817M107</t>
        </is>
      </c>
      <c r="G847" s="1" t="n">
        <v>206</v>
      </c>
      <c r="H847" s="1" t="n">
        <v>83.03</v>
      </c>
      <c r="I847" s="2" t="n">
        <v>17104.18</v>
      </c>
      <c r="J847" s="3" t="n">
        <v>0.00506533</v>
      </c>
      <c r="K847" s="4" t="n">
        <v>3376714.46</v>
      </c>
      <c r="L847" s="5" t="n">
        <v>125001</v>
      </c>
      <c r="M847" s="6" t="n">
        <v>27.01349957</v>
      </c>
      <c r="N847" s="7">
        <f>IF(ISNUMBER(_xll.BDP($C847, "DELTA_MID")),_xll.BDP($C847, "DELTA_MID")," ")</f>
        <v/>
      </c>
      <c r="O847" s="7">
        <f>IF(ISNUMBER(N847),_xll.BDP($C847, "OPT_UNDL_TICKER"),"")</f>
        <v/>
      </c>
      <c r="P847" s="8">
        <f>IF(ISNUMBER(N847),_xll.BDP($C847, "OPT_UNDL_PX")," ")</f>
        <v/>
      </c>
      <c r="Q847" s="7">
        <f>IF(ISNUMBER(N847),+G847*_xll.BDP($C847, "PX_POS_MULT_FACTOR")*P847/K847," ")</f>
        <v/>
      </c>
      <c r="R847" s="8">
        <f>IF(OR($A847="TUA",$A847="TYA"),"",IF(ISNUMBER(_xll.BDP($C847,"DUR_ADJ_OAS_MID")),_xll.BDP($C847,"DUR_ADJ_OAS_MID"),IF(ISNUMBER(_xll.BDP($E847&amp;" ISIN","DUR_ADJ_OAS_MID")),_xll.BDP($E847&amp;" ISIN","DUR_ADJ_OAS_MID")," ")))</f>
        <v/>
      </c>
      <c r="S847" s="7">
        <f>IF(ISNUMBER(N847),Q847*N847,IF(ISNUMBER(R847),J847*R847," "))</f>
        <v/>
      </c>
      <c r="T847" t="inlineStr">
        <is>
          <t>46817M107</t>
        </is>
      </c>
      <c r="U847" t="inlineStr">
        <is>
          <t>Equity</t>
        </is>
      </c>
      <c r="AG847" t="n">
        <v>-0.003847</v>
      </c>
    </row>
    <row r="848">
      <c r="A848" t="inlineStr">
        <is>
          <t>LITL</t>
        </is>
      </c>
      <c r="B848" t="inlineStr">
        <is>
          <t>KNIFE RIV CORP USD 0.01</t>
        </is>
      </c>
      <c r="C848" t="inlineStr">
        <is>
          <t>KNF</t>
        </is>
      </c>
      <c r="D848" t="inlineStr">
        <is>
          <t>BPLL4V5</t>
        </is>
      </c>
      <c r="E848" t="inlineStr">
        <is>
          <t>US4988941047</t>
        </is>
      </c>
      <c r="F848" t="inlineStr">
        <is>
          <t>498894104</t>
        </is>
      </c>
      <c r="G848" s="1" t="n">
        <v>179</v>
      </c>
      <c r="H848" s="1" t="n">
        <v>92.75</v>
      </c>
      <c r="I848" s="2" t="n">
        <v>16602.25</v>
      </c>
      <c r="J848" s="3" t="n">
        <v>0.00491669</v>
      </c>
      <c r="K848" s="4" t="n">
        <v>3376714.46</v>
      </c>
      <c r="L848" s="5" t="n">
        <v>125001</v>
      </c>
      <c r="M848" s="6" t="n">
        <v>27.01349957</v>
      </c>
      <c r="N848" s="7">
        <f>IF(ISNUMBER(_xll.BDP($C848, "DELTA_MID")),_xll.BDP($C848, "DELTA_MID")," ")</f>
        <v/>
      </c>
      <c r="O848" s="7">
        <f>IF(ISNUMBER(N848),_xll.BDP($C848, "OPT_UNDL_TICKER"),"")</f>
        <v/>
      </c>
      <c r="P848" s="8">
        <f>IF(ISNUMBER(N848),_xll.BDP($C848, "OPT_UNDL_PX")," ")</f>
        <v/>
      </c>
      <c r="Q848" s="7">
        <f>IF(ISNUMBER(N848),+G848*_xll.BDP($C848, "PX_POS_MULT_FACTOR")*P848/K848," ")</f>
        <v/>
      </c>
      <c r="R848" s="8">
        <f>IF(OR($A848="TUA",$A848="TYA"),"",IF(ISNUMBER(_xll.BDP($C848,"DUR_ADJ_OAS_MID")),_xll.BDP($C848,"DUR_ADJ_OAS_MID"),IF(ISNUMBER(_xll.BDP($E848&amp;" ISIN","DUR_ADJ_OAS_MID")),_xll.BDP($E848&amp;" ISIN","DUR_ADJ_OAS_MID")," ")))</f>
        <v/>
      </c>
      <c r="S848" s="7">
        <f>IF(ISNUMBER(N848),Q848*N848,IF(ISNUMBER(R848),J848*R848," "))</f>
        <v/>
      </c>
      <c r="T848" t="inlineStr">
        <is>
          <t>498894104</t>
        </is>
      </c>
      <c r="U848" t="inlineStr">
        <is>
          <t>Equity</t>
        </is>
      </c>
      <c r="AG848" t="n">
        <v>-0.003847</v>
      </c>
    </row>
    <row r="849">
      <c r="A849" t="inlineStr">
        <is>
          <t>LITL</t>
        </is>
      </c>
      <c r="B849" t="inlineStr">
        <is>
          <t>KONTOOR BRANDS INC NPV</t>
        </is>
      </c>
      <c r="C849" t="inlineStr">
        <is>
          <t>KTB</t>
        </is>
      </c>
      <c r="D849" t="inlineStr">
        <is>
          <t>BJTJGC4</t>
        </is>
      </c>
      <c r="E849" t="inlineStr">
        <is>
          <t>US50050N1037</t>
        </is>
      </c>
      <c r="F849" t="inlineStr">
        <is>
          <t>50050N103</t>
        </is>
      </c>
      <c r="G849" s="1" t="n">
        <v>246</v>
      </c>
      <c r="H849" s="1" t="n">
        <v>68.27</v>
      </c>
      <c r="I849" s="2" t="n">
        <v>16794.42</v>
      </c>
      <c r="J849" s="3" t="n">
        <v>0.0049736</v>
      </c>
      <c r="K849" s="4" t="n">
        <v>3376714.46</v>
      </c>
      <c r="L849" s="5" t="n">
        <v>125001</v>
      </c>
      <c r="M849" s="6" t="n">
        <v>27.01349957</v>
      </c>
      <c r="N849" s="7">
        <f>IF(ISNUMBER(_xll.BDP($C849, "DELTA_MID")),_xll.BDP($C849, "DELTA_MID")," ")</f>
        <v/>
      </c>
      <c r="O849" s="7">
        <f>IF(ISNUMBER(N849),_xll.BDP($C849, "OPT_UNDL_TICKER"),"")</f>
        <v/>
      </c>
      <c r="P849" s="8">
        <f>IF(ISNUMBER(N849),_xll.BDP($C849, "OPT_UNDL_PX")," ")</f>
        <v/>
      </c>
      <c r="Q849" s="7">
        <f>IF(ISNUMBER(N849),+G849*_xll.BDP($C849, "PX_POS_MULT_FACTOR")*P849/K849," ")</f>
        <v/>
      </c>
      <c r="R849" s="8">
        <f>IF(OR($A849="TUA",$A849="TYA"),"",IF(ISNUMBER(_xll.BDP($C849,"DUR_ADJ_OAS_MID")),_xll.BDP($C849,"DUR_ADJ_OAS_MID"),IF(ISNUMBER(_xll.BDP($E849&amp;" ISIN","DUR_ADJ_OAS_MID")),_xll.BDP($E849&amp;" ISIN","DUR_ADJ_OAS_MID")," ")))</f>
        <v/>
      </c>
      <c r="S849" s="7">
        <f>IF(ISNUMBER(N849),Q849*N849,IF(ISNUMBER(R849),J849*R849," "))</f>
        <v/>
      </c>
      <c r="T849" t="inlineStr">
        <is>
          <t>50050N103</t>
        </is>
      </c>
      <c r="U849" t="inlineStr">
        <is>
          <t>Equity</t>
        </is>
      </c>
      <c r="AG849" t="n">
        <v>-0.003847</v>
      </c>
    </row>
    <row r="850">
      <c r="A850" t="inlineStr">
        <is>
          <t>LITL</t>
        </is>
      </c>
      <c r="B850" t="inlineStr">
        <is>
          <t>LAUREATE ED INC USD 0.001</t>
        </is>
      </c>
      <c r="C850" t="inlineStr">
        <is>
          <t>LAUR</t>
        </is>
      </c>
      <c r="D850" t="inlineStr">
        <is>
          <t>BYMYT66</t>
        </is>
      </c>
      <c r="E850" t="inlineStr">
        <is>
          <t>US5186132032</t>
        </is>
      </c>
      <c r="F850" t="inlineStr">
        <is>
          <t>518613203</t>
        </is>
      </c>
      <c r="G850" s="1" t="n">
        <v>750</v>
      </c>
      <c r="H850" s="1" t="n">
        <v>21.92</v>
      </c>
      <c r="I850" s="2" t="n">
        <v>16440</v>
      </c>
      <c r="J850" s="3" t="n">
        <v>0.00486864</v>
      </c>
      <c r="K850" s="4" t="n">
        <v>3376714.46</v>
      </c>
      <c r="L850" s="5" t="n">
        <v>125001</v>
      </c>
      <c r="M850" s="6" t="n">
        <v>27.01349957</v>
      </c>
      <c r="N850" s="7">
        <f>IF(ISNUMBER(_xll.BDP($C850, "DELTA_MID")),_xll.BDP($C850, "DELTA_MID")," ")</f>
        <v/>
      </c>
      <c r="O850" s="7">
        <f>IF(ISNUMBER(N850),_xll.BDP($C850, "OPT_UNDL_TICKER"),"")</f>
        <v/>
      </c>
      <c r="P850" s="8">
        <f>IF(ISNUMBER(N850),_xll.BDP($C850, "OPT_UNDL_PX")," ")</f>
        <v/>
      </c>
      <c r="Q850" s="7">
        <f>IF(ISNUMBER(N850),+G850*_xll.BDP($C850, "PX_POS_MULT_FACTOR")*P850/K850," ")</f>
        <v/>
      </c>
      <c r="R850" s="8">
        <f>IF(OR($A850="TUA",$A850="TYA"),"",IF(ISNUMBER(_xll.BDP($C850,"DUR_ADJ_OAS_MID")),_xll.BDP($C850,"DUR_ADJ_OAS_MID"),IF(ISNUMBER(_xll.BDP($E850&amp;" ISIN","DUR_ADJ_OAS_MID")),_xll.BDP($E850&amp;" ISIN","DUR_ADJ_OAS_MID")," ")))</f>
        <v/>
      </c>
      <c r="S850" s="7">
        <f>IF(ISNUMBER(N850),Q850*N850,IF(ISNUMBER(R850),J850*R850," "))</f>
        <v/>
      </c>
      <c r="T850" t="inlineStr">
        <is>
          <t>518613203</t>
        </is>
      </c>
      <c r="U850" t="inlineStr">
        <is>
          <t>Equity</t>
        </is>
      </c>
      <c r="AG850" t="n">
        <v>-0.003847</v>
      </c>
    </row>
    <row r="851">
      <c r="A851" t="inlineStr">
        <is>
          <t>LITL</t>
        </is>
      </c>
      <c r="B851" t="inlineStr">
        <is>
          <t>LIBERTY ENERGY INC USD 0.01</t>
        </is>
      </c>
      <c r="C851" t="inlineStr">
        <is>
          <t>LBRT</t>
        </is>
      </c>
      <c r="D851" t="inlineStr">
        <is>
          <t>BDCWFT8</t>
        </is>
      </c>
      <c r="E851" t="inlineStr">
        <is>
          <t>US53115L1044</t>
        </is>
      </c>
      <c r="F851" t="inlineStr">
        <is>
          <t>53115L104</t>
        </is>
      </c>
      <c r="G851" s="1" t="n">
        <v>1456</v>
      </c>
      <c r="H851" s="1" t="n">
        <v>12.27</v>
      </c>
      <c r="I851" s="2" t="n">
        <v>17865.12</v>
      </c>
      <c r="J851" s="3" t="n">
        <v>0.00529068</v>
      </c>
      <c r="K851" s="4" t="n">
        <v>3376714.46</v>
      </c>
      <c r="L851" s="5" t="n">
        <v>125001</v>
      </c>
      <c r="M851" s="6" t="n">
        <v>27.01349957</v>
      </c>
      <c r="N851" s="7">
        <f>IF(ISNUMBER(_xll.BDP($C851, "DELTA_MID")),_xll.BDP($C851, "DELTA_MID")," ")</f>
        <v/>
      </c>
      <c r="O851" s="7">
        <f>IF(ISNUMBER(N851),_xll.BDP($C851, "OPT_UNDL_TICKER"),"")</f>
        <v/>
      </c>
      <c r="P851" s="8">
        <f>IF(ISNUMBER(N851),_xll.BDP($C851, "OPT_UNDL_PX")," ")</f>
        <v/>
      </c>
      <c r="Q851" s="7">
        <f>IF(ISNUMBER(N851),+G851*_xll.BDP($C851, "PX_POS_MULT_FACTOR")*P851/K851," ")</f>
        <v/>
      </c>
      <c r="R851" s="8">
        <f>IF(OR($A851="TUA",$A851="TYA"),"",IF(ISNUMBER(_xll.BDP($C851,"DUR_ADJ_OAS_MID")),_xll.BDP($C851,"DUR_ADJ_OAS_MID"),IF(ISNUMBER(_xll.BDP($E851&amp;" ISIN","DUR_ADJ_OAS_MID")),_xll.BDP($E851&amp;" ISIN","DUR_ADJ_OAS_MID")," ")))</f>
        <v/>
      </c>
      <c r="S851" s="7">
        <f>IF(ISNUMBER(N851),Q851*N851,IF(ISNUMBER(R851),J851*R851," "))</f>
        <v/>
      </c>
      <c r="T851" t="inlineStr">
        <is>
          <t>53115L104</t>
        </is>
      </c>
      <c r="U851" t="inlineStr">
        <is>
          <t>Equity</t>
        </is>
      </c>
      <c r="AG851" t="n">
        <v>-0.003847</v>
      </c>
    </row>
    <row r="852">
      <c r="A852" t="inlineStr">
        <is>
          <t>LITL</t>
        </is>
      </c>
      <c r="B852" t="inlineStr">
        <is>
          <t>CENTRUS ENERGY CORP USD 0.1</t>
        </is>
      </c>
      <c r="C852" t="inlineStr">
        <is>
          <t>LEU</t>
        </is>
      </c>
      <c r="D852" t="inlineStr">
        <is>
          <t>BQXKDH6</t>
        </is>
      </c>
      <c r="E852" t="inlineStr">
        <is>
          <t>US15643U1043</t>
        </is>
      </c>
      <c r="F852" t="inlineStr">
        <is>
          <t>15643U104</t>
        </is>
      </c>
      <c r="G852" s="1" t="n">
        <v>133</v>
      </c>
      <c r="H852" s="1" t="n">
        <v>146.08</v>
      </c>
      <c r="I852" s="2" t="n">
        <v>19428.64</v>
      </c>
      <c r="J852" s="3" t="n">
        <v>0.00575371</v>
      </c>
      <c r="K852" s="4" t="n">
        <v>3376714.46</v>
      </c>
      <c r="L852" s="5" t="n">
        <v>125001</v>
      </c>
      <c r="M852" s="6" t="n">
        <v>27.01349957</v>
      </c>
      <c r="N852" s="7">
        <f>IF(ISNUMBER(_xll.BDP($C852, "DELTA_MID")),_xll.BDP($C852, "DELTA_MID")," ")</f>
        <v/>
      </c>
      <c r="O852" s="7">
        <f>IF(ISNUMBER(N852),_xll.BDP($C852, "OPT_UNDL_TICKER"),"")</f>
        <v/>
      </c>
      <c r="P852" s="8">
        <f>IF(ISNUMBER(N852),_xll.BDP($C852, "OPT_UNDL_PX")," ")</f>
        <v/>
      </c>
      <c r="Q852" s="7">
        <f>IF(ISNUMBER(N852),+G852*_xll.BDP($C852, "PX_POS_MULT_FACTOR")*P852/K852," ")</f>
        <v/>
      </c>
      <c r="R852" s="8">
        <f>IF(OR($A852="TUA",$A852="TYA"),"",IF(ISNUMBER(_xll.BDP($C852,"DUR_ADJ_OAS_MID")),_xll.BDP($C852,"DUR_ADJ_OAS_MID"),IF(ISNUMBER(_xll.BDP($E852&amp;" ISIN","DUR_ADJ_OAS_MID")),_xll.BDP($E852&amp;" ISIN","DUR_ADJ_OAS_MID")," ")))</f>
        <v/>
      </c>
      <c r="S852" s="7">
        <f>IF(ISNUMBER(N852),Q852*N852,IF(ISNUMBER(R852),J852*R852," "))</f>
        <v/>
      </c>
      <c r="T852" t="inlineStr">
        <is>
          <t>15643U104</t>
        </is>
      </c>
      <c r="U852" t="inlineStr">
        <is>
          <t>Equity</t>
        </is>
      </c>
      <c r="AG852" t="n">
        <v>-0.003847</v>
      </c>
    </row>
    <row r="853">
      <c r="A853" t="inlineStr">
        <is>
          <t>LITL</t>
        </is>
      </c>
      <c r="B853" t="inlineStr">
        <is>
          <t>LIFESTANCE HEALTH GROUP IN USD 0.01</t>
        </is>
      </c>
      <c r="C853" t="inlineStr">
        <is>
          <t>LFST</t>
        </is>
      </c>
      <c r="D853" t="inlineStr">
        <is>
          <t>BN0TRB7</t>
        </is>
      </c>
      <c r="E853" t="inlineStr">
        <is>
          <t>US53228F1012</t>
        </is>
      </c>
      <c r="F853" t="inlineStr">
        <is>
          <t>53228F101</t>
        </is>
      </c>
      <c r="G853" s="1" t="n">
        <v>2840</v>
      </c>
      <c r="H853" s="1" t="n">
        <v>5.88</v>
      </c>
      <c r="I853" s="2" t="n">
        <v>16699.2</v>
      </c>
      <c r="J853" s="3" t="n">
        <v>0.0049454</v>
      </c>
      <c r="K853" s="4" t="n">
        <v>3376714.46</v>
      </c>
      <c r="L853" s="5" t="n">
        <v>125001</v>
      </c>
      <c r="M853" s="6" t="n">
        <v>27.01349957</v>
      </c>
      <c r="N853" s="7">
        <f>IF(ISNUMBER(_xll.BDP($C853, "DELTA_MID")),_xll.BDP($C853, "DELTA_MID")," ")</f>
        <v/>
      </c>
      <c r="O853" s="7">
        <f>IF(ISNUMBER(N853),_xll.BDP($C853, "OPT_UNDL_TICKER"),"")</f>
        <v/>
      </c>
      <c r="P853" s="8">
        <f>IF(ISNUMBER(N853),_xll.BDP($C853, "OPT_UNDL_PX")," ")</f>
        <v/>
      </c>
      <c r="Q853" s="7">
        <f>IF(ISNUMBER(N853),+G853*_xll.BDP($C853, "PX_POS_MULT_FACTOR")*P853/K853," ")</f>
        <v/>
      </c>
      <c r="R853" s="8">
        <f>IF(OR($A853="TUA",$A853="TYA"),"",IF(ISNUMBER(_xll.BDP($C853,"DUR_ADJ_OAS_MID")),_xll.BDP($C853,"DUR_ADJ_OAS_MID"),IF(ISNUMBER(_xll.BDP($E853&amp;" ISIN","DUR_ADJ_OAS_MID")),_xll.BDP($E853&amp;" ISIN","DUR_ADJ_OAS_MID")," ")))</f>
        <v/>
      </c>
      <c r="S853" s="7">
        <f>IF(ISNUMBER(N853),Q853*N853,IF(ISNUMBER(R853),J853*R853," "))</f>
        <v/>
      </c>
      <c r="T853" t="inlineStr">
        <is>
          <t>53228F101</t>
        </is>
      </c>
      <c r="U853" t="inlineStr">
        <is>
          <t>Equity</t>
        </is>
      </c>
      <c r="AG853" t="n">
        <v>-0.003847</v>
      </c>
    </row>
    <row r="854">
      <c r="A854" t="inlineStr">
        <is>
          <t>LITL</t>
        </is>
      </c>
      <c r="B854" t="inlineStr">
        <is>
          <t>LIBERTY LATIN AMERICA LTD USD 0.01</t>
        </is>
      </c>
      <c r="C854" t="inlineStr">
        <is>
          <t>LILAK</t>
        </is>
      </c>
      <c r="D854" t="inlineStr">
        <is>
          <t>BD9Q3Q6</t>
        </is>
      </c>
      <c r="E854" t="inlineStr">
        <is>
          <t>BMG9001E1286</t>
        </is>
      </c>
      <c r="F854" t="inlineStr">
        <is>
          <t>G9001E128</t>
        </is>
      </c>
      <c r="G854" s="1" t="n">
        <v>3374</v>
      </c>
      <c r="H854" s="1" t="n">
        <v>5.24</v>
      </c>
      <c r="I854" s="2" t="n">
        <v>17679.76</v>
      </c>
      <c r="J854" s="3" t="n">
        <v>0.00523579</v>
      </c>
      <c r="K854" s="4" t="n">
        <v>3376714.46</v>
      </c>
      <c r="L854" s="5" t="n">
        <v>125001</v>
      </c>
      <c r="M854" s="6" t="n">
        <v>27.01349957</v>
      </c>
      <c r="N854" s="7">
        <f>IF(ISNUMBER(_xll.BDP($C854, "DELTA_MID")),_xll.BDP($C854, "DELTA_MID")," ")</f>
        <v/>
      </c>
      <c r="O854" s="7">
        <f>IF(ISNUMBER(N854),_xll.BDP($C854, "OPT_UNDL_TICKER"),"")</f>
        <v/>
      </c>
      <c r="P854" s="8">
        <f>IF(ISNUMBER(N854),_xll.BDP($C854, "OPT_UNDL_PX")," ")</f>
        <v/>
      </c>
      <c r="Q854" s="7">
        <f>IF(ISNUMBER(N854),+G854*_xll.BDP($C854, "PX_POS_MULT_FACTOR")*P854/K854," ")</f>
        <v/>
      </c>
      <c r="R854" s="8">
        <f>IF(OR($A854="TUA",$A854="TYA"),"",IF(ISNUMBER(_xll.BDP($C854,"DUR_ADJ_OAS_MID")),_xll.BDP($C854,"DUR_ADJ_OAS_MID"),IF(ISNUMBER(_xll.BDP($E854&amp;" ISIN","DUR_ADJ_OAS_MID")),_xll.BDP($E854&amp;" ISIN","DUR_ADJ_OAS_MID")," ")))</f>
        <v/>
      </c>
      <c r="S854" s="7">
        <f>IF(ISNUMBER(N854),Q854*N854,IF(ISNUMBER(R854),J854*R854," "))</f>
        <v/>
      </c>
      <c r="T854" t="inlineStr">
        <is>
          <t>G9001E128</t>
        </is>
      </c>
      <c r="U854" t="inlineStr">
        <is>
          <t>Equity</t>
        </is>
      </c>
      <c r="AG854" t="n">
        <v>-0.003847</v>
      </c>
    </row>
    <row r="855">
      <c r="A855" t="inlineStr">
        <is>
          <t>LITL</t>
        </is>
      </c>
      <c r="B855" t="inlineStr">
        <is>
          <t>LIVANOVA PLC GBP 1.0</t>
        </is>
      </c>
      <c r="C855" t="inlineStr">
        <is>
          <t>LIVN</t>
        </is>
      </c>
      <c r="D855" t="inlineStr">
        <is>
          <t>BYMT0J1</t>
        </is>
      </c>
      <c r="E855" t="inlineStr">
        <is>
          <t>GB00BYMT0J19</t>
        </is>
      </c>
      <c r="F855" t="inlineStr">
        <is>
          <t>G5509L101</t>
        </is>
      </c>
      <c r="G855" s="1" t="n">
        <v>390</v>
      </c>
      <c r="H855" s="1" t="n">
        <v>46.3</v>
      </c>
      <c r="I855" s="2" t="n">
        <v>18057</v>
      </c>
      <c r="J855" s="3" t="n">
        <v>0.00534751</v>
      </c>
      <c r="K855" s="4" t="n">
        <v>3376714.46</v>
      </c>
      <c r="L855" s="5" t="n">
        <v>125001</v>
      </c>
      <c r="M855" s="6" t="n">
        <v>27.01349957</v>
      </c>
      <c r="N855" s="7">
        <f>IF(ISNUMBER(_xll.BDP($C855, "DELTA_MID")),_xll.BDP($C855, "DELTA_MID")," ")</f>
        <v/>
      </c>
      <c r="O855" s="7">
        <f>IF(ISNUMBER(N855),_xll.BDP($C855, "OPT_UNDL_TICKER"),"")</f>
        <v/>
      </c>
      <c r="P855" s="8">
        <f>IF(ISNUMBER(N855),_xll.BDP($C855, "OPT_UNDL_PX")," ")</f>
        <v/>
      </c>
      <c r="Q855" s="7">
        <f>IF(ISNUMBER(N855),+G855*_xll.BDP($C855, "PX_POS_MULT_FACTOR")*P855/K855," ")</f>
        <v/>
      </c>
      <c r="R855" s="8">
        <f>IF(OR($A855="TUA",$A855="TYA"),"",IF(ISNUMBER(_xll.BDP($C855,"DUR_ADJ_OAS_MID")),_xll.BDP($C855,"DUR_ADJ_OAS_MID"),IF(ISNUMBER(_xll.BDP($E855&amp;" ISIN","DUR_ADJ_OAS_MID")),_xll.BDP($E855&amp;" ISIN","DUR_ADJ_OAS_MID")," ")))</f>
        <v/>
      </c>
      <c r="S855" s="7">
        <f>IF(ISNUMBER(N855),Q855*N855,IF(ISNUMBER(R855),J855*R855," "))</f>
        <v/>
      </c>
      <c r="T855" t="inlineStr">
        <is>
          <t>G5509L101</t>
        </is>
      </c>
      <c r="U855" t="inlineStr">
        <is>
          <t>Equity</t>
        </is>
      </c>
      <c r="AG855" t="n">
        <v>-0.003847</v>
      </c>
    </row>
    <row r="856">
      <c r="A856" t="inlineStr">
        <is>
          <t>LITL</t>
        </is>
      </c>
      <c r="B856" t="inlineStr">
        <is>
          <t>STRIDE INC USD 0.0001</t>
        </is>
      </c>
      <c r="C856" t="inlineStr">
        <is>
          <t>LRN</t>
        </is>
      </c>
      <c r="D856" t="inlineStr">
        <is>
          <t>BLD5321</t>
        </is>
      </c>
      <c r="E856" t="inlineStr">
        <is>
          <t>US86333M1080</t>
        </is>
      </c>
      <c r="F856" t="inlineStr">
        <is>
          <t>86333M108</t>
        </is>
      </c>
      <c r="G856" s="1" t="n">
        <v>111</v>
      </c>
      <c r="H856" s="1" t="n">
        <v>141.22</v>
      </c>
      <c r="I856" s="2" t="n">
        <v>15675.42</v>
      </c>
      <c r="J856" s="3" t="n">
        <v>0.00464221</v>
      </c>
      <c r="K856" s="4" t="n">
        <v>3376714.46</v>
      </c>
      <c r="L856" s="5" t="n">
        <v>125001</v>
      </c>
      <c r="M856" s="6" t="n">
        <v>27.01349957</v>
      </c>
      <c r="N856" s="7">
        <f>IF(ISNUMBER(_xll.BDP($C856, "DELTA_MID")),_xll.BDP($C856, "DELTA_MID")," ")</f>
        <v/>
      </c>
      <c r="O856" s="7">
        <f>IF(ISNUMBER(N856),_xll.BDP($C856, "OPT_UNDL_TICKER"),"")</f>
        <v/>
      </c>
      <c r="P856" s="8">
        <f>IF(ISNUMBER(N856),_xll.BDP($C856, "OPT_UNDL_PX")," ")</f>
        <v/>
      </c>
      <c r="Q856" s="7">
        <f>IF(ISNUMBER(N856),+G856*_xll.BDP($C856, "PX_POS_MULT_FACTOR")*P856/K856," ")</f>
        <v/>
      </c>
      <c r="R856" s="8">
        <f>IF(OR($A856="TUA",$A856="TYA"),"",IF(ISNUMBER(_xll.BDP($C856,"DUR_ADJ_OAS_MID")),_xll.BDP($C856,"DUR_ADJ_OAS_MID"),IF(ISNUMBER(_xll.BDP($E856&amp;" ISIN","DUR_ADJ_OAS_MID")),_xll.BDP($E856&amp;" ISIN","DUR_ADJ_OAS_MID")," ")))</f>
        <v/>
      </c>
      <c r="S856" s="7">
        <f>IF(ISNUMBER(N856),Q856*N856,IF(ISNUMBER(R856),J856*R856," "))</f>
        <v/>
      </c>
      <c r="T856" t="inlineStr">
        <is>
          <t>86333M108</t>
        </is>
      </c>
      <c r="U856" t="inlineStr">
        <is>
          <t>Equity</t>
        </is>
      </c>
      <c r="AG856" t="n">
        <v>-0.003847</v>
      </c>
    </row>
    <row r="857">
      <c r="A857" t="inlineStr">
        <is>
          <t>LITL</t>
        </is>
      </c>
      <c r="B857" t="inlineStr">
        <is>
          <t>LUMEN TECHNOLOGIES INC LA USD 1.0</t>
        </is>
      </c>
      <c r="C857" t="inlineStr">
        <is>
          <t>LUMN</t>
        </is>
      </c>
      <c r="D857" t="inlineStr">
        <is>
          <t>BMDH249</t>
        </is>
      </c>
      <c r="E857" t="inlineStr">
        <is>
          <t>US5502411037</t>
        </is>
      </c>
      <c r="F857" t="inlineStr">
        <is>
          <t>550241103</t>
        </is>
      </c>
      <c r="G857" s="1" t="n">
        <v>4303</v>
      </c>
      <c r="H857" s="1" t="n">
        <v>4.2</v>
      </c>
      <c r="I857" s="2" t="n">
        <v>18072.6</v>
      </c>
      <c r="J857" s="3" t="n">
        <v>0.00535213</v>
      </c>
      <c r="K857" s="4" t="n">
        <v>3376714.46</v>
      </c>
      <c r="L857" s="5" t="n">
        <v>125001</v>
      </c>
      <c r="M857" s="6" t="n">
        <v>27.01349957</v>
      </c>
      <c r="N857" s="7">
        <f>IF(ISNUMBER(_xll.BDP($C857, "DELTA_MID")),_xll.BDP($C857, "DELTA_MID")," ")</f>
        <v/>
      </c>
      <c r="O857" s="7">
        <f>IF(ISNUMBER(N857),_xll.BDP($C857, "OPT_UNDL_TICKER"),"")</f>
        <v/>
      </c>
      <c r="P857" s="8">
        <f>IF(ISNUMBER(N857),_xll.BDP($C857, "OPT_UNDL_PX")," ")</f>
        <v/>
      </c>
      <c r="Q857" s="7">
        <f>IF(ISNUMBER(N857),+G857*_xll.BDP($C857, "PX_POS_MULT_FACTOR")*P857/K857," ")</f>
        <v/>
      </c>
      <c r="R857" s="8">
        <f>IF(OR($A857="TUA",$A857="TYA"),"",IF(ISNUMBER(_xll.BDP($C857,"DUR_ADJ_OAS_MID")),_xll.BDP($C857,"DUR_ADJ_OAS_MID"),IF(ISNUMBER(_xll.BDP($E857&amp;" ISIN","DUR_ADJ_OAS_MID")),_xll.BDP($E857&amp;" ISIN","DUR_ADJ_OAS_MID")," ")))</f>
        <v/>
      </c>
      <c r="S857" s="7">
        <f>IF(ISNUMBER(N857),Q857*N857,IF(ISNUMBER(R857),J857*R857," "))</f>
        <v/>
      </c>
      <c r="T857" t="inlineStr">
        <is>
          <t>550241103</t>
        </is>
      </c>
      <c r="U857" t="inlineStr">
        <is>
          <t>Equity</t>
        </is>
      </c>
      <c r="AG857" t="n">
        <v>-0.003847</v>
      </c>
    </row>
    <row r="858">
      <c r="A858" t="inlineStr">
        <is>
          <t>LITL</t>
        </is>
      </c>
      <c r="B858" t="inlineStr">
        <is>
          <t>LEGALZOOM COM INC USD 0.001</t>
        </is>
      </c>
      <c r="C858" t="inlineStr">
        <is>
          <t>LZ</t>
        </is>
      </c>
      <c r="D858" t="inlineStr">
        <is>
          <t>B82GC49</t>
        </is>
      </c>
      <c r="E858" t="inlineStr">
        <is>
          <t>US52466B1035</t>
        </is>
      </c>
      <c r="F858" t="inlineStr">
        <is>
          <t>52466B103</t>
        </is>
      </c>
      <c r="G858" s="1" t="n">
        <v>1848</v>
      </c>
      <c r="H858" s="1" t="n">
        <v>9.35</v>
      </c>
      <c r="I858" s="2" t="n">
        <v>17278.8</v>
      </c>
      <c r="J858" s="3" t="n">
        <v>0.00511705</v>
      </c>
      <c r="K858" s="4" t="n">
        <v>3376714.46</v>
      </c>
      <c r="L858" s="5" t="n">
        <v>125001</v>
      </c>
      <c r="M858" s="6" t="n">
        <v>27.01349957</v>
      </c>
      <c r="N858" s="7">
        <f>IF(ISNUMBER(_xll.BDP($C858, "DELTA_MID")),_xll.BDP($C858, "DELTA_MID")," ")</f>
        <v/>
      </c>
      <c r="O858" s="7">
        <f>IF(ISNUMBER(N858),_xll.BDP($C858, "OPT_UNDL_TICKER"),"")</f>
        <v/>
      </c>
      <c r="P858" s="8">
        <f>IF(ISNUMBER(N858),_xll.BDP($C858, "OPT_UNDL_PX")," ")</f>
        <v/>
      </c>
      <c r="Q858" s="7">
        <f>IF(ISNUMBER(N858),+G858*_xll.BDP($C858, "PX_POS_MULT_FACTOR")*P858/K858," ")</f>
        <v/>
      </c>
      <c r="R858" s="8">
        <f>IF(OR($A858="TUA",$A858="TYA"),"",IF(ISNUMBER(_xll.BDP($C858,"DUR_ADJ_OAS_MID")),_xll.BDP($C858,"DUR_ADJ_OAS_MID"),IF(ISNUMBER(_xll.BDP($E858&amp;" ISIN","DUR_ADJ_OAS_MID")),_xll.BDP($E858&amp;" ISIN","DUR_ADJ_OAS_MID")," ")))</f>
        <v/>
      </c>
      <c r="S858" s="7">
        <f>IF(ISNUMBER(N858),Q858*N858,IF(ISNUMBER(R858),J858*R858," "))</f>
        <v/>
      </c>
      <c r="T858" t="inlineStr">
        <is>
          <t>52466B103</t>
        </is>
      </c>
      <c r="U858" t="inlineStr">
        <is>
          <t>Equity</t>
        </is>
      </c>
      <c r="AG858" t="n">
        <v>-0.003847</v>
      </c>
    </row>
    <row r="859">
      <c r="A859" t="inlineStr">
        <is>
          <t>LITL</t>
        </is>
      </c>
      <c r="B859" t="inlineStr">
        <is>
          <t>MATSON INC NPV</t>
        </is>
      </c>
      <c r="C859" t="inlineStr">
        <is>
          <t>MATX</t>
        </is>
      </c>
      <c r="D859" t="inlineStr">
        <is>
          <t>B8GNC91</t>
        </is>
      </c>
      <c r="E859" t="inlineStr">
        <is>
          <t>US57686G1058</t>
        </is>
      </c>
      <c r="F859" t="inlineStr">
        <is>
          <t>57686G105</t>
        </is>
      </c>
      <c r="G859" s="1" t="n">
        <v>149</v>
      </c>
      <c r="H859" s="1" t="n">
        <v>114.49</v>
      </c>
      <c r="I859" s="2" t="n">
        <v>17059.01</v>
      </c>
      <c r="J859" s="3" t="n">
        <v>0.00505196</v>
      </c>
      <c r="K859" s="4" t="n">
        <v>3376714.46</v>
      </c>
      <c r="L859" s="5" t="n">
        <v>125001</v>
      </c>
      <c r="M859" s="6" t="n">
        <v>27.01349957</v>
      </c>
      <c r="N859" s="7">
        <f>IF(ISNUMBER(_xll.BDP($C859, "DELTA_MID")),_xll.BDP($C859, "DELTA_MID")," ")</f>
        <v/>
      </c>
      <c r="O859" s="7">
        <f>IF(ISNUMBER(N859),_xll.BDP($C859, "OPT_UNDL_TICKER"),"")</f>
        <v/>
      </c>
      <c r="P859" s="8">
        <f>IF(ISNUMBER(N859),_xll.BDP($C859, "OPT_UNDL_PX")," ")</f>
        <v/>
      </c>
      <c r="Q859" s="7">
        <f>IF(ISNUMBER(N859),+G859*_xll.BDP($C859, "PX_POS_MULT_FACTOR")*P859/K859," ")</f>
        <v/>
      </c>
      <c r="R859" s="8">
        <f>IF(OR($A859="TUA",$A859="TYA"),"",IF(ISNUMBER(_xll.BDP($C859,"DUR_ADJ_OAS_MID")),_xll.BDP($C859,"DUR_ADJ_OAS_MID"),IF(ISNUMBER(_xll.BDP($E859&amp;" ISIN","DUR_ADJ_OAS_MID")),_xll.BDP($E859&amp;" ISIN","DUR_ADJ_OAS_MID")," ")))</f>
        <v/>
      </c>
      <c r="S859" s="7">
        <f>IF(ISNUMBER(N859),Q859*N859,IF(ISNUMBER(R859),J859*R859," "))</f>
        <v/>
      </c>
      <c r="T859" t="inlineStr">
        <is>
          <t>57686G105</t>
        </is>
      </c>
      <c r="U859" t="inlineStr">
        <is>
          <t>Equity</t>
        </is>
      </c>
      <c r="AG859" t="n">
        <v>-0.003847</v>
      </c>
    </row>
    <row r="860">
      <c r="A860" t="inlineStr">
        <is>
          <t>LITL</t>
        </is>
      </c>
      <c r="B860" t="inlineStr">
        <is>
          <t>MERCURY GEN CORP NEW NPV</t>
        </is>
      </c>
      <c r="C860" t="inlineStr">
        <is>
          <t>MCY</t>
        </is>
      </c>
      <c r="D860" t="inlineStr">
        <is>
          <t>2578464</t>
        </is>
      </c>
      <c r="E860" t="inlineStr">
        <is>
          <t>US5894001008</t>
        </is>
      </c>
      <c r="F860" t="inlineStr">
        <is>
          <t>589400100</t>
        </is>
      </c>
      <c r="G860" s="1" t="n">
        <v>262</v>
      </c>
      <c r="H860" s="1" t="n">
        <v>65.63</v>
      </c>
      <c r="I860" s="2" t="n">
        <v>17195.06</v>
      </c>
      <c r="J860" s="3" t="n">
        <v>0.00509225</v>
      </c>
      <c r="K860" s="4" t="n">
        <v>3376714.46</v>
      </c>
      <c r="L860" s="5" t="n">
        <v>125001</v>
      </c>
      <c r="M860" s="6" t="n">
        <v>27.01349957</v>
      </c>
      <c r="N860" s="7">
        <f>IF(ISNUMBER(_xll.BDP($C860, "DELTA_MID")),_xll.BDP($C860, "DELTA_MID")," ")</f>
        <v/>
      </c>
      <c r="O860" s="7">
        <f>IF(ISNUMBER(N860),_xll.BDP($C860, "OPT_UNDL_TICKER"),"")</f>
        <v/>
      </c>
      <c r="P860" s="8">
        <f>IF(ISNUMBER(N860),_xll.BDP($C860, "OPT_UNDL_PX")," ")</f>
        <v/>
      </c>
      <c r="Q860" s="7">
        <f>IF(ISNUMBER(N860),+G860*_xll.BDP($C860, "PX_POS_MULT_FACTOR")*P860/K860," ")</f>
        <v/>
      </c>
      <c r="R860" s="8">
        <f>IF(OR($A860="TUA",$A860="TYA"),"",IF(ISNUMBER(_xll.BDP($C860,"DUR_ADJ_OAS_MID")),_xll.BDP($C860,"DUR_ADJ_OAS_MID"),IF(ISNUMBER(_xll.BDP($E860&amp;" ISIN","DUR_ADJ_OAS_MID")),_xll.BDP($E860&amp;" ISIN","DUR_ADJ_OAS_MID")," ")))</f>
        <v/>
      </c>
      <c r="S860" s="7">
        <f>IF(ISNUMBER(N860),Q860*N860,IF(ISNUMBER(R860),J860*R860," "))</f>
        <v/>
      </c>
      <c r="T860" t="inlineStr">
        <is>
          <t>589400100</t>
        </is>
      </c>
      <c r="U860" t="inlineStr">
        <is>
          <t>Equity</t>
        </is>
      </c>
      <c r="AG860" t="n">
        <v>-0.003847</v>
      </c>
    </row>
    <row r="861">
      <c r="A861" t="inlineStr">
        <is>
          <t>LITL</t>
        </is>
      </c>
      <c r="B861" t="inlineStr">
        <is>
          <t>PEDIATRIX MEDICAL GROUP IN USD 0.01</t>
        </is>
      </c>
      <c r="C861" t="inlineStr">
        <is>
          <t>MD</t>
        </is>
      </c>
      <c r="D861" t="inlineStr">
        <is>
          <t>2677640</t>
        </is>
      </c>
      <c r="E861" t="inlineStr">
        <is>
          <t>US58502B1061</t>
        </is>
      </c>
      <c r="F861" t="inlineStr">
        <is>
          <t>58502B106</t>
        </is>
      </c>
      <c r="G861" s="1" t="n">
        <v>1192</v>
      </c>
      <c r="H861" s="1" t="n">
        <v>14.13</v>
      </c>
      <c r="I861" s="2" t="n">
        <v>16842.96</v>
      </c>
      <c r="J861" s="3" t="n">
        <v>0.00498797</v>
      </c>
      <c r="K861" s="4" t="n">
        <v>3376714.46</v>
      </c>
      <c r="L861" s="5" t="n">
        <v>125001</v>
      </c>
      <c r="M861" s="6" t="n">
        <v>27.01349957</v>
      </c>
      <c r="N861" s="7">
        <f>IF(ISNUMBER(_xll.BDP($C861, "DELTA_MID")),_xll.BDP($C861, "DELTA_MID")," ")</f>
        <v/>
      </c>
      <c r="O861" s="7">
        <f>IF(ISNUMBER(N861),_xll.BDP($C861, "OPT_UNDL_TICKER"),"")</f>
        <v/>
      </c>
      <c r="P861" s="8">
        <f>IF(ISNUMBER(N861),_xll.BDP($C861, "OPT_UNDL_PX")," ")</f>
        <v/>
      </c>
      <c r="Q861" s="7">
        <f>IF(ISNUMBER(N861),+G861*_xll.BDP($C861, "PX_POS_MULT_FACTOR")*P861/K861," ")</f>
        <v/>
      </c>
      <c r="R861" s="8">
        <f>IF(OR($A861="TUA",$A861="TYA"),"",IF(ISNUMBER(_xll.BDP($C861,"DUR_ADJ_OAS_MID")),_xll.BDP($C861,"DUR_ADJ_OAS_MID"),IF(ISNUMBER(_xll.BDP($E861&amp;" ISIN","DUR_ADJ_OAS_MID")),_xll.BDP($E861&amp;" ISIN","DUR_ADJ_OAS_MID")," ")))</f>
        <v/>
      </c>
      <c r="S861" s="7">
        <f>IF(ISNUMBER(N861),Q861*N861,IF(ISNUMBER(R861),J861*R861," "))</f>
        <v/>
      </c>
      <c r="T861" t="inlineStr">
        <is>
          <t>58502B106</t>
        </is>
      </c>
      <c r="U861" t="inlineStr">
        <is>
          <t>Equity</t>
        </is>
      </c>
      <c r="AG861" t="n">
        <v>-0.003847</v>
      </c>
    </row>
    <row r="862">
      <c r="A862" t="inlineStr">
        <is>
          <t>LITL</t>
        </is>
      </c>
      <c r="B862" t="inlineStr">
        <is>
          <t>MAGNOLIA OIL + GAS CORP USD 0.0001</t>
        </is>
      </c>
      <c r="C862" t="inlineStr">
        <is>
          <t>MGY</t>
        </is>
      </c>
      <c r="D862" t="inlineStr">
        <is>
          <t>BF2GC59</t>
        </is>
      </c>
      <c r="E862" t="inlineStr">
        <is>
          <t>US5596631094</t>
        </is>
      </c>
      <c r="F862" t="inlineStr">
        <is>
          <t>559663109</t>
        </is>
      </c>
      <c r="G862" s="1" t="n">
        <v>785</v>
      </c>
      <c r="H862" s="1" t="n">
        <v>23.2</v>
      </c>
      <c r="I862" s="2" t="n">
        <v>18212</v>
      </c>
      <c r="J862" s="3" t="n">
        <v>0.00539341</v>
      </c>
      <c r="K862" s="4" t="n">
        <v>3376714.46</v>
      </c>
      <c r="L862" s="5" t="n">
        <v>125001</v>
      </c>
      <c r="M862" s="6" t="n">
        <v>27.01349957</v>
      </c>
      <c r="N862" s="7">
        <f>IF(ISNUMBER(_xll.BDP($C862, "DELTA_MID")),_xll.BDP($C862, "DELTA_MID")," ")</f>
        <v/>
      </c>
      <c r="O862" s="7">
        <f>IF(ISNUMBER(N862),_xll.BDP($C862, "OPT_UNDL_TICKER"),"")</f>
        <v/>
      </c>
      <c r="P862" s="8">
        <f>IF(ISNUMBER(N862),_xll.BDP($C862, "OPT_UNDL_PX")," ")</f>
        <v/>
      </c>
      <c r="Q862" s="7">
        <f>IF(ISNUMBER(N862),+G862*_xll.BDP($C862, "PX_POS_MULT_FACTOR")*P862/K862," ")</f>
        <v/>
      </c>
      <c r="R862" s="8">
        <f>IF(OR($A862="TUA",$A862="TYA"),"",IF(ISNUMBER(_xll.BDP($C862,"DUR_ADJ_OAS_MID")),_xll.BDP($C862,"DUR_ADJ_OAS_MID"),IF(ISNUMBER(_xll.BDP($E862&amp;" ISIN","DUR_ADJ_OAS_MID")),_xll.BDP($E862&amp;" ISIN","DUR_ADJ_OAS_MID")," ")))</f>
        <v/>
      </c>
      <c r="S862" s="7">
        <f>IF(ISNUMBER(N862),Q862*N862,IF(ISNUMBER(R862),J862*R862," "))</f>
        <v/>
      </c>
      <c r="T862" t="inlineStr">
        <is>
          <t>559663109</t>
        </is>
      </c>
      <c r="U862" t="inlineStr">
        <is>
          <t>Equity</t>
        </is>
      </c>
      <c r="AG862" t="n">
        <v>-0.003847</v>
      </c>
    </row>
    <row r="863">
      <c r="A863" t="inlineStr">
        <is>
          <t>LITL</t>
        </is>
      </c>
      <c r="B863" t="inlineStr">
        <is>
          <t>MUELLER INDS INC USD 0.01</t>
        </is>
      </c>
      <c r="C863" t="inlineStr">
        <is>
          <t>MLI</t>
        </is>
      </c>
      <c r="D863" t="inlineStr">
        <is>
          <t>2609717</t>
        </is>
      </c>
      <c r="E863" t="inlineStr">
        <is>
          <t>US6247561029</t>
        </is>
      </c>
      <c r="F863" t="inlineStr">
        <is>
          <t>624756102</t>
        </is>
      </c>
      <c r="G863" s="1" t="n">
        <v>217</v>
      </c>
      <c r="H863" s="1" t="n">
        <v>77.44</v>
      </c>
      <c r="I863" s="2" t="n">
        <v>16804.48</v>
      </c>
      <c r="J863" s="3" t="n">
        <v>0.00497658</v>
      </c>
      <c r="K863" s="4" t="n">
        <v>3376714.46</v>
      </c>
      <c r="L863" s="5" t="n">
        <v>125001</v>
      </c>
      <c r="M863" s="6" t="n">
        <v>27.01349957</v>
      </c>
      <c r="N863" s="7">
        <f>IF(ISNUMBER(_xll.BDP($C863, "DELTA_MID")),_xll.BDP($C863, "DELTA_MID")," ")</f>
        <v/>
      </c>
      <c r="O863" s="7">
        <f>IF(ISNUMBER(N863),_xll.BDP($C863, "OPT_UNDL_TICKER"),"")</f>
        <v/>
      </c>
      <c r="P863" s="8">
        <f>IF(ISNUMBER(N863),_xll.BDP($C863, "OPT_UNDL_PX")," ")</f>
        <v/>
      </c>
      <c r="Q863" s="7">
        <f>IF(ISNUMBER(N863),+G863*_xll.BDP($C863, "PX_POS_MULT_FACTOR")*P863/K863," ")</f>
        <v/>
      </c>
      <c r="R863" s="8">
        <f>IF(OR($A863="TUA",$A863="TYA"),"",IF(ISNUMBER(_xll.BDP($C863,"DUR_ADJ_OAS_MID")),_xll.BDP($C863,"DUR_ADJ_OAS_MID"),IF(ISNUMBER(_xll.BDP($E863&amp;" ISIN","DUR_ADJ_OAS_MID")),_xll.BDP($E863&amp;" ISIN","DUR_ADJ_OAS_MID")," ")))</f>
        <v/>
      </c>
      <c r="S863" s="7">
        <f>IF(ISNUMBER(N863),Q863*N863,IF(ISNUMBER(R863),J863*R863," "))</f>
        <v/>
      </c>
      <c r="T863" t="inlineStr">
        <is>
          <t>624756102</t>
        </is>
      </c>
      <c r="U863" t="inlineStr">
        <is>
          <t>Equity</t>
        </is>
      </c>
      <c r="AG863" t="n">
        <v>-0.003847</v>
      </c>
    </row>
    <row r="864">
      <c r="A864" t="inlineStr">
        <is>
          <t>LITL</t>
        </is>
      </c>
      <c r="B864" t="inlineStr">
        <is>
          <t>MANNKIND CORP USD 0.01</t>
        </is>
      </c>
      <c r="C864" t="inlineStr">
        <is>
          <t>MNKD</t>
        </is>
      </c>
      <c r="D864" t="inlineStr">
        <is>
          <t>BF081J4</t>
        </is>
      </c>
      <c r="E864" t="inlineStr">
        <is>
          <t>US56400P7069</t>
        </is>
      </c>
      <c r="F864" t="inlineStr">
        <is>
          <t>56400P706</t>
        </is>
      </c>
      <c r="G864" s="1" t="n">
        <v>4065</v>
      </c>
      <c r="H864" s="1" t="n">
        <v>4.37</v>
      </c>
      <c r="I864" s="2" t="n">
        <v>17764.05</v>
      </c>
      <c r="J864" s="3" t="n">
        <v>0.00526075</v>
      </c>
      <c r="K864" s="4" t="n">
        <v>3376714.46</v>
      </c>
      <c r="L864" s="5" t="n">
        <v>125001</v>
      </c>
      <c r="M864" s="6" t="n">
        <v>27.01349957</v>
      </c>
      <c r="N864" s="7">
        <f>IF(ISNUMBER(_xll.BDP($C864, "DELTA_MID")),_xll.BDP($C864, "DELTA_MID")," ")</f>
        <v/>
      </c>
      <c r="O864" s="7">
        <f>IF(ISNUMBER(N864),_xll.BDP($C864, "OPT_UNDL_TICKER"),"")</f>
        <v/>
      </c>
      <c r="P864" s="8">
        <f>IF(ISNUMBER(N864),_xll.BDP($C864, "OPT_UNDL_PX")," ")</f>
        <v/>
      </c>
      <c r="Q864" s="7">
        <f>IF(ISNUMBER(N864),+G864*_xll.BDP($C864, "PX_POS_MULT_FACTOR")*P864/K864," ")</f>
        <v/>
      </c>
      <c r="R864" s="8">
        <f>IF(OR($A864="TUA",$A864="TYA"),"",IF(ISNUMBER(_xll.BDP($C864,"DUR_ADJ_OAS_MID")),_xll.BDP($C864,"DUR_ADJ_OAS_MID"),IF(ISNUMBER(_xll.BDP($E864&amp;" ISIN","DUR_ADJ_OAS_MID")),_xll.BDP($E864&amp;" ISIN","DUR_ADJ_OAS_MID")," ")))</f>
        <v/>
      </c>
      <c r="S864" s="7">
        <f>IF(ISNUMBER(N864),Q864*N864,IF(ISNUMBER(R864),J864*R864," "))</f>
        <v/>
      </c>
      <c r="T864" t="inlineStr">
        <is>
          <t>56400P706</t>
        </is>
      </c>
      <c r="U864" t="inlineStr">
        <is>
          <t>Equity</t>
        </is>
      </c>
      <c r="AG864" t="n">
        <v>-0.003847</v>
      </c>
    </row>
    <row r="865">
      <c r="A865" t="inlineStr">
        <is>
          <t>LITL</t>
        </is>
      </c>
      <c r="B865" t="inlineStr">
        <is>
          <t>NCR ATLEOS CORP USD 0.01</t>
        </is>
      </c>
      <c r="C865" t="inlineStr">
        <is>
          <t>NATL</t>
        </is>
      </c>
      <c r="D865" t="inlineStr">
        <is>
          <t>BRRD6G8</t>
        </is>
      </c>
      <c r="E865" t="inlineStr">
        <is>
          <t>US63001N1063</t>
        </is>
      </c>
      <c r="F865" t="inlineStr">
        <is>
          <t>63001N106</t>
        </is>
      </c>
      <c r="G865" s="1" t="n">
        <v>636</v>
      </c>
      <c r="H865" s="1" t="n">
        <v>27.36</v>
      </c>
      <c r="I865" s="2" t="n">
        <v>17400.96</v>
      </c>
      <c r="J865" s="3" t="n">
        <v>0.00515322</v>
      </c>
      <c r="K865" s="4" t="n">
        <v>3376714.46</v>
      </c>
      <c r="L865" s="5" t="n">
        <v>125001</v>
      </c>
      <c r="M865" s="6" t="n">
        <v>27.01349957</v>
      </c>
      <c r="N865" s="7">
        <f>IF(ISNUMBER(_xll.BDP($C865, "DELTA_MID")),_xll.BDP($C865, "DELTA_MID")," ")</f>
        <v/>
      </c>
      <c r="O865" s="7">
        <f>IF(ISNUMBER(N865),_xll.BDP($C865, "OPT_UNDL_TICKER"),"")</f>
        <v/>
      </c>
      <c r="P865" s="8">
        <f>IF(ISNUMBER(N865),_xll.BDP($C865, "OPT_UNDL_PX")," ")</f>
        <v/>
      </c>
      <c r="Q865" s="7">
        <f>IF(ISNUMBER(N865),+G865*_xll.BDP($C865, "PX_POS_MULT_FACTOR")*P865/K865," ")</f>
        <v/>
      </c>
      <c r="R865" s="8">
        <f>IF(OR($A865="TUA",$A865="TYA"),"",IF(ISNUMBER(_xll.BDP($C865,"DUR_ADJ_OAS_MID")),_xll.BDP($C865,"DUR_ADJ_OAS_MID"),IF(ISNUMBER(_xll.BDP($E865&amp;" ISIN","DUR_ADJ_OAS_MID")),_xll.BDP($E865&amp;" ISIN","DUR_ADJ_OAS_MID")," ")))</f>
        <v/>
      </c>
      <c r="S865" s="7">
        <f>IF(ISNUMBER(N865),Q865*N865,IF(ISNUMBER(R865),J865*R865," "))</f>
        <v/>
      </c>
      <c r="T865" t="inlineStr">
        <is>
          <t>63001N106</t>
        </is>
      </c>
      <c r="U865" t="inlineStr">
        <is>
          <t>Equity</t>
        </is>
      </c>
      <c r="AG865" t="n">
        <v>-0.003847</v>
      </c>
    </row>
    <row r="866">
      <c r="A866" t="inlineStr">
        <is>
          <t>LITL</t>
        </is>
      </c>
      <c r="B866" t="inlineStr">
        <is>
          <t>NAVIENT CORP USD 0.01</t>
        </is>
      </c>
      <c r="C866" t="inlineStr">
        <is>
          <t>NAVI</t>
        </is>
      </c>
      <c r="D866" t="inlineStr">
        <is>
          <t>BLP5GX1</t>
        </is>
      </c>
      <c r="E866" t="inlineStr">
        <is>
          <t>US63938C1080</t>
        </is>
      </c>
      <c r="F866" t="inlineStr">
        <is>
          <t>63938C108</t>
        </is>
      </c>
      <c r="G866" s="1" t="n">
        <v>1255</v>
      </c>
      <c r="H866" s="1" t="n">
        <v>13.58</v>
      </c>
      <c r="I866" s="2" t="n">
        <v>17042.9</v>
      </c>
      <c r="J866" s="3" t="n">
        <v>0.00504718</v>
      </c>
      <c r="K866" s="4" t="n">
        <v>3376714.46</v>
      </c>
      <c r="L866" s="5" t="n">
        <v>125001</v>
      </c>
      <c r="M866" s="6" t="n">
        <v>27.01349957</v>
      </c>
      <c r="N866" s="7">
        <f>IF(ISNUMBER(_xll.BDP($C866, "DELTA_MID")),_xll.BDP($C866, "DELTA_MID")," ")</f>
        <v/>
      </c>
      <c r="O866" s="7">
        <f>IF(ISNUMBER(N866),_xll.BDP($C866, "OPT_UNDL_TICKER"),"")</f>
        <v/>
      </c>
      <c r="P866" s="8">
        <f>IF(ISNUMBER(N866),_xll.BDP($C866, "OPT_UNDL_PX")," ")</f>
        <v/>
      </c>
      <c r="Q866" s="7">
        <f>IF(ISNUMBER(N866),+G866*_xll.BDP($C866, "PX_POS_MULT_FACTOR")*P866/K866," ")</f>
        <v/>
      </c>
      <c r="R866" s="8">
        <f>IF(OR($A866="TUA",$A866="TYA"),"",IF(ISNUMBER(_xll.BDP($C866,"DUR_ADJ_OAS_MID")),_xll.BDP($C866,"DUR_ADJ_OAS_MID"),IF(ISNUMBER(_xll.BDP($E866&amp;" ISIN","DUR_ADJ_OAS_MID")),_xll.BDP($E866&amp;" ISIN","DUR_ADJ_OAS_MID")," ")))</f>
        <v/>
      </c>
      <c r="S866" s="7">
        <f>IF(ISNUMBER(N866),Q866*N866,IF(ISNUMBER(R866),J866*R866," "))</f>
        <v/>
      </c>
      <c r="T866" t="inlineStr">
        <is>
          <t>63938C108</t>
        </is>
      </c>
      <c r="U866" t="inlineStr">
        <is>
          <t>Equity</t>
        </is>
      </c>
      <c r="AG866" t="n">
        <v>-0.003847</v>
      </c>
    </row>
    <row r="867">
      <c r="A867" t="inlineStr">
        <is>
          <t>LITL</t>
        </is>
      </c>
      <c r="B867" t="inlineStr">
        <is>
          <t>NATIONAL HEALTHCARE CORP USD 0.01</t>
        </is>
      </c>
      <c r="C867" t="inlineStr">
        <is>
          <t>NHC</t>
        </is>
      </c>
      <c r="D867" t="inlineStr">
        <is>
          <t>2139731</t>
        </is>
      </c>
      <c r="E867" t="inlineStr">
        <is>
          <t>US6359061008</t>
        </is>
      </c>
      <c r="F867" t="inlineStr">
        <is>
          <t>635906100</t>
        </is>
      </c>
      <c r="G867" s="1" t="n">
        <v>162</v>
      </c>
      <c r="H867" s="1" t="n">
        <v>104.46</v>
      </c>
      <c r="I867" s="2" t="n">
        <v>16922.52</v>
      </c>
      <c r="J867" s="3" t="n">
        <v>0.00501153</v>
      </c>
      <c r="K867" s="4" t="n">
        <v>3376714.46</v>
      </c>
      <c r="L867" s="5" t="n">
        <v>125001</v>
      </c>
      <c r="M867" s="6" t="n">
        <v>27.01349957</v>
      </c>
      <c r="N867" s="7">
        <f>IF(ISNUMBER(_xll.BDP($C867, "DELTA_MID")),_xll.BDP($C867, "DELTA_MID")," ")</f>
        <v/>
      </c>
      <c r="O867" s="7">
        <f>IF(ISNUMBER(N867),_xll.BDP($C867, "OPT_UNDL_TICKER"),"")</f>
        <v/>
      </c>
      <c r="P867" s="8">
        <f>IF(ISNUMBER(N867),_xll.BDP($C867, "OPT_UNDL_PX")," ")</f>
        <v/>
      </c>
      <c r="Q867" s="7">
        <f>IF(ISNUMBER(N867),+G867*_xll.BDP($C867, "PX_POS_MULT_FACTOR")*P867/K867," ")</f>
        <v/>
      </c>
      <c r="R867" s="8">
        <f>IF(OR($A867="TUA",$A867="TYA"),"",IF(ISNUMBER(_xll.BDP($C867,"DUR_ADJ_OAS_MID")),_xll.BDP($C867,"DUR_ADJ_OAS_MID"),IF(ISNUMBER(_xll.BDP($E867&amp;" ISIN","DUR_ADJ_OAS_MID")),_xll.BDP($E867&amp;" ISIN","DUR_ADJ_OAS_MID")," ")))</f>
        <v/>
      </c>
      <c r="S867" s="7">
        <f>IF(ISNUMBER(N867),Q867*N867,IF(ISNUMBER(R867),J867*R867," "))</f>
        <v/>
      </c>
      <c r="T867" t="inlineStr">
        <is>
          <t>635906100</t>
        </is>
      </c>
      <c r="U867" t="inlineStr">
        <is>
          <t>Equity</t>
        </is>
      </c>
      <c r="AG867" t="n">
        <v>-0.003847</v>
      </c>
    </row>
    <row r="868">
      <c r="A868" t="inlineStr">
        <is>
          <t>LITL</t>
        </is>
      </c>
      <c r="B868" t="inlineStr">
        <is>
          <t>NMI HLDGS INC USD 0.01</t>
        </is>
      </c>
      <c r="C868" t="inlineStr">
        <is>
          <t>NMIH</t>
        </is>
      </c>
      <c r="D868" t="inlineStr">
        <is>
          <t>BGDW5G5</t>
        </is>
      </c>
      <c r="E868" t="inlineStr">
        <is>
          <t>US6292093050</t>
        </is>
      </c>
      <c r="F868" t="inlineStr">
        <is>
          <t>629209305</t>
        </is>
      </c>
      <c r="G868" s="1" t="n">
        <v>425</v>
      </c>
      <c r="H868" s="1" t="n">
        <v>39.25</v>
      </c>
      <c r="I868" s="2" t="n">
        <v>16681.25</v>
      </c>
      <c r="J868" s="3" t="n">
        <v>0.00494008</v>
      </c>
      <c r="K868" s="4" t="n">
        <v>3376714.46</v>
      </c>
      <c r="L868" s="5" t="n">
        <v>125001</v>
      </c>
      <c r="M868" s="6" t="n">
        <v>27.01349957</v>
      </c>
      <c r="N868" s="7">
        <f>IF(ISNUMBER(_xll.BDP($C868, "DELTA_MID")),_xll.BDP($C868, "DELTA_MID")," ")</f>
        <v/>
      </c>
      <c r="O868" s="7">
        <f>IF(ISNUMBER(N868),_xll.BDP($C868, "OPT_UNDL_TICKER"),"")</f>
        <v/>
      </c>
      <c r="P868" s="8">
        <f>IF(ISNUMBER(N868),_xll.BDP($C868, "OPT_UNDL_PX")," ")</f>
        <v/>
      </c>
      <c r="Q868" s="7">
        <f>IF(ISNUMBER(N868),+G868*_xll.BDP($C868, "PX_POS_MULT_FACTOR")*P868/K868," ")</f>
        <v/>
      </c>
      <c r="R868" s="8">
        <f>IF(OR($A868="TUA",$A868="TYA"),"",IF(ISNUMBER(_xll.BDP($C868,"DUR_ADJ_OAS_MID")),_xll.BDP($C868,"DUR_ADJ_OAS_MID"),IF(ISNUMBER(_xll.BDP($E868&amp;" ISIN","DUR_ADJ_OAS_MID")),_xll.BDP($E868&amp;" ISIN","DUR_ADJ_OAS_MID")," ")))</f>
        <v/>
      </c>
      <c r="S868" s="7">
        <f>IF(ISNUMBER(N868),Q868*N868,IF(ISNUMBER(R868),J868*R868," "))</f>
        <v/>
      </c>
      <c r="T868" t="inlineStr">
        <is>
          <t>629209305</t>
        </is>
      </c>
      <c r="U868" t="inlineStr">
        <is>
          <t>Equity</t>
        </is>
      </c>
      <c r="AG868" t="n">
        <v>-0.003847</v>
      </c>
    </row>
    <row r="869">
      <c r="A869" t="inlineStr">
        <is>
          <t>LITL</t>
        </is>
      </c>
      <c r="B869" t="inlineStr">
        <is>
          <t>NELNET INC COM USD0.01 CL A</t>
        </is>
      </c>
      <c r="C869" t="inlineStr">
        <is>
          <t>NNI</t>
        </is>
      </c>
      <c r="D869" t="inlineStr">
        <is>
          <t>2196190</t>
        </is>
      </c>
      <c r="E869" t="inlineStr">
        <is>
          <t>US64031N1081</t>
        </is>
      </c>
      <c r="F869" t="inlineStr">
        <is>
          <t>64031N108</t>
        </is>
      </c>
      <c r="G869" s="1" t="n">
        <v>145</v>
      </c>
      <c r="H869" s="1" t="n">
        <v>114.76</v>
      </c>
      <c r="I869" s="2" t="n">
        <v>16640.2</v>
      </c>
      <c r="J869" s="3" t="n">
        <v>0.00492793</v>
      </c>
      <c r="K869" s="4" t="n">
        <v>3376714.46</v>
      </c>
      <c r="L869" s="5" t="n">
        <v>125001</v>
      </c>
      <c r="M869" s="6" t="n">
        <v>27.01349957</v>
      </c>
      <c r="N869" s="7">
        <f>IF(ISNUMBER(_xll.BDP($C869, "DELTA_MID")),_xll.BDP($C869, "DELTA_MID")," ")</f>
        <v/>
      </c>
      <c r="O869" s="7">
        <f>IF(ISNUMBER(N869),_xll.BDP($C869, "OPT_UNDL_TICKER"),"")</f>
        <v/>
      </c>
      <c r="P869" s="8">
        <f>IF(ISNUMBER(N869),_xll.BDP($C869, "OPT_UNDL_PX")," ")</f>
        <v/>
      </c>
      <c r="Q869" s="7">
        <f>IF(ISNUMBER(N869),+G869*_xll.BDP($C869, "PX_POS_MULT_FACTOR")*P869/K869," ")</f>
        <v/>
      </c>
      <c r="R869" s="8">
        <f>IF(OR($A869="TUA",$A869="TYA"),"",IF(ISNUMBER(_xll.BDP($C869,"DUR_ADJ_OAS_MID")),_xll.BDP($C869,"DUR_ADJ_OAS_MID"),IF(ISNUMBER(_xll.BDP($E869&amp;" ISIN","DUR_ADJ_OAS_MID")),_xll.BDP($E869&amp;" ISIN","DUR_ADJ_OAS_MID")," ")))</f>
        <v/>
      </c>
      <c r="S869" s="7">
        <f>IF(ISNUMBER(N869),Q869*N869,IF(ISNUMBER(R869),J869*R869," "))</f>
        <v/>
      </c>
      <c r="T869" t="inlineStr">
        <is>
          <t>64031N108</t>
        </is>
      </c>
      <c r="U869" t="inlineStr">
        <is>
          <t>Equity</t>
        </is>
      </c>
      <c r="AG869" t="n">
        <v>-0.003847</v>
      </c>
    </row>
    <row r="870">
      <c r="A870" t="inlineStr">
        <is>
          <t>LITL</t>
        </is>
      </c>
      <c r="B870" t="inlineStr">
        <is>
          <t>BANK OF NT BUTTERFIELD + S BMD 0.01</t>
        </is>
      </c>
      <c r="C870" t="inlineStr">
        <is>
          <t>NTB</t>
        </is>
      </c>
      <c r="D870" t="inlineStr">
        <is>
          <t>BD8FF02</t>
        </is>
      </c>
      <c r="E870" t="inlineStr">
        <is>
          <t>BMG0772R2087</t>
        </is>
      </c>
      <c r="F870" t="inlineStr">
        <is>
          <t>G0772R208</t>
        </is>
      </c>
      <c r="G870" s="1" t="n">
        <v>400</v>
      </c>
      <c r="H870" s="1" t="n">
        <v>43.23</v>
      </c>
      <c r="I870" s="2" t="n">
        <v>17292</v>
      </c>
      <c r="J870" s="3" t="n">
        <v>0.00512095</v>
      </c>
      <c r="K870" s="4" t="n">
        <v>3376714.46</v>
      </c>
      <c r="L870" s="5" t="n">
        <v>125001</v>
      </c>
      <c r="M870" s="6" t="n">
        <v>27.01349957</v>
      </c>
      <c r="N870" s="7">
        <f>IF(ISNUMBER(_xll.BDP($C870, "DELTA_MID")),_xll.BDP($C870, "DELTA_MID")," ")</f>
        <v/>
      </c>
      <c r="O870" s="7">
        <f>IF(ISNUMBER(N870),_xll.BDP($C870, "OPT_UNDL_TICKER"),"")</f>
        <v/>
      </c>
      <c r="P870" s="8">
        <f>IF(ISNUMBER(N870),_xll.BDP($C870, "OPT_UNDL_PX")," ")</f>
        <v/>
      </c>
      <c r="Q870" s="7">
        <f>IF(ISNUMBER(N870),+G870*_xll.BDP($C870, "PX_POS_MULT_FACTOR")*P870/K870," ")</f>
        <v/>
      </c>
      <c r="R870" s="8">
        <f>IF(OR($A870="TUA",$A870="TYA"),"",IF(ISNUMBER(_xll.BDP($C870,"DUR_ADJ_OAS_MID")),_xll.BDP($C870,"DUR_ADJ_OAS_MID"),IF(ISNUMBER(_xll.BDP($E870&amp;" ISIN","DUR_ADJ_OAS_MID")),_xll.BDP($E870&amp;" ISIN","DUR_ADJ_OAS_MID")," ")))</f>
        <v/>
      </c>
      <c r="S870" s="7">
        <f>IF(ISNUMBER(N870),Q870*N870,IF(ISNUMBER(R870),J870*R870," "))</f>
        <v/>
      </c>
      <c r="T870" t="inlineStr">
        <is>
          <t>G0772R208</t>
        </is>
      </c>
      <c r="U870" t="inlineStr">
        <is>
          <t>Equity</t>
        </is>
      </c>
      <c r="AG870" t="n">
        <v>-0.003847</v>
      </c>
    </row>
    <row r="871">
      <c r="A871" t="inlineStr">
        <is>
          <t>LITL</t>
        </is>
      </c>
      <c r="B871" t="inlineStr">
        <is>
          <t>NETGEAR INC USD 0.001</t>
        </is>
      </c>
      <c r="C871" t="inlineStr">
        <is>
          <t>NTGR</t>
        </is>
      </c>
      <c r="D871" t="inlineStr">
        <is>
          <t>2688363</t>
        </is>
      </c>
      <c r="E871" t="inlineStr">
        <is>
          <t>US64111Q1040</t>
        </is>
      </c>
      <c r="F871" t="inlineStr">
        <is>
          <t>64111Q104</t>
        </is>
      </c>
      <c r="G871" s="1" t="n">
        <v>575</v>
      </c>
      <c r="H871" s="1" t="n">
        <v>30.17</v>
      </c>
      <c r="I871" s="2" t="n">
        <v>17347.75</v>
      </c>
      <c r="J871" s="3" t="n">
        <v>0.00513746</v>
      </c>
      <c r="K871" s="4" t="n">
        <v>3376714.46</v>
      </c>
      <c r="L871" s="5" t="n">
        <v>125001</v>
      </c>
      <c r="M871" s="6" t="n">
        <v>27.01349957</v>
      </c>
      <c r="N871" s="7">
        <f>IF(ISNUMBER(_xll.BDP($C871, "DELTA_MID")),_xll.BDP($C871, "DELTA_MID")," ")</f>
        <v/>
      </c>
      <c r="O871" s="7">
        <f>IF(ISNUMBER(N871),_xll.BDP($C871, "OPT_UNDL_TICKER"),"")</f>
        <v/>
      </c>
      <c r="P871" s="8">
        <f>IF(ISNUMBER(N871),_xll.BDP($C871, "OPT_UNDL_PX")," ")</f>
        <v/>
      </c>
      <c r="Q871" s="7">
        <f>IF(ISNUMBER(N871),+G871*_xll.BDP($C871, "PX_POS_MULT_FACTOR")*P871/K871," ")</f>
        <v/>
      </c>
      <c r="R871" s="8">
        <f>IF(OR($A871="TUA",$A871="TYA"),"",IF(ISNUMBER(_xll.BDP($C871,"DUR_ADJ_OAS_MID")),_xll.BDP($C871,"DUR_ADJ_OAS_MID"),IF(ISNUMBER(_xll.BDP($E871&amp;" ISIN","DUR_ADJ_OAS_MID")),_xll.BDP($E871&amp;" ISIN","DUR_ADJ_OAS_MID")," ")))</f>
        <v/>
      </c>
      <c r="S871" s="7">
        <f>IF(ISNUMBER(N871),Q871*N871,IF(ISNUMBER(R871),J871*R871," "))</f>
        <v/>
      </c>
      <c r="T871" t="inlineStr">
        <is>
          <t>64111Q104</t>
        </is>
      </c>
      <c r="U871" t="inlineStr">
        <is>
          <t>Equity</t>
        </is>
      </c>
      <c r="AG871" t="n">
        <v>-0.003847</v>
      </c>
    </row>
    <row r="872">
      <c r="A872" t="inlineStr">
        <is>
          <t>LITL</t>
        </is>
      </c>
      <c r="B872" t="inlineStr">
        <is>
          <t>NOVOCURE LTD NPV</t>
        </is>
      </c>
      <c r="C872" t="inlineStr">
        <is>
          <t>NVCR</t>
        </is>
      </c>
      <c r="D872" t="inlineStr">
        <is>
          <t>BYSS4X4</t>
        </is>
      </c>
      <c r="E872" t="inlineStr">
        <is>
          <t>JE00BYSS4X48</t>
        </is>
      </c>
      <c r="F872" t="inlineStr">
        <is>
          <t>G6674U108</t>
        </is>
      </c>
      <c r="G872" s="1" t="n">
        <v>883</v>
      </c>
      <c r="H872" s="1" t="n">
        <v>16.9</v>
      </c>
      <c r="I872" s="2" t="n">
        <v>14922.7</v>
      </c>
      <c r="J872" s="3" t="n">
        <v>0.0044193</v>
      </c>
      <c r="K872" s="4" t="n">
        <v>3376714.46</v>
      </c>
      <c r="L872" s="5" t="n">
        <v>125001</v>
      </c>
      <c r="M872" s="6" t="n">
        <v>27.01349957</v>
      </c>
      <c r="N872" s="7">
        <f>IF(ISNUMBER(_xll.BDP($C872, "DELTA_MID")),_xll.BDP($C872, "DELTA_MID")," ")</f>
        <v/>
      </c>
      <c r="O872" s="7">
        <f>IF(ISNUMBER(N872),_xll.BDP($C872, "OPT_UNDL_TICKER"),"")</f>
        <v/>
      </c>
      <c r="P872" s="8">
        <f>IF(ISNUMBER(N872),_xll.BDP($C872, "OPT_UNDL_PX")," ")</f>
        <v/>
      </c>
      <c r="Q872" s="7">
        <f>IF(ISNUMBER(N872),+G872*_xll.BDP($C872, "PX_POS_MULT_FACTOR")*P872/K872," ")</f>
        <v/>
      </c>
      <c r="R872" s="8">
        <f>IF(OR($A872="TUA",$A872="TYA"),"",IF(ISNUMBER(_xll.BDP($C872,"DUR_ADJ_OAS_MID")),_xll.BDP($C872,"DUR_ADJ_OAS_MID"),IF(ISNUMBER(_xll.BDP($E872&amp;" ISIN","DUR_ADJ_OAS_MID")),_xll.BDP($E872&amp;" ISIN","DUR_ADJ_OAS_MID")," ")))</f>
        <v/>
      </c>
      <c r="S872" s="7">
        <f>IF(ISNUMBER(N872),Q872*N872,IF(ISNUMBER(R872),J872*R872," "))</f>
        <v/>
      </c>
      <c r="T872" t="inlineStr">
        <is>
          <t>G6674U108</t>
        </is>
      </c>
      <c r="U872" t="inlineStr">
        <is>
          <t>Equity</t>
        </is>
      </c>
      <c r="AG872" t="n">
        <v>-0.003847</v>
      </c>
    </row>
    <row r="873">
      <c r="A873" t="inlineStr">
        <is>
          <t>LITL</t>
        </is>
      </c>
      <c r="B873" t="inlineStr">
        <is>
          <t>NEXTRACKER INC USD 0.0001</t>
        </is>
      </c>
      <c r="C873" t="inlineStr">
        <is>
          <t>NXT</t>
        </is>
      </c>
      <c r="D873" t="inlineStr">
        <is>
          <t>BR1GTS6</t>
        </is>
      </c>
      <c r="E873" t="inlineStr">
        <is>
          <t>US65290E1010</t>
        </is>
      </c>
      <c r="F873" t="inlineStr">
        <is>
          <t>65290E101</t>
        </is>
      </c>
      <c r="G873" s="1" t="n">
        <v>298</v>
      </c>
      <c r="H873" s="1" t="n">
        <v>59.02</v>
      </c>
      <c r="I873" s="2" t="n">
        <v>17587.96</v>
      </c>
      <c r="J873" s="3" t="n">
        <v>0.0052086</v>
      </c>
      <c r="K873" s="4" t="n">
        <v>3376714.46</v>
      </c>
      <c r="L873" s="5" t="n">
        <v>125001</v>
      </c>
      <c r="M873" s="6" t="n">
        <v>27.01349957</v>
      </c>
      <c r="N873" s="7">
        <f>IF(ISNUMBER(_xll.BDP($C873, "DELTA_MID")),_xll.BDP($C873, "DELTA_MID")," ")</f>
        <v/>
      </c>
      <c r="O873" s="7">
        <f>IF(ISNUMBER(N873),_xll.BDP($C873, "OPT_UNDL_TICKER"),"")</f>
        <v/>
      </c>
      <c r="P873" s="8">
        <f>IF(ISNUMBER(N873),_xll.BDP($C873, "OPT_UNDL_PX")," ")</f>
        <v/>
      </c>
      <c r="Q873" s="7">
        <f>IF(ISNUMBER(N873),+G873*_xll.BDP($C873, "PX_POS_MULT_FACTOR")*P873/K873," ")</f>
        <v/>
      </c>
      <c r="R873" s="8">
        <f>IF(OR($A873="TUA",$A873="TYA"),"",IF(ISNUMBER(_xll.BDP($C873,"DUR_ADJ_OAS_MID")),_xll.BDP($C873,"DUR_ADJ_OAS_MID"),IF(ISNUMBER(_xll.BDP($E873&amp;" ISIN","DUR_ADJ_OAS_MID")),_xll.BDP($E873&amp;" ISIN","DUR_ADJ_OAS_MID")," ")))</f>
        <v/>
      </c>
      <c r="S873" s="7">
        <f>IF(ISNUMBER(N873),Q873*N873,IF(ISNUMBER(R873),J873*R873," "))</f>
        <v/>
      </c>
      <c r="T873" t="inlineStr">
        <is>
          <t>65290E101</t>
        </is>
      </c>
      <c r="U873" t="inlineStr">
        <is>
          <t>Equity</t>
        </is>
      </c>
      <c r="AG873" t="n">
        <v>-0.003847</v>
      </c>
    </row>
    <row r="874">
      <c r="A874" t="inlineStr">
        <is>
          <t>LITL</t>
        </is>
      </c>
      <c r="B874" t="inlineStr">
        <is>
          <t>OFG BANCORP USD 1.0</t>
        </is>
      </c>
      <c r="C874" t="inlineStr">
        <is>
          <t>OFG</t>
        </is>
      </c>
      <c r="D874" t="inlineStr">
        <is>
          <t>B87LKR8</t>
        </is>
      </c>
      <c r="E874" t="inlineStr">
        <is>
          <t>PR67103X1020</t>
        </is>
      </c>
      <c r="F874" t="inlineStr">
        <is>
          <t>67103X102</t>
        </is>
      </c>
      <c r="G874" s="1" t="n">
        <v>410</v>
      </c>
      <c r="H874" s="1" t="n">
        <v>41.8</v>
      </c>
      <c r="I874" s="2" t="n">
        <v>17138</v>
      </c>
      <c r="J874" s="3" t="n">
        <v>0.00507535</v>
      </c>
      <c r="K874" s="4" t="n">
        <v>3376714.46</v>
      </c>
      <c r="L874" s="5" t="n">
        <v>125001</v>
      </c>
      <c r="M874" s="6" t="n">
        <v>27.01349957</v>
      </c>
      <c r="N874" s="7">
        <f>IF(ISNUMBER(_xll.BDP($C874, "DELTA_MID")),_xll.BDP($C874, "DELTA_MID")," ")</f>
        <v/>
      </c>
      <c r="O874" s="7">
        <f>IF(ISNUMBER(N874),_xll.BDP($C874, "OPT_UNDL_TICKER"),"")</f>
        <v/>
      </c>
      <c r="P874" s="8">
        <f>IF(ISNUMBER(N874),_xll.BDP($C874, "OPT_UNDL_PX")," ")</f>
        <v/>
      </c>
      <c r="Q874" s="7">
        <f>IF(ISNUMBER(N874),+G874*_xll.BDP($C874, "PX_POS_MULT_FACTOR")*P874/K874," ")</f>
        <v/>
      </c>
      <c r="R874" s="8">
        <f>IF(OR($A874="TUA",$A874="TYA"),"",IF(ISNUMBER(_xll.BDP($C874,"DUR_ADJ_OAS_MID")),_xll.BDP($C874,"DUR_ADJ_OAS_MID"),IF(ISNUMBER(_xll.BDP($E874&amp;" ISIN","DUR_ADJ_OAS_MID")),_xll.BDP($E874&amp;" ISIN","DUR_ADJ_OAS_MID")," ")))</f>
        <v/>
      </c>
      <c r="S874" s="7">
        <f>IF(ISNUMBER(N874),Q874*N874,IF(ISNUMBER(R874),J874*R874," "))</f>
        <v/>
      </c>
      <c r="T874" t="inlineStr">
        <is>
          <t>67103X102</t>
        </is>
      </c>
      <c r="U874" t="inlineStr">
        <is>
          <t>Equity</t>
        </is>
      </c>
      <c r="AG874" t="n">
        <v>-0.003847</v>
      </c>
    </row>
    <row r="875">
      <c r="A875" t="inlineStr">
        <is>
          <t>LITL</t>
        </is>
      </c>
      <c r="B875" t="inlineStr">
        <is>
          <t>OPTION CARE HEALTH INC USD 0.0001</t>
        </is>
      </c>
      <c r="C875" t="inlineStr">
        <is>
          <t>OPCH</t>
        </is>
      </c>
      <c r="D875" t="inlineStr">
        <is>
          <t>BKM5C62</t>
        </is>
      </c>
      <c r="E875" t="inlineStr">
        <is>
          <t>US68404L2016</t>
        </is>
      </c>
      <c r="F875" t="inlineStr">
        <is>
          <t>68404L201</t>
        </is>
      </c>
      <c r="G875" s="1" t="n">
        <v>516</v>
      </c>
      <c r="H875" s="1" t="n">
        <v>31.67</v>
      </c>
      <c r="I875" s="2" t="n">
        <v>16341.72</v>
      </c>
      <c r="J875" s="3" t="n">
        <v>0.00483953</v>
      </c>
      <c r="K875" s="4" t="n">
        <v>3376714.46</v>
      </c>
      <c r="L875" s="5" t="n">
        <v>125001</v>
      </c>
      <c r="M875" s="6" t="n">
        <v>27.01349957</v>
      </c>
      <c r="N875" s="7">
        <f>IF(ISNUMBER(_xll.BDP($C875, "DELTA_MID")),_xll.BDP($C875, "DELTA_MID")," ")</f>
        <v/>
      </c>
      <c r="O875" s="7">
        <f>IF(ISNUMBER(N875),_xll.BDP($C875, "OPT_UNDL_TICKER"),"")</f>
        <v/>
      </c>
      <c r="P875" s="8">
        <f>IF(ISNUMBER(N875),_xll.BDP($C875, "OPT_UNDL_PX")," ")</f>
        <v/>
      </c>
      <c r="Q875" s="7">
        <f>IF(ISNUMBER(N875),+G875*_xll.BDP($C875, "PX_POS_MULT_FACTOR")*P875/K875," ")</f>
        <v/>
      </c>
      <c r="R875" s="8">
        <f>IF(OR($A875="TUA",$A875="TYA"),"",IF(ISNUMBER(_xll.BDP($C875,"DUR_ADJ_OAS_MID")),_xll.BDP($C875,"DUR_ADJ_OAS_MID"),IF(ISNUMBER(_xll.BDP($E875&amp;" ISIN","DUR_ADJ_OAS_MID")),_xll.BDP($E875&amp;" ISIN","DUR_ADJ_OAS_MID")," ")))</f>
        <v/>
      </c>
      <c r="S875" s="7">
        <f>IF(ISNUMBER(N875),Q875*N875,IF(ISNUMBER(R875),J875*R875," "))</f>
        <v/>
      </c>
      <c r="T875" t="inlineStr">
        <is>
          <t>68404L201</t>
        </is>
      </c>
      <c r="U875" t="inlineStr">
        <is>
          <t>Equity</t>
        </is>
      </c>
      <c r="AG875" t="n">
        <v>-0.003847</v>
      </c>
    </row>
    <row r="876">
      <c r="A876" t="inlineStr">
        <is>
          <t>LITL</t>
        </is>
      </c>
      <c r="B876" t="inlineStr">
        <is>
          <t>ORMAT TECHNOLOGIES INC USD 0.001</t>
        </is>
      </c>
      <c r="C876" t="inlineStr">
        <is>
          <t>ORA</t>
        </is>
      </c>
      <c r="D876" t="inlineStr">
        <is>
          <t>B03L311</t>
        </is>
      </c>
      <c r="E876" t="inlineStr">
        <is>
          <t>US6866881021</t>
        </is>
      </c>
      <c r="F876" t="inlineStr">
        <is>
          <t>686688102</t>
        </is>
      </c>
      <c r="G876" s="1" t="n">
        <v>227</v>
      </c>
      <c r="H876" s="1" t="n">
        <v>77.83</v>
      </c>
      <c r="I876" s="2" t="n">
        <v>17667.41</v>
      </c>
      <c r="J876" s="3" t="n">
        <v>0.00523213</v>
      </c>
      <c r="K876" s="4" t="n">
        <v>3376714.46</v>
      </c>
      <c r="L876" s="5" t="n">
        <v>125001</v>
      </c>
      <c r="M876" s="6" t="n">
        <v>27.01349957</v>
      </c>
      <c r="N876" s="7">
        <f>IF(ISNUMBER(_xll.BDP($C876, "DELTA_MID")),_xll.BDP($C876, "DELTA_MID")," ")</f>
        <v/>
      </c>
      <c r="O876" s="7">
        <f>IF(ISNUMBER(N876),_xll.BDP($C876, "OPT_UNDL_TICKER"),"")</f>
        <v/>
      </c>
      <c r="P876" s="8">
        <f>IF(ISNUMBER(N876),_xll.BDP($C876, "OPT_UNDL_PX")," ")</f>
        <v/>
      </c>
      <c r="Q876" s="7">
        <f>IF(ISNUMBER(N876),+G876*_xll.BDP($C876, "PX_POS_MULT_FACTOR")*P876/K876," ")</f>
        <v/>
      </c>
      <c r="R876" s="8">
        <f>IF(OR($A876="TUA",$A876="TYA"),"",IF(ISNUMBER(_xll.BDP($C876,"DUR_ADJ_OAS_MID")),_xll.BDP($C876,"DUR_ADJ_OAS_MID"),IF(ISNUMBER(_xll.BDP($E876&amp;" ISIN","DUR_ADJ_OAS_MID")),_xll.BDP($E876&amp;" ISIN","DUR_ADJ_OAS_MID")," ")))</f>
        <v/>
      </c>
      <c r="S876" s="7">
        <f>IF(ISNUMBER(N876),Q876*N876,IF(ISNUMBER(R876),J876*R876," "))</f>
        <v/>
      </c>
      <c r="T876" t="inlineStr">
        <is>
          <t>686688102</t>
        </is>
      </c>
      <c r="U876" t="inlineStr">
        <is>
          <t>Equity</t>
        </is>
      </c>
      <c r="AG876" t="n">
        <v>-0.003847</v>
      </c>
    </row>
    <row r="877">
      <c r="A877" t="inlineStr">
        <is>
          <t>LITL</t>
        </is>
      </c>
      <c r="B877" t="inlineStr">
        <is>
          <t>OSCAR HEALTH INC USD 0.00001</t>
        </is>
      </c>
      <c r="C877" t="inlineStr">
        <is>
          <t>OSCR</t>
        </is>
      </c>
      <c r="D877" t="inlineStr">
        <is>
          <t>BKY83Q6</t>
        </is>
      </c>
      <c r="E877" t="inlineStr">
        <is>
          <t>US6877931096</t>
        </is>
      </c>
      <c r="F877" t="inlineStr">
        <is>
          <t>687793109</t>
        </is>
      </c>
      <c r="G877" s="1" t="n">
        <v>1222</v>
      </c>
      <c r="H877" s="1" t="n">
        <v>14.76</v>
      </c>
      <c r="I877" s="2" t="n">
        <v>18036.72</v>
      </c>
      <c r="J877" s="3" t="n">
        <v>0.0053415</v>
      </c>
      <c r="K877" s="4" t="n">
        <v>3376714.46</v>
      </c>
      <c r="L877" s="5" t="n">
        <v>125001</v>
      </c>
      <c r="M877" s="6" t="n">
        <v>27.01349957</v>
      </c>
      <c r="N877" s="7">
        <f>IF(ISNUMBER(_xll.BDP($C877, "DELTA_MID")),_xll.BDP($C877, "DELTA_MID")," ")</f>
        <v/>
      </c>
      <c r="O877" s="7">
        <f>IF(ISNUMBER(N877),_xll.BDP($C877, "OPT_UNDL_TICKER"),"")</f>
        <v/>
      </c>
      <c r="P877" s="8">
        <f>IF(ISNUMBER(N877),_xll.BDP($C877, "OPT_UNDL_PX")," ")</f>
        <v/>
      </c>
      <c r="Q877" s="7">
        <f>IF(ISNUMBER(N877),+G877*_xll.BDP($C877, "PX_POS_MULT_FACTOR")*P877/K877," ")</f>
        <v/>
      </c>
      <c r="R877" s="8">
        <f>IF(OR($A877="TUA",$A877="TYA"),"",IF(ISNUMBER(_xll.BDP($C877,"DUR_ADJ_OAS_MID")),_xll.BDP($C877,"DUR_ADJ_OAS_MID"),IF(ISNUMBER(_xll.BDP($E877&amp;" ISIN","DUR_ADJ_OAS_MID")),_xll.BDP($E877&amp;" ISIN","DUR_ADJ_OAS_MID")," ")))</f>
        <v/>
      </c>
      <c r="S877" s="7">
        <f>IF(ISNUMBER(N877),Q877*N877,IF(ISNUMBER(R877),J877*R877," "))</f>
        <v/>
      </c>
      <c r="T877" t="inlineStr">
        <is>
          <t>687793109</t>
        </is>
      </c>
      <c r="U877" t="inlineStr">
        <is>
          <t>Equity</t>
        </is>
      </c>
      <c r="AG877" t="n">
        <v>-0.003847</v>
      </c>
    </row>
    <row r="878">
      <c r="A878" t="inlineStr">
        <is>
          <t>LITL</t>
        </is>
      </c>
      <c r="B878" t="inlineStr">
        <is>
          <t>OUTFRONT M COM USD0.01(POST REV SPL</t>
        </is>
      </c>
      <c r="C878" t="inlineStr">
        <is>
          <t>OUT</t>
        </is>
      </c>
      <c r="D878" t="inlineStr">
        <is>
          <t>BTFK8V4</t>
        </is>
      </c>
      <c r="E878" t="inlineStr">
        <is>
          <t>US69007J3041</t>
        </is>
      </c>
      <c r="F878" t="inlineStr">
        <is>
          <t>69007J304</t>
        </is>
      </c>
      <c r="G878" s="1" t="n">
        <v>1021</v>
      </c>
      <c r="H878" s="1" t="n">
        <v>16.45</v>
      </c>
      <c r="I878" s="2" t="n">
        <v>16795.45</v>
      </c>
      <c r="J878" s="3" t="n">
        <v>0.0049739</v>
      </c>
      <c r="K878" s="4" t="n">
        <v>3376714.46</v>
      </c>
      <c r="L878" s="5" t="n">
        <v>125001</v>
      </c>
      <c r="M878" s="6" t="n">
        <v>27.01349957</v>
      </c>
      <c r="N878" s="7">
        <f>IF(ISNUMBER(_xll.BDP($C878, "DELTA_MID")),_xll.BDP($C878, "DELTA_MID")," ")</f>
        <v/>
      </c>
      <c r="O878" s="7">
        <f>IF(ISNUMBER(N878),_xll.BDP($C878, "OPT_UNDL_TICKER"),"")</f>
        <v/>
      </c>
      <c r="P878" s="8">
        <f>IF(ISNUMBER(N878),_xll.BDP($C878, "OPT_UNDL_PX")," ")</f>
        <v/>
      </c>
      <c r="Q878" s="7">
        <f>IF(ISNUMBER(N878),+G878*_xll.BDP($C878, "PX_POS_MULT_FACTOR")*P878/K878," ")</f>
        <v/>
      </c>
      <c r="R878" s="8">
        <f>IF(OR($A878="TUA",$A878="TYA"),"",IF(ISNUMBER(_xll.BDP($C878,"DUR_ADJ_OAS_MID")),_xll.BDP($C878,"DUR_ADJ_OAS_MID"),IF(ISNUMBER(_xll.BDP($E878&amp;" ISIN","DUR_ADJ_OAS_MID")),_xll.BDP($E878&amp;" ISIN","DUR_ADJ_OAS_MID")," ")))</f>
        <v/>
      </c>
      <c r="S878" s="7">
        <f>IF(ISNUMBER(N878),Q878*N878,IF(ISNUMBER(R878),J878*R878," "))</f>
        <v/>
      </c>
      <c r="T878" t="inlineStr">
        <is>
          <t>69007J304</t>
        </is>
      </c>
      <c r="U878" t="inlineStr">
        <is>
          <t>Equity</t>
        </is>
      </c>
      <c r="AG878" t="n">
        <v>-0.003847</v>
      </c>
    </row>
    <row r="879">
      <c r="A879" t="inlineStr">
        <is>
          <t>LITL</t>
        </is>
      </c>
      <c r="B879" t="inlineStr">
        <is>
          <t>PACS GROUP INC USD 0.001</t>
        </is>
      </c>
      <c r="C879" t="inlineStr">
        <is>
          <t>PACS</t>
        </is>
      </c>
      <c r="D879" t="inlineStr">
        <is>
          <t>BPW6WD7</t>
        </is>
      </c>
      <c r="E879" t="inlineStr">
        <is>
          <t>US69380Q1076</t>
        </is>
      </c>
      <c r="F879" t="inlineStr">
        <is>
          <t>69380Q107</t>
        </is>
      </c>
      <c r="G879" s="1" t="n">
        <v>1701</v>
      </c>
      <c r="H879" s="1" t="n">
        <v>10.41</v>
      </c>
      <c r="I879" s="2" t="n">
        <v>17707.41</v>
      </c>
      <c r="J879" s="3" t="n">
        <v>0.00524398</v>
      </c>
      <c r="K879" s="4" t="n">
        <v>3376714.46</v>
      </c>
      <c r="L879" s="5" t="n">
        <v>125001</v>
      </c>
      <c r="M879" s="6" t="n">
        <v>27.01349957</v>
      </c>
      <c r="N879" s="7">
        <f>IF(ISNUMBER(_xll.BDP($C879, "DELTA_MID")),_xll.BDP($C879, "DELTA_MID")," ")</f>
        <v/>
      </c>
      <c r="O879" s="7">
        <f>IF(ISNUMBER(N879),_xll.BDP($C879, "OPT_UNDL_TICKER"),"")</f>
        <v/>
      </c>
      <c r="P879" s="8">
        <f>IF(ISNUMBER(N879),_xll.BDP($C879, "OPT_UNDL_PX")," ")</f>
        <v/>
      </c>
      <c r="Q879" s="7">
        <f>IF(ISNUMBER(N879),+G879*_xll.BDP($C879, "PX_POS_MULT_FACTOR")*P879/K879," ")</f>
        <v/>
      </c>
      <c r="R879" s="8">
        <f>IF(OR($A879="TUA",$A879="TYA"),"",IF(ISNUMBER(_xll.BDP($C879,"DUR_ADJ_OAS_MID")),_xll.BDP($C879,"DUR_ADJ_OAS_MID"),IF(ISNUMBER(_xll.BDP($E879&amp;" ISIN","DUR_ADJ_OAS_MID")),_xll.BDP($E879&amp;" ISIN","DUR_ADJ_OAS_MID")," ")))</f>
        <v/>
      </c>
      <c r="S879" s="7">
        <f>IF(ISNUMBER(N879),Q879*N879,IF(ISNUMBER(R879),J879*R879," "))</f>
        <v/>
      </c>
      <c r="T879" t="inlineStr">
        <is>
          <t>69380Q107</t>
        </is>
      </c>
      <c r="U879" t="inlineStr">
        <is>
          <t>Equity</t>
        </is>
      </c>
      <c r="AG879" t="n">
        <v>-0.003847</v>
      </c>
    </row>
    <row r="880">
      <c r="A880" t="inlineStr">
        <is>
          <t>LITL</t>
        </is>
      </c>
      <c r="B880" t="inlineStr">
        <is>
          <t>PRESTIGE CONSUMER HEALTHCARE INC.</t>
        </is>
      </c>
      <c r="C880" t="inlineStr">
        <is>
          <t>PBH</t>
        </is>
      </c>
      <c r="D880" t="inlineStr">
        <is>
          <t>B0650P3</t>
        </is>
      </c>
      <c r="E880" t="inlineStr">
        <is>
          <t>US74112D1019</t>
        </is>
      </c>
      <c r="F880" t="inlineStr">
        <is>
          <t>74112D101</t>
        </is>
      </c>
      <c r="G880" s="1" t="n">
        <v>197</v>
      </c>
      <c r="H880" s="1" t="n">
        <v>85.68000000000001</v>
      </c>
      <c r="I880" s="2" t="n">
        <v>16878.96</v>
      </c>
      <c r="J880" s="3" t="n">
        <v>0.00499863</v>
      </c>
      <c r="K880" s="4" t="n">
        <v>3376714.46</v>
      </c>
      <c r="L880" s="5" t="n">
        <v>125001</v>
      </c>
      <c r="M880" s="6" t="n">
        <v>27.01349957</v>
      </c>
      <c r="N880" s="7">
        <f>IF(ISNUMBER(_xll.BDP($C880, "DELTA_MID")),_xll.BDP($C880, "DELTA_MID")," ")</f>
        <v/>
      </c>
      <c r="O880" s="7">
        <f>IF(ISNUMBER(N880),_xll.BDP($C880, "OPT_UNDL_TICKER"),"")</f>
        <v/>
      </c>
      <c r="P880" s="8">
        <f>IF(ISNUMBER(N880),_xll.BDP($C880, "OPT_UNDL_PX")," ")</f>
        <v/>
      </c>
      <c r="Q880" s="7">
        <f>IF(ISNUMBER(N880),+G880*_xll.BDP($C880, "PX_POS_MULT_FACTOR")*P880/K880," ")</f>
        <v/>
      </c>
      <c r="R880" s="8">
        <f>IF(OR($A880="TUA",$A880="TYA"),"",IF(ISNUMBER(_xll.BDP($C880,"DUR_ADJ_OAS_MID")),_xll.BDP($C880,"DUR_ADJ_OAS_MID"),IF(ISNUMBER(_xll.BDP($E880&amp;" ISIN","DUR_ADJ_OAS_MID")),_xll.BDP($E880&amp;" ISIN","DUR_ADJ_OAS_MID")," ")))</f>
        <v/>
      </c>
      <c r="S880" s="7">
        <f>IF(ISNUMBER(N880),Q880*N880,IF(ISNUMBER(R880),J880*R880," "))</f>
        <v/>
      </c>
      <c r="T880" t="inlineStr">
        <is>
          <t>74112D101</t>
        </is>
      </c>
      <c r="U880" t="inlineStr">
        <is>
          <t>Equity</t>
        </is>
      </c>
      <c r="AG880" t="n">
        <v>-0.003847</v>
      </c>
    </row>
    <row r="881">
      <c r="A881" t="inlineStr">
        <is>
          <t>LITL</t>
        </is>
      </c>
      <c r="B881" t="inlineStr">
        <is>
          <t>PITNEY BOWES INC USD 1.0</t>
        </is>
      </c>
      <c r="C881" t="inlineStr">
        <is>
          <t>PBI</t>
        </is>
      </c>
      <c r="D881" t="inlineStr">
        <is>
          <t>2690506</t>
        </is>
      </c>
      <c r="E881" t="inlineStr">
        <is>
          <t>US7244791007</t>
        </is>
      </c>
      <c r="F881" t="inlineStr">
        <is>
          <t>724479100</t>
        </is>
      </c>
      <c r="G881" s="1" t="n">
        <v>1638</v>
      </c>
      <c r="H881" s="1" t="n">
        <v>10.53</v>
      </c>
      <c r="I881" s="2" t="n">
        <v>17248.14</v>
      </c>
      <c r="J881" s="3" t="n">
        <v>0.00510797</v>
      </c>
      <c r="K881" s="4" t="n">
        <v>3376714.46</v>
      </c>
      <c r="L881" s="5" t="n">
        <v>125001</v>
      </c>
      <c r="M881" s="6" t="n">
        <v>27.01349957</v>
      </c>
      <c r="N881" s="7">
        <f>IF(ISNUMBER(_xll.BDP($C881, "DELTA_MID")),_xll.BDP($C881, "DELTA_MID")," ")</f>
        <v/>
      </c>
      <c r="O881" s="7">
        <f>IF(ISNUMBER(N881),_xll.BDP($C881, "OPT_UNDL_TICKER"),"")</f>
        <v/>
      </c>
      <c r="P881" s="8">
        <f>IF(ISNUMBER(N881),_xll.BDP($C881, "OPT_UNDL_PX")," ")</f>
        <v/>
      </c>
      <c r="Q881" s="7">
        <f>IF(ISNUMBER(N881),+G881*_xll.BDP($C881, "PX_POS_MULT_FACTOR")*P881/K881," ")</f>
        <v/>
      </c>
      <c r="R881" s="8">
        <f>IF(OR($A881="TUA",$A881="TYA"),"",IF(ISNUMBER(_xll.BDP($C881,"DUR_ADJ_OAS_MID")),_xll.BDP($C881,"DUR_ADJ_OAS_MID"),IF(ISNUMBER(_xll.BDP($E881&amp;" ISIN","DUR_ADJ_OAS_MID")),_xll.BDP($E881&amp;" ISIN","DUR_ADJ_OAS_MID")," ")))</f>
        <v/>
      </c>
      <c r="S881" s="7">
        <f>IF(ISNUMBER(N881),Q881*N881,IF(ISNUMBER(R881),J881*R881," "))</f>
        <v/>
      </c>
      <c r="T881" t="inlineStr">
        <is>
          <t>724479100</t>
        </is>
      </c>
      <c r="U881" t="inlineStr">
        <is>
          <t>Equity</t>
        </is>
      </c>
      <c r="AG881" t="n">
        <v>-0.003847</v>
      </c>
    </row>
    <row r="882">
      <c r="A882" t="inlineStr">
        <is>
          <t>LITL</t>
        </is>
      </c>
      <c r="B882" t="inlineStr">
        <is>
          <t>PHILLIPS E COM USD0.01</t>
        </is>
      </c>
      <c r="C882" t="inlineStr">
        <is>
          <t>PECO</t>
        </is>
      </c>
      <c r="D882" t="inlineStr">
        <is>
          <t>BN48ZR2</t>
        </is>
      </c>
      <c r="E882" t="inlineStr">
        <is>
          <t>US71844V2016</t>
        </is>
      </c>
      <c r="F882" t="inlineStr">
        <is>
          <t>71844V201</t>
        </is>
      </c>
      <c r="G882" s="1" t="n">
        <v>476</v>
      </c>
      <c r="H882" s="1" t="n">
        <v>36.07</v>
      </c>
      <c r="I882" s="2" t="n">
        <v>17169.32</v>
      </c>
      <c r="J882" s="3" t="n">
        <v>0.00508462</v>
      </c>
      <c r="K882" s="4" t="n">
        <v>3376714.46</v>
      </c>
      <c r="L882" s="5" t="n">
        <v>125001</v>
      </c>
      <c r="M882" s="6" t="n">
        <v>27.01349957</v>
      </c>
      <c r="N882" s="7">
        <f>IF(ISNUMBER(_xll.BDP($C882, "DELTA_MID")),_xll.BDP($C882, "DELTA_MID")," ")</f>
        <v/>
      </c>
      <c r="O882" s="7">
        <f>IF(ISNUMBER(N882),_xll.BDP($C882, "OPT_UNDL_TICKER"),"")</f>
        <v/>
      </c>
      <c r="P882" s="8">
        <f>IF(ISNUMBER(N882),_xll.BDP($C882, "OPT_UNDL_PX")," ")</f>
        <v/>
      </c>
      <c r="Q882" s="7">
        <f>IF(ISNUMBER(N882),+G882*_xll.BDP($C882, "PX_POS_MULT_FACTOR")*P882/K882," ")</f>
        <v/>
      </c>
      <c r="R882" s="8">
        <f>IF(OR($A882="TUA",$A882="TYA"),"",IF(ISNUMBER(_xll.BDP($C882,"DUR_ADJ_OAS_MID")),_xll.BDP($C882,"DUR_ADJ_OAS_MID"),IF(ISNUMBER(_xll.BDP($E882&amp;" ISIN","DUR_ADJ_OAS_MID")),_xll.BDP($E882&amp;" ISIN","DUR_ADJ_OAS_MID")," ")))</f>
        <v/>
      </c>
      <c r="S882" s="7">
        <f>IF(ISNUMBER(N882),Q882*N882,IF(ISNUMBER(R882),J882*R882," "))</f>
        <v/>
      </c>
      <c r="T882" t="inlineStr">
        <is>
          <t>71844V201</t>
        </is>
      </c>
      <c r="U882" t="inlineStr">
        <is>
          <t>Equity</t>
        </is>
      </c>
      <c r="AG882" t="n">
        <v>-0.003847</v>
      </c>
    </row>
    <row r="883">
      <c r="A883" t="inlineStr">
        <is>
          <t>LITL</t>
        </is>
      </c>
      <c r="B883" t="inlineStr">
        <is>
          <t>PROGYNY INC USD 0.0001</t>
        </is>
      </c>
      <c r="C883" t="inlineStr">
        <is>
          <t>PGNY</t>
        </is>
      </c>
      <c r="D883" t="inlineStr">
        <is>
          <t>BKWD3M9</t>
        </is>
      </c>
      <c r="E883" t="inlineStr">
        <is>
          <t>US74340E1038</t>
        </is>
      </c>
      <c r="F883" t="inlineStr">
        <is>
          <t>74340E103</t>
        </is>
      </c>
      <c r="G883" s="1" t="n">
        <v>785</v>
      </c>
      <c r="H883" s="1" t="n">
        <v>21.97</v>
      </c>
      <c r="I883" s="2" t="n">
        <v>17246.45</v>
      </c>
      <c r="J883" s="3" t="n">
        <v>0.00510746</v>
      </c>
      <c r="K883" s="4" t="n">
        <v>3376714.46</v>
      </c>
      <c r="L883" s="5" t="n">
        <v>125001</v>
      </c>
      <c r="M883" s="6" t="n">
        <v>27.01349957</v>
      </c>
      <c r="N883" s="7">
        <f>IF(ISNUMBER(_xll.BDP($C883, "DELTA_MID")),_xll.BDP($C883, "DELTA_MID")," ")</f>
        <v/>
      </c>
      <c r="O883" s="7">
        <f>IF(ISNUMBER(N883),_xll.BDP($C883, "OPT_UNDL_TICKER"),"")</f>
        <v/>
      </c>
      <c r="P883" s="8">
        <f>IF(ISNUMBER(N883),_xll.BDP($C883, "OPT_UNDL_PX")," ")</f>
        <v/>
      </c>
      <c r="Q883" s="7">
        <f>IF(ISNUMBER(N883),+G883*_xll.BDP($C883, "PX_POS_MULT_FACTOR")*P883/K883," ")</f>
        <v/>
      </c>
      <c r="R883" s="8">
        <f>IF(OR($A883="TUA",$A883="TYA"),"",IF(ISNUMBER(_xll.BDP($C883,"DUR_ADJ_OAS_MID")),_xll.BDP($C883,"DUR_ADJ_OAS_MID"),IF(ISNUMBER(_xll.BDP($E883&amp;" ISIN","DUR_ADJ_OAS_MID")),_xll.BDP($E883&amp;" ISIN","DUR_ADJ_OAS_MID")," ")))</f>
        <v/>
      </c>
      <c r="S883" s="7">
        <f>IF(ISNUMBER(N883),Q883*N883,IF(ISNUMBER(R883),J883*R883," "))</f>
        <v/>
      </c>
      <c r="T883" t="inlineStr">
        <is>
          <t>74340E103</t>
        </is>
      </c>
      <c r="U883" t="inlineStr">
        <is>
          <t>Equity</t>
        </is>
      </c>
      <c r="AG883" t="n">
        <v>-0.003847</v>
      </c>
    </row>
    <row r="884">
      <c r="A884" t="inlineStr">
        <is>
          <t>LITL</t>
        </is>
      </c>
      <c r="B884" t="inlineStr">
        <is>
          <t>PARAMOUNT COM USD0.01</t>
        </is>
      </c>
      <c r="C884" t="inlineStr">
        <is>
          <t>PGRE</t>
        </is>
      </c>
      <c r="D884" t="inlineStr">
        <is>
          <t>BSL7HC6</t>
        </is>
      </c>
      <c r="E884" t="inlineStr">
        <is>
          <t>US69924R1086</t>
        </is>
      </c>
      <c r="F884" t="inlineStr">
        <is>
          <t>69924R108</t>
        </is>
      </c>
      <c r="G884" s="1" t="n">
        <v>2788</v>
      </c>
      <c r="H884" s="1" t="n">
        <v>6.44</v>
      </c>
      <c r="I884" s="2" t="n">
        <v>17954.72</v>
      </c>
      <c r="J884" s="3" t="n">
        <v>0.00531722</v>
      </c>
      <c r="K884" s="4" t="n">
        <v>3376714.46</v>
      </c>
      <c r="L884" s="5" t="n">
        <v>125001</v>
      </c>
      <c r="M884" s="6" t="n">
        <v>27.01349957</v>
      </c>
      <c r="N884" s="7">
        <f>IF(ISNUMBER(_xll.BDP($C884, "DELTA_MID")),_xll.BDP($C884, "DELTA_MID")," ")</f>
        <v/>
      </c>
      <c r="O884" s="7">
        <f>IF(ISNUMBER(N884),_xll.BDP($C884, "OPT_UNDL_TICKER"),"")</f>
        <v/>
      </c>
      <c r="P884" s="8">
        <f>IF(ISNUMBER(N884),_xll.BDP($C884, "OPT_UNDL_PX")," ")</f>
        <v/>
      </c>
      <c r="Q884" s="7">
        <f>IF(ISNUMBER(N884),+G884*_xll.BDP($C884, "PX_POS_MULT_FACTOR")*P884/K884," ")</f>
        <v/>
      </c>
      <c r="R884" s="8">
        <f>IF(OR($A884="TUA",$A884="TYA"),"",IF(ISNUMBER(_xll.BDP($C884,"DUR_ADJ_OAS_MID")),_xll.BDP($C884,"DUR_ADJ_OAS_MID"),IF(ISNUMBER(_xll.BDP($E884&amp;" ISIN","DUR_ADJ_OAS_MID")),_xll.BDP($E884&amp;" ISIN","DUR_ADJ_OAS_MID")," ")))</f>
        <v/>
      </c>
      <c r="S884" s="7">
        <f>IF(ISNUMBER(N884),Q884*N884,IF(ISNUMBER(R884),J884*R884," "))</f>
        <v/>
      </c>
      <c r="T884" t="inlineStr">
        <is>
          <t>69924R108</t>
        </is>
      </c>
      <c r="U884" t="inlineStr">
        <is>
          <t>Equity</t>
        </is>
      </c>
      <c r="AG884" t="n">
        <v>-0.003847</v>
      </c>
    </row>
    <row r="885">
      <c r="A885" t="inlineStr">
        <is>
          <t>LITL</t>
        </is>
      </c>
      <c r="B885" t="inlineStr">
        <is>
          <t>PHREESIA INC USD 0.01</t>
        </is>
      </c>
      <c r="C885" t="inlineStr">
        <is>
          <t>PHR</t>
        </is>
      </c>
      <c r="D885" t="inlineStr">
        <is>
          <t>BKF9DQ8</t>
        </is>
      </c>
      <c r="E885" t="inlineStr">
        <is>
          <t>US71944F1066</t>
        </is>
      </c>
      <c r="F885" t="inlineStr">
        <is>
          <t>71944F106</t>
        </is>
      </c>
      <c r="G885" s="1" t="n">
        <v>689</v>
      </c>
      <c r="H885" s="1" t="n">
        <v>27.5</v>
      </c>
      <c r="I885" s="2" t="n">
        <v>18947.5</v>
      </c>
      <c r="J885" s="3" t="n">
        <v>0.00561122</v>
      </c>
      <c r="K885" s="4" t="n">
        <v>3376714.46</v>
      </c>
      <c r="L885" s="5" t="n">
        <v>125001</v>
      </c>
      <c r="M885" s="6" t="n">
        <v>27.01349957</v>
      </c>
      <c r="N885" s="7">
        <f>IF(ISNUMBER(_xll.BDP($C885, "DELTA_MID")),_xll.BDP($C885, "DELTA_MID")," ")</f>
        <v/>
      </c>
      <c r="O885" s="7">
        <f>IF(ISNUMBER(N885),_xll.BDP($C885, "OPT_UNDL_TICKER"),"")</f>
        <v/>
      </c>
      <c r="P885" s="8">
        <f>IF(ISNUMBER(N885),_xll.BDP($C885, "OPT_UNDL_PX")," ")</f>
        <v/>
      </c>
      <c r="Q885" s="7">
        <f>IF(ISNUMBER(N885),+G885*_xll.BDP($C885, "PX_POS_MULT_FACTOR")*P885/K885," ")</f>
        <v/>
      </c>
      <c r="R885" s="8">
        <f>IF(OR($A885="TUA",$A885="TYA"),"",IF(ISNUMBER(_xll.BDP($C885,"DUR_ADJ_OAS_MID")),_xll.BDP($C885,"DUR_ADJ_OAS_MID"),IF(ISNUMBER(_xll.BDP($E885&amp;" ISIN","DUR_ADJ_OAS_MID")),_xll.BDP($E885&amp;" ISIN","DUR_ADJ_OAS_MID")," ")))</f>
        <v/>
      </c>
      <c r="S885" s="7">
        <f>IF(ISNUMBER(N885),Q885*N885,IF(ISNUMBER(R885),J885*R885," "))</f>
        <v/>
      </c>
      <c r="T885" t="inlineStr">
        <is>
          <t>71944F106</t>
        </is>
      </c>
      <c r="U885" t="inlineStr">
        <is>
          <t>Equity</t>
        </is>
      </c>
      <c r="AG885" t="n">
        <v>-0.003847</v>
      </c>
    </row>
    <row r="886">
      <c r="A886" t="inlineStr">
        <is>
          <t>LITL</t>
        </is>
      </c>
      <c r="B886" t="inlineStr">
        <is>
          <t>IMPINJ INC USD 0.001</t>
        </is>
      </c>
      <c r="C886" t="inlineStr">
        <is>
          <t>PI</t>
        </is>
      </c>
      <c r="D886" t="inlineStr">
        <is>
          <t>BYYGJZ9</t>
        </is>
      </c>
      <c r="E886" t="inlineStr">
        <is>
          <t>US4532041096</t>
        </is>
      </c>
      <c r="F886" t="inlineStr">
        <is>
          <t>453204109</t>
        </is>
      </c>
      <c r="G886" s="1" t="n">
        <v>148</v>
      </c>
      <c r="H886" s="1" t="n">
        <v>117.01</v>
      </c>
      <c r="I886" s="2" t="n">
        <v>17317.48</v>
      </c>
      <c r="J886" s="3" t="n">
        <v>0.0051285</v>
      </c>
      <c r="K886" s="4" t="n">
        <v>3376714.46</v>
      </c>
      <c r="L886" s="5" t="n">
        <v>125001</v>
      </c>
      <c r="M886" s="6" t="n">
        <v>27.01349957</v>
      </c>
      <c r="N886" s="7">
        <f>IF(ISNUMBER(_xll.BDP($C886, "DELTA_MID")),_xll.BDP($C886, "DELTA_MID")," ")</f>
        <v/>
      </c>
      <c r="O886" s="7">
        <f>IF(ISNUMBER(N886),_xll.BDP($C886, "OPT_UNDL_TICKER"),"")</f>
        <v/>
      </c>
      <c r="P886" s="8">
        <f>IF(ISNUMBER(N886),_xll.BDP($C886, "OPT_UNDL_PX")," ")</f>
        <v/>
      </c>
      <c r="Q886" s="7">
        <f>IF(ISNUMBER(N886),+G886*_xll.BDP($C886, "PX_POS_MULT_FACTOR")*P886/K886," ")</f>
        <v/>
      </c>
      <c r="R886" s="8">
        <f>IF(OR($A886="TUA",$A886="TYA"),"",IF(ISNUMBER(_xll.BDP($C886,"DUR_ADJ_OAS_MID")),_xll.BDP($C886,"DUR_ADJ_OAS_MID"),IF(ISNUMBER(_xll.BDP($E886&amp;" ISIN","DUR_ADJ_OAS_MID")),_xll.BDP($E886&amp;" ISIN","DUR_ADJ_OAS_MID")," ")))</f>
        <v/>
      </c>
      <c r="S886" s="7">
        <f>IF(ISNUMBER(N886),Q886*N886,IF(ISNUMBER(R886),J886*R886," "))</f>
        <v/>
      </c>
      <c r="T886" t="inlineStr">
        <is>
          <t>453204109</t>
        </is>
      </c>
      <c r="U886" t="inlineStr">
        <is>
          <t>Equity</t>
        </is>
      </c>
      <c r="AG886" t="n">
        <v>-0.003847</v>
      </c>
    </row>
    <row r="887">
      <c r="A887" t="inlineStr">
        <is>
          <t>LITL</t>
        </is>
      </c>
      <c r="B887" t="inlineStr">
        <is>
          <t>PJT PARTNERS INC USD 0.01</t>
        </is>
      </c>
      <c r="C887" t="inlineStr">
        <is>
          <t>PJT</t>
        </is>
      </c>
      <c r="D887" t="inlineStr">
        <is>
          <t>BYNWB63</t>
        </is>
      </c>
      <c r="E887" t="inlineStr">
        <is>
          <t>US69343T1079</t>
        </is>
      </c>
      <c r="F887" t="inlineStr">
        <is>
          <t>69343T107</t>
        </is>
      </c>
      <c r="G887" s="1" t="n">
        <v>112</v>
      </c>
      <c r="H887" s="1" t="n">
        <v>155.18</v>
      </c>
      <c r="I887" s="2" t="n">
        <v>17380.16</v>
      </c>
      <c r="J887" s="3" t="n">
        <v>0.00514706</v>
      </c>
      <c r="K887" s="4" t="n">
        <v>3376714.46</v>
      </c>
      <c r="L887" s="5" t="n">
        <v>125001</v>
      </c>
      <c r="M887" s="6" t="n">
        <v>27.01349957</v>
      </c>
      <c r="N887" s="7">
        <f>IF(ISNUMBER(_xll.BDP($C887, "DELTA_MID")),_xll.BDP($C887, "DELTA_MID")," ")</f>
        <v/>
      </c>
      <c r="O887" s="7">
        <f>IF(ISNUMBER(N887),_xll.BDP($C887, "OPT_UNDL_TICKER"),"")</f>
        <v/>
      </c>
      <c r="P887" s="8">
        <f>IF(ISNUMBER(N887),_xll.BDP($C887, "OPT_UNDL_PX")," ")</f>
        <v/>
      </c>
      <c r="Q887" s="7">
        <f>IF(ISNUMBER(N887),+G887*_xll.BDP($C887, "PX_POS_MULT_FACTOR")*P887/K887," ")</f>
        <v/>
      </c>
      <c r="R887" s="8">
        <f>IF(OR($A887="TUA",$A887="TYA"),"",IF(ISNUMBER(_xll.BDP($C887,"DUR_ADJ_OAS_MID")),_xll.BDP($C887,"DUR_ADJ_OAS_MID"),IF(ISNUMBER(_xll.BDP($E887&amp;" ISIN","DUR_ADJ_OAS_MID")),_xll.BDP($E887&amp;" ISIN","DUR_ADJ_OAS_MID")," ")))</f>
        <v/>
      </c>
      <c r="S887" s="7">
        <f>IF(ISNUMBER(N887),Q887*N887,IF(ISNUMBER(R887),J887*R887," "))</f>
        <v/>
      </c>
      <c r="T887" t="inlineStr">
        <is>
          <t>69343T107</t>
        </is>
      </c>
      <c r="U887" t="inlineStr">
        <is>
          <t>Equity</t>
        </is>
      </c>
      <c r="AG887" t="n">
        <v>-0.003847</v>
      </c>
    </row>
    <row r="888">
      <c r="A888" t="inlineStr">
        <is>
          <t>LITL</t>
        </is>
      </c>
      <c r="B888" t="inlineStr">
        <is>
          <t>PALOMAR HLDGS INC USD 0.0001</t>
        </is>
      </c>
      <c r="C888" t="inlineStr">
        <is>
          <t>PLMR</t>
        </is>
      </c>
      <c r="D888" t="inlineStr">
        <is>
          <t>BJYLZK6</t>
        </is>
      </c>
      <c r="E888" t="inlineStr">
        <is>
          <t>US69753M1053</t>
        </is>
      </c>
      <c r="F888" t="inlineStr">
        <is>
          <t>69753M105</t>
        </is>
      </c>
      <c r="G888" s="1" t="n">
        <v>98</v>
      </c>
      <c r="H888" s="1" t="n">
        <v>162.27</v>
      </c>
      <c r="I888" s="2" t="n">
        <v>15902.46</v>
      </c>
      <c r="J888" s="3" t="n">
        <v>0.00470945</v>
      </c>
      <c r="K888" s="4" t="n">
        <v>3376714.46</v>
      </c>
      <c r="L888" s="5" t="n">
        <v>125001</v>
      </c>
      <c r="M888" s="6" t="n">
        <v>27.01349957</v>
      </c>
      <c r="N888" s="7">
        <f>IF(ISNUMBER(_xll.BDP($C888, "DELTA_MID")),_xll.BDP($C888, "DELTA_MID")," ")</f>
        <v/>
      </c>
      <c r="O888" s="7">
        <f>IF(ISNUMBER(N888),_xll.BDP($C888, "OPT_UNDL_TICKER"),"")</f>
        <v/>
      </c>
      <c r="P888" s="8">
        <f>IF(ISNUMBER(N888),_xll.BDP($C888, "OPT_UNDL_PX")," ")</f>
        <v/>
      </c>
      <c r="Q888" s="7">
        <f>IF(ISNUMBER(N888),+G888*_xll.BDP($C888, "PX_POS_MULT_FACTOR")*P888/K888," ")</f>
        <v/>
      </c>
      <c r="R888" s="8">
        <f>IF(OR($A888="TUA",$A888="TYA"),"",IF(ISNUMBER(_xll.BDP($C888,"DUR_ADJ_OAS_MID")),_xll.BDP($C888,"DUR_ADJ_OAS_MID"),IF(ISNUMBER(_xll.BDP($E888&amp;" ISIN","DUR_ADJ_OAS_MID")),_xll.BDP($E888&amp;" ISIN","DUR_ADJ_OAS_MID")," ")))</f>
        <v/>
      </c>
      <c r="S888" s="7">
        <f>IF(ISNUMBER(N888),Q888*N888,IF(ISNUMBER(R888),J888*R888," "))</f>
        <v/>
      </c>
      <c r="T888" t="inlineStr">
        <is>
          <t>69753M105</t>
        </is>
      </c>
      <c r="U888" t="inlineStr">
        <is>
          <t>Equity</t>
        </is>
      </c>
      <c r="AG888" t="n">
        <v>-0.003847</v>
      </c>
    </row>
    <row r="889">
      <c r="A889" t="inlineStr">
        <is>
          <t>LITL</t>
        </is>
      </c>
      <c r="B889" t="inlineStr">
        <is>
          <t>EPLUS INC USD 0.01</t>
        </is>
      </c>
      <c r="C889" t="inlineStr">
        <is>
          <t>PLUS</t>
        </is>
      </c>
      <c r="D889" t="inlineStr">
        <is>
          <t>2597748</t>
        </is>
      </c>
      <c r="E889" t="inlineStr">
        <is>
          <t>US2942681071</t>
        </is>
      </c>
      <c r="F889" t="inlineStr">
        <is>
          <t>294268107</t>
        </is>
      </c>
      <c r="G889" s="1" t="n">
        <v>236</v>
      </c>
      <c r="H889" s="1" t="n">
        <v>72.16</v>
      </c>
      <c r="I889" s="2" t="n">
        <v>17029.76</v>
      </c>
      <c r="J889" s="3" t="n">
        <v>0.00504329</v>
      </c>
      <c r="K889" s="4" t="n">
        <v>3376714.46</v>
      </c>
      <c r="L889" s="5" t="n">
        <v>125001</v>
      </c>
      <c r="M889" s="6" t="n">
        <v>27.01349957</v>
      </c>
      <c r="N889" s="7">
        <f>IF(ISNUMBER(_xll.BDP($C889, "DELTA_MID")),_xll.BDP($C889, "DELTA_MID")," ")</f>
        <v/>
      </c>
      <c r="O889" s="7">
        <f>IF(ISNUMBER(N889),_xll.BDP($C889, "OPT_UNDL_TICKER"),"")</f>
        <v/>
      </c>
      <c r="P889" s="8">
        <f>IF(ISNUMBER(N889),_xll.BDP($C889, "OPT_UNDL_PX")," ")</f>
        <v/>
      </c>
      <c r="Q889" s="7">
        <f>IF(ISNUMBER(N889),+G889*_xll.BDP($C889, "PX_POS_MULT_FACTOR")*P889/K889," ")</f>
        <v/>
      </c>
      <c r="R889" s="8">
        <f>IF(OR($A889="TUA",$A889="TYA"),"",IF(ISNUMBER(_xll.BDP($C889,"DUR_ADJ_OAS_MID")),_xll.BDP($C889,"DUR_ADJ_OAS_MID"),IF(ISNUMBER(_xll.BDP($E889&amp;" ISIN","DUR_ADJ_OAS_MID")),_xll.BDP($E889&amp;" ISIN","DUR_ADJ_OAS_MID")," ")))</f>
        <v/>
      </c>
      <c r="S889" s="7">
        <f>IF(ISNUMBER(N889),Q889*N889,IF(ISNUMBER(R889),J889*R889," "))</f>
        <v/>
      </c>
      <c r="T889" t="inlineStr">
        <is>
          <t>294268107</t>
        </is>
      </c>
      <c r="U889" t="inlineStr">
        <is>
          <t>Equity</t>
        </is>
      </c>
      <c r="AG889" t="n">
        <v>-0.003847</v>
      </c>
    </row>
    <row r="890">
      <c r="A890" t="inlineStr">
        <is>
          <t>LITL</t>
        </is>
      </c>
      <c r="B890" t="inlineStr">
        <is>
          <t>PLEXUS COR COM USD0.01</t>
        </is>
      </c>
      <c r="C890" t="inlineStr">
        <is>
          <t>PLXS</t>
        </is>
      </c>
      <c r="D890" t="inlineStr">
        <is>
          <t>2692160</t>
        </is>
      </c>
      <c r="E890" t="inlineStr">
        <is>
          <t>US7291321005</t>
        </is>
      </c>
      <c r="F890" t="inlineStr">
        <is>
          <t>729132100</t>
        </is>
      </c>
      <c r="G890" s="1" t="n">
        <v>129</v>
      </c>
      <c r="H890" s="1" t="n">
        <v>134.97</v>
      </c>
      <c r="I890" s="2" t="n">
        <v>17411.13</v>
      </c>
      <c r="J890" s="3" t="n">
        <v>0.00515623</v>
      </c>
      <c r="K890" s="4" t="n">
        <v>3376714.46</v>
      </c>
      <c r="L890" s="5" t="n">
        <v>125001</v>
      </c>
      <c r="M890" s="6" t="n">
        <v>27.01349957</v>
      </c>
      <c r="N890" s="7">
        <f>IF(ISNUMBER(_xll.BDP($C890, "DELTA_MID")),_xll.BDP($C890, "DELTA_MID")," ")</f>
        <v/>
      </c>
      <c r="O890" s="7">
        <f>IF(ISNUMBER(N890),_xll.BDP($C890, "OPT_UNDL_TICKER"),"")</f>
        <v/>
      </c>
      <c r="P890" s="8">
        <f>IF(ISNUMBER(N890),_xll.BDP($C890, "OPT_UNDL_PX")," ")</f>
        <v/>
      </c>
      <c r="Q890" s="7">
        <f>IF(ISNUMBER(N890),+G890*_xll.BDP($C890, "PX_POS_MULT_FACTOR")*P890/K890," ")</f>
        <v/>
      </c>
      <c r="R890" s="8">
        <f>IF(OR($A890="TUA",$A890="TYA"),"",IF(ISNUMBER(_xll.BDP($C890,"DUR_ADJ_OAS_MID")),_xll.BDP($C890,"DUR_ADJ_OAS_MID"),IF(ISNUMBER(_xll.BDP($E890&amp;" ISIN","DUR_ADJ_OAS_MID")),_xll.BDP($E890&amp;" ISIN","DUR_ADJ_OAS_MID")," ")))</f>
        <v/>
      </c>
      <c r="S890" s="7">
        <f>IF(ISNUMBER(N890),Q890*N890,IF(ISNUMBER(R890),J890*R890," "))</f>
        <v/>
      </c>
      <c r="T890" t="inlineStr">
        <is>
          <t>729132100</t>
        </is>
      </c>
      <c r="U890" t="inlineStr">
        <is>
          <t>Equity</t>
        </is>
      </c>
      <c r="AG890" t="n">
        <v>-0.003847</v>
      </c>
    </row>
    <row r="891">
      <c r="A891" t="inlineStr">
        <is>
          <t>LITL</t>
        </is>
      </c>
      <c r="B891" t="inlineStr">
        <is>
          <t>PRIMORIS SVCS CORP USD 0.0001</t>
        </is>
      </c>
      <c r="C891" t="inlineStr">
        <is>
          <t>PRIM</t>
        </is>
      </c>
      <c r="D891" t="inlineStr">
        <is>
          <t>B1GC200</t>
        </is>
      </c>
      <c r="E891" t="inlineStr">
        <is>
          <t>US74164F1030</t>
        </is>
      </c>
      <c r="F891" t="inlineStr">
        <is>
          <t>74164F103</t>
        </is>
      </c>
      <c r="G891" s="1" t="n">
        <v>234</v>
      </c>
      <c r="H891" s="1" t="n">
        <v>73.83</v>
      </c>
      <c r="I891" s="2" t="n">
        <v>17276.22</v>
      </c>
      <c r="J891" s="3" t="n">
        <v>0.00511628</v>
      </c>
      <c r="K891" s="4" t="n">
        <v>3376714.46</v>
      </c>
      <c r="L891" s="5" t="n">
        <v>125001</v>
      </c>
      <c r="M891" s="6" t="n">
        <v>27.01349957</v>
      </c>
      <c r="N891" s="7">
        <f>IF(ISNUMBER(_xll.BDP($C891, "DELTA_MID")),_xll.BDP($C891, "DELTA_MID")," ")</f>
        <v/>
      </c>
      <c r="O891" s="7">
        <f>IF(ISNUMBER(N891),_xll.BDP($C891, "OPT_UNDL_TICKER"),"")</f>
        <v/>
      </c>
      <c r="P891" s="8">
        <f>IF(ISNUMBER(N891),_xll.BDP($C891, "OPT_UNDL_PX")," ")</f>
        <v/>
      </c>
      <c r="Q891" s="7">
        <f>IF(ISNUMBER(N891),+G891*_xll.BDP($C891, "PX_POS_MULT_FACTOR")*P891/K891," ")</f>
        <v/>
      </c>
      <c r="R891" s="8">
        <f>IF(OR($A891="TUA",$A891="TYA"),"",IF(ISNUMBER(_xll.BDP($C891,"DUR_ADJ_OAS_MID")),_xll.BDP($C891,"DUR_ADJ_OAS_MID"),IF(ISNUMBER(_xll.BDP($E891&amp;" ISIN","DUR_ADJ_OAS_MID")),_xll.BDP($E891&amp;" ISIN","DUR_ADJ_OAS_MID")," ")))</f>
        <v/>
      </c>
      <c r="S891" s="7">
        <f>IF(ISNUMBER(N891),Q891*N891,IF(ISNUMBER(R891),J891*R891," "))</f>
        <v/>
      </c>
      <c r="T891" t="inlineStr">
        <is>
          <t>74164F103</t>
        </is>
      </c>
      <c r="U891" t="inlineStr">
        <is>
          <t>Equity</t>
        </is>
      </c>
      <c r="AG891" t="n">
        <v>-0.003847</v>
      </c>
    </row>
    <row r="892">
      <c r="A892" t="inlineStr">
        <is>
          <t>LITL</t>
        </is>
      </c>
      <c r="B892" t="inlineStr">
        <is>
          <t>UNITED PARKS + RESORTS INC USD 0.01</t>
        </is>
      </c>
      <c r="C892" t="inlineStr">
        <is>
          <t>PRKS</t>
        </is>
      </c>
      <c r="D892" t="inlineStr">
        <is>
          <t>B84KWJ4</t>
        </is>
      </c>
      <c r="E892" t="inlineStr">
        <is>
          <t>US81282V1008</t>
        </is>
      </c>
      <c r="F892" t="inlineStr">
        <is>
          <t>81282V100</t>
        </is>
      </c>
      <c r="G892" s="1" t="n">
        <v>377</v>
      </c>
      <c r="H892" s="1" t="n">
        <v>42.83</v>
      </c>
      <c r="I892" s="2" t="n">
        <v>16146.91</v>
      </c>
      <c r="J892" s="3" t="n">
        <v>0.00478184</v>
      </c>
      <c r="K892" s="4" t="n">
        <v>3376714.46</v>
      </c>
      <c r="L892" s="5" t="n">
        <v>125001</v>
      </c>
      <c r="M892" s="6" t="n">
        <v>27.01349957</v>
      </c>
      <c r="N892" s="7">
        <f>IF(ISNUMBER(_xll.BDP($C892, "DELTA_MID")),_xll.BDP($C892, "DELTA_MID")," ")</f>
        <v/>
      </c>
      <c r="O892" s="7">
        <f>IF(ISNUMBER(N892),_xll.BDP($C892, "OPT_UNDL_TICKER"),"")</f>
        <v/>
      </c>
      <c r="P892" s="8">
        <f>IF(ISNUMBER(N892),_xll.BDP($C892, "OPT_UNDL_PX")," ")</f>
        <v/>
      </c>
      <c r="Q892" s="7">
        <f>IF(ISNUMBER(N892),+G892*_xll.BDP($C892, "PX_POS_MULT_FACTOR")*P892/K892," ")</f>
        <v/>
      </c>
      <c r="R892" s="8">
        <f>IF(OR($A892="TUA",$A892="TYA"),"",IF(ISNUMBER(_xll.BDP($C892,"DUR_ADJ_OAS_MID")),_xll.BDP($C892,"DUR_ADJ_OAS_MID"),IF(ISNUMBER(_xll.BDP($E892&amp;" ISIN","DUR_ADJ_OAS_MID")),_xll.BDP($E892&amp;" ISIN","DUR_ADJ_OAS_MID")," ")))</f>
        <v/>
      </c>
      <c r="S892" s="7">
        <f>IF(ISNUMBER(N892),Q892*N892,IF(ISNUMBER(R892),J892*R892," "))</f>
        <v/>
      </c>
      <c r="T892" t="inlineStr">
        <is>
          <t>81282V100</t>
        </is>
      </c>
      <c r="U892" t="inlineStr">
        <is>
          <t>Equity</t>
        </is>
      </c>
      <c r="AG892" t="n">
        <v>-0.003847</v>
      </c>
    </row>
    <row r="893">
      <c r="A893" t="inlineStr">
        <is>
          <t>LITL</t>
        </is>
      </c>
      <c r="B893" t="inlineStr">
        <is>
          <t>PERIMETER SOLUTIONS INC NPV</t>
        </is>
      </c>
      <c r="C893" t="inlineStr">
        <is>
          <t>PRM</t>
        </is>
      </c>
      <c r="D893" t="inlineStr">
        <is>
          <t>BL9XML1</t>
        </is>
      </c>
      <c r="E893" t="inlineStr">
        <is>
          <t>US71385M1071</t>
        </is>
      </c>
      <c r="F893" t="inlineStr">
        <is>
          <t>71385M107</t>
        </is>
      </c>
      <c r="G893" s="1" t="n">
        <v>1398</v>
      </c>
      <c r="H893" s="1" t="n">
        <v>13.01</v>
      </c>
      <c r="I893" s="2" t="n">
        <v>18187.98</v>
      </c>
      <c r="J893" s="3" t="n">
        <v>0.00538629</v>
      </c>
      <c r="K893" s="4" t="n">
        <v>3376714.46</v>
      </c>
      <c r="L893" s="5" t="n">
        <v>125001</v>
      </c>
      <c r="M893" s="6" t="n">
        <v>27.01349957</v>
      </c>
      <c r="N893" s="7">
        <f>IF(ISNUMBER(_xll.BDP($C893, "DELTA_MID")),_xll.BDP($C893, "DELTA_MID")," ")</f>
        <v/>
      </c>
      <c r="O893" s="7">
        <f>IF(ISNUMBER(N893),_xll.BDP($C893, "OPT_UNDL_TICKER"),"")</f>
        <v/>
      </c>
      <c r="P893" s="8">
        <f>IF(ISNUMBER(N893),_xll.BDP($C893, "OPT_UNDL_PX")," ")</f>
        <v/>
      </c>
      <c r="Q893" s="7">
        <f>IF(ISNUMBER(N893),+G893*_xll.BDP($C893, "PX_POS_MULT_FACTOR")*P893/K893," ")</f>
        <v/>
      </c>
      <c r="R893" s="8">
        <f>IF(OR($A893="TUA",$A893="TYA"),"",IF(ISNUMBER(_xll.BDP($C893,"DUR_ADJ_OAS_MID")),_xll.BDP($C893,"DUR_ADJ_OAS_MID"),IF(ISNUMBER(_xll.BDP($E893&amp;" ISIN","DUR_ADJ_OAS_MID")),_xll.BDP($E893&amp;" ISIN","DUR_ADJ_OAS_MID")," ")))</f>
        <v/>
      </c>
      <c r="S893" s="7">
        <f>IF(ISNUMBER(N893),Q893*N893,IF(ISNUMBER(R893),J893*R893," "))</f>
        <v/>
      </c>
      <c r="T893" t="inlineStr">
        <is>
          <t>71385M107</t>
        </is>
      </c>
      <c r="U893" t="inlineStr">
        <is>
          <t>Equity</t>
        </is>
      </c>
      <c r="AG893" t="n">
        <v>-0.003847</v>
      </c>
    </row>
    <row r="894">
      <c r="A894" t="inlineStr">
        <is>
          <t>LITL</t>
        </is>
      </c>
      <c r="B894" t="inlineStr">
        <is>
          <t>PTC THERAPEUTICS INC USD 0.001</t>
        </is>
      </c>
      <c r="C894" t="inlineStr">
        <is>
          <t>PTCT</t>
        </is>
      </c>
      <c r="D894" t="inlineStr">
        <is>
          <t>B17VCN9</t>
        </is>
      </c>
      <c r="E894" t="inlineStr">
        <is>
          <t>US69366J2006</t>
        </is>
      </c>
      <c r="F894" t="inlineStr">
        <is>
          <t>69366J200</t>
        </is>
      </c>
      <c r="G894" s="1" t="n">
        <v>348</v>
      </c>
      <c r="H894" s="1" t="n">
        <v>51.69</v>
      </c>
      <c r="I894" s="2" t="n">
        <v>17988.12</v>
      </c>
      <c r="J894" s="3" t="n">
        <v>0.00532711</v>
      </c>
      <c r="K894" s="4" t="n">
        <v>3376714.46</v>
      </c>
      <c r="L894" s="5" t="n">
        <v>125001</v>
      </c>
      <c r="M894" s="6" t="n">
        <v>27.01349957</v>
      </c>
      <c r="N894" s="7">
        <f>IF(ISNUMBER(_xll.BDP($C894, "DELTA_MID")),_xll.BDP($C894, "DELTA_MID")," ")</f>
        <v/>
      </c>
      <c r="O894" s="7">
        <f>IF(ISNUMBER(N894),_xll.BDP($C894, "OPT_UNDL_TICKER"),"")</f>
        <v/>
      </c>
      <c r="P894" s="8">
        <f>IF(ISNUMBER(N894),_xll.BDP($C894, "OPT_UNDL_PX")," ")</f>
        <v/>
      </c>
      <c r="Q894" s="7">
        <f>IF(ISNUMBER(N894),+G894*_xll.BDP($C894, "PX_POS_MULT_FACTOR")*P894/K894," ")</f>
        <v/>
      </c>
      <c r="R894" s="8">
        <f>IF(OR($A894="TUA",$A894="TYA"),"",IF(ISNUMBER(_xll.BDP($C894,"DUR_ADJ_OAS_MID")),_xll.BDP($C894,"DUR_ADJ_OAS_MID"),IF(ISNUMBER(_xll.BDP($E894&amp;" ISIN","DUR_ADJ_OAS_MID")),_xll.BDP($E894&amp;" ISIN","DUR_ADJ_OAS_MID")," ")))</f>
        <v/>
      </c>
      <c r="S894" s="7">
        <f>IF(ISNUMBER(N894),Q894*N894,IF(ISNUMBER(R894),J894*R894," "))</f>
        <v/>
      </c>
      <c r="T894" t="inlineStr">
        <is>
          <t>69366J200</t>
        </is>
      </c>
      <c r="U894" t="inlineStr">
        <is>
          <t>Equity</t>
        </is>
      </c>
      <c r="AG894" t="n">
        <v>-0.003847</v>
      </c>
    </row>
    <row r="895">
      <c r="A895" t="inlineStr">
        <is>
          <t>LITL</t>
        </is>
      </c>
      <c r="B895" t="inlineStr">
        <is>
          <t>QUALYS INC USD 0.001</t>
        </is>
      </c>
      <c r="C895" t="inlineStr">
        <is>
          <t>QLYS</t>
        </is>
      </c>
      <c r="D895" t="inlineStr">
        <is>
          <t>B7XJTN8</t>
        </is>
      </c>
      <c r="E895" t="inlineStr">
        <is>
          <t>US74758T3032</t>
        </is>
      </c>
      <c r="F895" t="inlineStr">
        <is>
          <t>74758T303</t>
        </is>
      </c>
      <c r="G895" s="1" t="n">
        <v>122</v>
      </c>
      <c r="H895" s="1" t="n">
        <v>141.77</v>
      </c>
      <c r="I895" s="2" t="n">
        <v>17295.94</v>
      </c>
      <c r="J895" s="3" t="n">
        <v>0.00512212</v>
      </c>
      <c r="K895" s="4" t="n">
        <v>3376714.46</v>
      </c>
      <c r="L895" s="5" t="n">
        <v>125001</v>
      </c>
      <c r="M895" s="6" t="n">
        <v>27.01349957</v>
      </c>
      <c r="N895" s="7">
        <f>IF(ISNUMBER(_xll.BDP($C895, "DELTA_MID")),_xll.BDP($C895, "DELTA_MID")," ")</f>
        <v/>
      </c>
      <c r="O895" s="7">
        <f>IF(ISNUMBER(N895),_xll.BDP($C895, "OPT_UNDL_TICKER"),"")</f>
        <v/>
      </c>
      <c r="P895" s="8">
        <f>IF(ISNUMBER(N895),_xll.BDP($C895, "OPT_UNDL_PX")," ")</f>
        <v/>
      </c>
      <c r="Q895" s="7">
        <f>IF(ISNUMBER(N895),+G895*_xll.BDP($C895, "PX_POS_MULT_FACTOR")*P895/K895," ")</f>
        <v/>
      </c>
      <c r="R895" s="8">
        <f>IF(OR($A895="TUA",$A895="TYA"),"",IF(ISNUMBER(_xll.BDP($C895,"DUR_ADJ_OAS_MID")),_xll.BDP($C895,"DUR_ADJ_OAS_MID"),IF(ISNUMBER(_xll.BDP($E895&amp;" ISIN","DUR_ADJ_OAS_MID")),_xll.BDP($E895&amp;" ISIN","DUR_ADJ_OAS_MID")," ")))</f>
        <v/>
      </c>
      <c r="S895" s="7">
        <f>IF(ISNUMBER(N895),Q895*N895,IF(ISNUMBER(R895),J895*R895," "))</f>
        <v/>
      </c>
      <c r="T895" t="inlineStr">
        <is>
          <t>74758T303</t>
        </is>
      </c>
      <c r="U895" t="inlineStr">
        <is>
          <t>Equity</t>
        </is>
      </c>
      <c r="AG895" t="n">
        <v>-0.003847</v>
      </c>
    </row>
    <row r="896">
      <c r="A896" t="inlineStr">
        <is>
          <t>LITL</t>
        </is>
      </c>
      <c r="B896" t="inlineStr">
        <is>
          <t>Q2 HLDGS INC USD 0.0001</t>
        </is>
      </c>
      <c r="C896" t="inlineStr">
        <is>
          <t>QTWO</t>
        </is>
      </c>
      <c r="D896" t="inlineStr">
        <is>
          <t>BKM4KV0</t>
        </is>
      </c>
      <c r="E896" t="inlineStr">
        <is>
          <t>US74736L1098</t>
        </is>
      </c>
      <c r="F896" t="inlineStr">
        <is>
          <t>74736L109</t>
        </is>
      </c>
      <c r="G896" s="1" t="n">
        <v>193</v>
      </c>
      <c r="H896" s="1" t="n">
        <v>90.87</v>
      </c>
      <c r="I896" s="2" t="n">
        <v>17537.91</v>
      </c>
      <c r="J896" s="3" t="n">
        <v>0.00519378</v>
      </c>
      <c r="K896" s="4" t="n">
        <v>3376714.46</v>
      </c>
      <c r="L896" s="5" t="n">
        <v>125001</v>
      </c>
      <c r="M896" s="6" t="n">
        <v>27.01349957</v>
      </c>
      <c r="N896" s="7">
        <f>IF(ISNUMBER(_xll.BDP($C896, "DELTA_MID")),_xll.BDP($C896, "DELTA_MID")," ")</f>
        <v/>
      </c>
      <c r="O896" s="7">
        <f>IF(ISNUMBER(N896),_xll.BDP($C896, "OPT_UNDL_TICKER"),"")</f>
        <v/>
      </c>
      <c r="P896" s="8">
        <f>IF(ISNUMBER(N896),_xll.BDP($C896, "OPT_UNDL_PX")," ")</f>
        <v/>
      </c>
      <c r="Q896" s="7">
        <f>IF(ISNUMBER(N896),+G896*_xll.BDP($C896, "PX_POS_MULT_FACTOR")*P896/K896," ")</f>
        <v/>
      </c>
      <c r="R896" s="8">
        <f>IF(OR($A896="TUA",$A896="TYA"),"",IF(ISNUMBER(_xll.BDP($C896,"DUR_ADJ_OAS_MID")),_xll.BDP($C896,"DUR_ADJ_OAS_MID"),IF(ISNUMBER(_xll.BDP($E896&amp;" ISIN","DUR_ADJ_OAS_MID")),_xll.BDP($E896&amp;" ISIN","DUR_ADJ_OAS_MID")," ")))</f>
        <v/>
      </c>
      <c r="S896" s="7">
        <f>IF(ISNUMBER(N896),Q896*N896,IF(ISNUMBER(R896),J896*R896," "))</f>
        <v/>
      </c>
      <c r="T896" t="inlineStr">
        <is>
          <t>74736L109</t>
        </is>
      </c>
      <c r="U896" t="inlineStr">
        <is>
          <t>Equity</t>
        </is>
      </c>
      <c r="AG896" t="n">
        <v>-0.003847</v>
      </c>
    </row>
    <row r="897">
      <c r="A897" t="inlineStr">
        <is>
          <t>LITL</t>
        </is>
      </c>
      <c r="B897" t="inlineStr">
        <is>
          <t>RADNET INC USD 0.0001</t>
        </is>
      </c>
      <c r="C897" t="inlineStr">
        <is>
          <t>RDNT</t>
        </is>
      </c>
      <c r="D897" t="inlineStr">
        <is>
          <t>B1JNG19</t>
        </is>
      </c>
      <c r="E897" t="inlineStr">
        <is>
          <t>US7504911022</t>
        </is>
      </c>
      <c r="F897" t="inlineStr">
        <is>
          <t>750491102</t>
        </is>
      </c>
      <c r="G897" s="1" t="n">
        <v>293</v>
      </c>
      <c r="H897" s="1" t="n">
        <v>59.07</v>
      </c>
      <c r="I897" s="2" t="n">
        <v>17307.51</v>
      </c>
      <c r="J897" s="3" t="n">
        <v>0.00512555</v>
      </c>
      <c r="K897" s="4" t="n">
        <v>3376714.46</v>
      </c>
      <c r="L897" s="5" t="n">
        <v>125001</v>
      </c>
      <c r="M897" s="6" t="n">
        <v>27.01349957</v>
      </c>
      <c r="N897" s="7">
        <f>IF(ISNUMBER(_xll.BDP($C897, "DELTA_MID")),_xll.BDP($C897, "DELTA_MID")," ")</f>
        <v/>
      </c>
      <c r="O897" s="7">
        <f>IF(ISNUMBER(N897),_xll.BDP($C897, "OPT_UNDL_TICKER"),"")</f>
        <v/>
      </c>
      <c r="P897" s="8">
        <f>IF(ISNUMBER(N897),_xll.BDP($C897, "OPT_UNDL_PX")," ")</f>
        <v/>
      </c>
      <c r="Q897" s="7">
        <f>IF(ISNUMBER(N897),+G897*_xll.BDP($C897, "PX_POS_MULT_FACTOR")*P897/K897," ")</f>
        <v/>
      </c>
      <c r="R897" s="8">
        <f>IF(OR($A897="TUA",$A897="TYA"),"",IF(ISNUMBER(_xll.BDP($C897,"DUR_ADJ_OAS_MID")),_xll.BDP($C897,"DUR_ADJ_OAS_MID"),IF(ISNUMBER(_xll.BDP($E897&amp;" ISIN","DUR_ADJ_OAS_MID")),_xll.BDP($E897&amp;" ISIN","DUR_ADJ_OAS_MID")," ")))</f>
        <v/>
      </c>
      <c r="S897" s="7">
        <f>IF(ISNUMBER(N897),Q897*N897,IF(ISNUMBER(R897),J897*R897," "))</f>
        <v/>
      </c>
      <c r="T897" t="inlineStr">
        <is>
          <t>750491102</t>
        </is>
      </c>
      <c r="U897" t="inlineStr">
        <is>
          <t>Equity</t>
        </is>
      </c>
      <c r="AG897" t="n">
        <v>-0.003847</v>
      </c>
    </row>
    <row r="898">
      <c r="A898" t="inlineStr">
        <is>
          <t>LITL</t>
        </is>
      </c>
      <c r="B898" t="inlineStr">
        <is>
          <t>REAL BROKERAGE INC NPV</t>
        </is>
      </c>
      <c r="C898" t="inlineStr">
        <is>
          <t>REAX</t>
        </is>
      </c>
      <c r="D898" t="inlineStr">
        <is>
          <t>BM9W3L2</t>
        </is>
      </c>
      <c r="E898" t="inlineStr">
        <is>
          <t>CA75585H2063</t>
        </is>
      </c>
      <c r="F898" t="inlineStr">
        <is>
          <t>75585H206</t>
        </is>
      </c>
      <c r="G898" s="1" t="n">
        <v>4095</v>
      </c>
      <c r="H898" s="1" t="n">
        <v>4.24</v>
      </c>
      <c r="I898" s="2" t="n">
        <v>17362.8</v>
      </c>
      <c r="J898" s="3" t="n">
        <v>0.00514192</v>
      </c>
      <c r="K898" s="4" t="n">
        <v>3376714.46</v>
      </c>
      <c r="L898" s="5" t="n">
        <v>125001</v>
      </c>
      <c r="M898" s="6" t="n">
        <v>27.01349957</v>
      </c>
      <c r="N898" s="7">
        <f>IF(ISNUMBER(_xll.BDP($C898, "DELTA_MID")),_xll.BDP($C898, "DELTA_MID")," ")</f>
        <v/>
      </c>
      <c r="O898" s="7">
        <f>IF(ISNUMBER(N898),_xll.BDP($C898, "OPT_UNDL_TICKER"),"")</f>
        <v/>
      </c>
      <c r="P898" s="8">
        <f>IF(ISNUMBER(N898),_xll.BDP($C898, "OPT_UNDL_PX")," ")</f>
        <v/>
      </c>
      <c r="Q898" s="7">
        <f>IF(ISNUMBER(N898),+G898*_xll.BDP($C898, "PX_POS_MULT_FACTOR")*P898/K898," ")</f>
        <v/>
      </c>
      <c r="R898" s="8">
        <f>IF(OR($A898="TUA",$A898="TYA"),"",IF(ISNUMBER(_xll.BDP($C898,"DUR_ADJ_OAS_MID")),_xll.BDP($C898,"DUR_ADJ_OAS_MID"),IF(ISNUMBER(_xll.BDP($E898&amp;" ISIN","DUR_ADJ_OAS_MID")),_xll.BDP($E898&amp;" ISIN","DUR_ADJ_OAS_MID")," ")))</f>
        <v/>
      </c>
      <c r="S898" s="7">
        <f>IF(ISNUMBER(N898),Q898*N898,IF(ISNUMBER(R898),J898*R898," "))</f>
        <v/>
      </c>
      <c r="T898" t="inlineStr">
        <is>
          <t>75585H206</t>
        </is>
      </c>
      <c r="U898" t="inlineStr">
        <is>
          <t>Equity</t>
        </is>
      </c>
      <c r="AG898" t="n">
        <v>-0.003847</v>
      </c>
    </row>
    <row r="899">
      <c r="A899" t="inlineStr">
        <is>
          <t>LITL</t>
        </is>
      </c>
      <c r="B899" t="inlineStr">
        <is>
          <t>RESIDEO TECHNOLOGIES INC USD 0.001</t>
        </is>
      </c>
      <c r="C899" t="inlineStr">
        <is>
          <t>REZI</t>
        </is>
      </c>
      <c r="D899" t="inlineStr">
        <is>
          <t>BFD1TJ6</t>
        </is>
      </c>
      <c r="E899" t="inlineStr">
        <is>
          <t>US76118Y1047</t>
        </is>
      </c>
      <c r="F899" t="inlineStr">
        <is>
          <t>76118Y104</t>
        </is>
      </c>
      <c r="G899" s="1" t="n">
        <v>815</v>
      </c>
      <c r="H899" s="1" t="n">
        <v>21.47</v>
      </c>
      <c r="I899" s="2" t="n">
        <v>17498.05</v>
      </c>
      <c r="J899" s="3" t="n">
        <v>0.00518198</v>
      </c>
      <c r="K899" s="4" t="n">
        <v>3376714.46</v>
      </c>
      <c r="L899" s="5" t="n">
        <v>125001</v>
      </c>
      <c r="M899" s="6" t="n">
        <v>27.01349957</v>
      </c>
      <c r="N899" s="7">
        <f>IF(ISNUMBER(_xll.BDP($C899, "DELTA_MID")),_xll.BDP($C899, "DELTA_MID")," ")</f>
        <v/>
      </c>
      <c r="O899" s="7">
        <f>IF(ISNUMBER(N899),_xll.BDP($C899, "OPT_UNDL_TICKER"),"")</f>
        <v/>
      </c>
      <c r="P899" s="8">
        <f>IF(ISNUMBER(N899),_xll.BDP($C899, "OPT_UNDL_PX")," ")</f>
        <v/>
      </c>
      <c r="Q899" s="7">
        <f>IF(ISNUMBER(N899),+G899*_xll.BDP($C899, "PX_POS_MULT_FACTOR")*P899/K899," ")</f>
        <v/>
      </c>
      <c r="R899" s="8">
        <f>IF(OR($A899="TUA",$A899="TYA"),"",IF(ISNUMBER(_xll.BDP($C899,"DUR_ADJ_OAS_MID")),_xll.BDP($C899,"DUR_ADJ_OAS_MID"),IF(ISNUMBER(_xll.BDP($E899&amp;" ISIN","DUR_ADJ_OAS_MID")),_xll.BDP($E899&amp;" ISIN","DUR_ADJ_OAS_MID")," ")))</f>
        <v/>
      </c>
      <c r="S899" s="7">
        <f>IF(ISNUMBER(N899),Q899*N899,IF(ISNUMBER(R899),J899*R899," "))</f>
        <v/>
      </c>
      <c r="T899" t="inlineStr">
        <is>
          <t>76118Y104</t>
        </is>
      </c>
      <c r="U899" t="inlineStr">
        <is>
          <t>Equity</t>
        </is>
      </c>
      <c r="AG899" t="n">
        <v>-0.003847</v>
      </c>
    </row>
    <row r="900">
      <c r="A900" t="inlineStr">
        <is>
          <t>LITL</t>
        </is>
      </c>
      <c r="B900" t="inlineStr">
        <is>
          <t>CONSTRUCTION PARTNERS INC USD 0.001</t>
        </is>
      </c>
      <c r="C900" t="inlineStr">
        <is>
          <t>ROAD</t>
        </is>
      </c>
      <c r="D900" t="inlineStr">
        <is>
          <t>BDT5M66</t>
        </is>
      </c>
      <c r="E900" t="inlineStr">
        <is>
          <t>US21044C1071</t>
        </is>
      </c>
      <c r="F900" t="inlineStr">
        <is>
          <t>21044C107</t>
        </is>
      </c>
      <c r="G900" s="1" t="n">
        <v>161</v>
      </c>
      <c r="H900" s="1" t="n">
        <v>104.7</v>
      </c>
      <c r="I900" s="2" t="n">
        <v>16856.7</v>
      </c>
      <c r="J900" s="3" t="n">
        <v>0.00499204</v>
      </c>
      <c r="K900" s="4" t="n">
        <v>3376714.46</v>
      </c>
      <c r="L900" s="5" t="n">
        <v>125001</v>
      </c>
      <c r="M900" s="6" t="n">
        <v>27.01349957</v>
      </c>
      <c r="N900" s="7">
        <f>IF(ISNUMBER(_xll.BDP($C900, "DELTA_MID")),_xll.BDP($C900, "DELTA_MID")," ")</f>
        <v/>
      </c>
      <c r="O900" s="7">
        <f>IF(ISNUMBER(N900),_xll.BDP($C900, "OPT_UNDL_TICKER"),"")</f>
        <v/>
      </c>
      <c r="P900" s="8">
        <f>IF(ISNUMBER(N900),_xll.BDP($C900, "OPT_UNDL_PX")," ")</f>
        <v/>
      </c>
      <c r="Q900" s="7">
        <f>IF(ISNUMBER(N900),+G900*_xll.BDP($C900, "PX_POS_MULT_FACTOR")*P900/K900," ")</f>
        <v/>
      </c>
      <c r="R900" s="8">
        <f>IF(OR($A900="TUA",$A900="TYA"),"",IF(ISNUMBER(_xll.BDP($C900,"DUR_ADJ_OAS_MID")),_xll.BDP($C900,"DUR_ADJ_OAS_MID"),IF(ISNUMBER(_xll.BDP($E900&amp;" ISIN","DUR_ADJ_OAS_MID")),_xll.BDP($E900&amp;" ISIN","DUR_ADJ_OAS_MID")," ")))</f>
        <v/>
      </c>
      <c r="S900" s="7">
        <f>IF(ISNUMBER(N900),Q900*N900,IF(ISNUMBER(R900),J900*R900," "))</f>
        <v/>
      </c>
      <c r="T900" t="inlineStr">
        <is>
          <t>21044C107</t>
        </is>
      </c>
      <c r="U900" t="inlineStr">
        <is>
          <t>Equity</t>
        </is>
      </c>
      <c r="AG900" t="n">
        <v>-0.003847</v>
      </c>
    </row>
    <row r="901">
      <c r="A901" t="inlineStr">
        <is>
          <t>LITL</t>
        </is>
      </c>
      <c r="B901" t="inlineStr">
        <is>
          <t>ROOT INC USD 0.0001</t>
        </is>
      </c>
      <c r="C901" t="inlineStr">
        <is>
          <t>ROOT</t>
        </is>
      </c>
      <c r="D901" t="inlineStr">
        <is>
          <t>BNV0HC0</t>
        </is>
      </c>
      <c r="E901" t="inlineStr">
        <is>
          <t>US77664L2079</t>
        </is>
      </c>
      <c r="F901" t="inlineStr">
        <is>
          <t>77664L207</t>
        </is>
      </c>
      <c r="G901" s="1" t="n">
        <v>129</v>
      </c>
      <c r="H901" s="1" t="n">
        <v>152.92</v>
      </c>
      <c r="I901" s="2" t="n">
        <v>19726.68</v>
      </c>
      <c r="J901" s="3" t="n">
        <v>0.00584197</v>
      </c>
      <c r="K901" s="4" t="n">
        <v>3376714.46</v>
      </c>
      <c r="L901" s="5" t="n">
        <v>125001</v>
      </c>
      <c r="M901" s="6" t="n">
        <v>27.01349957</v>
      </c>
      <c r="N901" s="7">
        <f>IF(ISNUMBER(_xll.BDP($C901, "DELTA_MID")),_xll.BDP($C901, "DELTA_MID")," ")</f>
        <v/>
      </c>
      <c r="O901" s="7">
        <f>IF(ISNUMBER(N901),_xll.BDP($C901, "OPT_UNDL_TICKER"),"")</f>
        <v/>
      </c>
      <c r="P901" s="8">
        <f>IF(ISNUMBER(N901),_xll.BDP($C901, "OPT_UNDL_PX")," ")</f>
        <v/>
      </c>
      <c r="Q901" s="7">
        <f>IF(ISNUMBER(N901),+G901*_xll.BDP($C901, "PX_POS_MULT_FACTOR")*P901/K901," ")</f>
        <v/>
      </c>
      <c r="R901" s="8">
        <f>IF(OR($A901="TUA",$A901="TYA"),"",IF(ISNUMBER(_xll.BDP($C901,"DUR_ADJ_OAS_MID")),_xll.BDP($C901,"DUR_ADJ_OAS_MID"),IF(ISNUMBER(_xll.BDP($E901&amp;" ISIN","DUR_ADJ_OAS_MID")),_xll.BDP($E901&amp;" ISIN","DUR_ADJ_OAS_MID")," ")))</f>
        <v/>
      </c>
      <c r="S901" s="7">
        <f>IF(ISNUMBER(N901),Q901*N901,IF(ISNUMBER(R901),J901*R901," "))</f>
        <v/>
      </c>
      <c r="T901" t="inlineStr">
        <is>
          <t>77664L207</t>
        </is>
      </c>
      <c r="U901" t="inlineStr">
        <is>
          <t>Equity</t>
        </is>
      </c>
      <c r="AG901" t="n">
        <v>-0.003847</v>
      </c>
    </row>
    <row r="902">
      <c r="A902" t="inlineStr">
        <is>
          <t>LITL</t>
        </is>
      </c>
      <c r="B902" t="inlineStr">
        <is>
          <t>RED ROCK RESORTS INC USD 0.01</t>
        </is>
      </c>
      <c r="C902" t="inlineStr">
        <is>
          <t>RRR</t>
        </is>
      </c>
      <c r="D902" t="inlineStr">
        <is>
          <t>BYY9947</t>
        </is>
      </c>
      <c r="E902" t="inlineStr">
        <is>
          <t>US75700L1089</t>
        </is>
      </c>
      <c r="F902" t="inlineStr">
        <is>
          <t>75700L108</t>
        </is>
      </c>
      <c r="G902" s="1" t="n">
        <v>351</v>
      </c>
      <c r="H902" s="1" t="n">
        <v>49.11</v>
      </c>
      <c r="I902" s="2" t="n">
        <v>17237.61</v>
      </c>
      <c r="J902" s="3" t="n">
        <v>0.00510485</v>
      </c>
      <c r="K902" s="4" t="n">
        <v>3376714.46</v>
      </c>
      <c r="L902" s="5" t="n">
        <v>125001</v>
      </c>
      <c r="M902" s="6" t="n">
        <v>27.01349957</v>
      </c>
      <c r="N902" s="7">
        <f>IF(ISNUMBER(_xll.BDP($C902, "DELTA_MID")),_xll.BDP($C902, "DELTA_MID")," ")</f>
        <v/>
      </c>
      <c r="O902" s="7">
        <f>IF(ISNUMBER(N902),_xll.BDP($C902, "OPT_UNDL_TICKER"),"")</f>
        <v/>
      </c>
      <c r="P902" s="8">
        <f>IF(ISNUMBER(N902),_xll.BDP($C902, "OPT_UNDL_PX")," ")</f>
        <v/>
      </c>
      <c r="Q902" s="7">
        <f>IF(ISNUMBER(N902),+G902*_xll.BDP($C902, "PX_POS_MULT_FACTOR")*P902/K902," ")</f>
        <v/>
      </c>
      <c r="R902" s="8">
        <f>IF(OR($A902="TUA",$A902="TYA"),"",IF(ISNUMBER(_xll.BDP($C902,"DUR_ADJ_OAS_MID")),_xll.BDP($C902,"DUR_ADJ_OAS_MID"),IF(ISNUMBER(_xll.BDP($E902&amp;" ISIN","DUR_ADJ_OAS_MID")),_xll.BDP($E902&amp;" ISIN","DUR_ADJ_OAS_MID")," ")))</f>
        <v/>
      </c>
      <c r="S902" s="7">
        <f>IF(ISNUMBER(N902),Q902*N902,IF(ISNUMBER(R902),J902*R902," "))</f>
        <v/>
      </c>
      <c r="T902" t="inlineStr">
        <is>
          <t>75700L108</t>
        </is>
      </c>
      <c r="U902" t="inlineStr">
        <is>
          <t>Equity</t>
        </is>
      </c>
      <c r="AG902" t="n">
        <v>-0.003847</v>
      </c>
    </row>
    <row r="903">
      <c r="A903" t="inlineStr">
        <is>
          <t>LITL</t>
        </is>
      </c>
      <c r="B903" t="inlineStr">
        <is>
          <t>RUSH STR INTERACTIVE INC USD 0.0001</t>
        </is>
      </c>
      <c r="C903" t="inlineStr">
        <is>
          <t>RSI</t>
        </is>
      </c>
      <c r="D903" t="inlineStr">
        <is>
          <t>BN6R7F9</t>
        </is>
      </c>
      <c r="E903" t="inlineStr">
        <is>
          <t>US7820111000</t>
        </is>
      </c>
      <c r="F903" t="inlineStr">
        <is>
          <t>782011100</t>
        </is>
      </c>
      <c r="G903" s="1" t="n">
        <v>1329</v>
      </c>
      <c r="H903" s="1" t="n">
        <v>13.55</v>
      </c>
      <c r="I903" s="2" t="n">
        <v>18007.95</v>
      </c>
      <c r="J903" s="3" t="n">
        <v>0.00533298</v>
      </c>
      <c r="K903" s="4" t="n">
        <v>3376714.46</v>
      </c>
      <c r="L903" s="5" t="n">
        <v>125001</v>
      </c>
      <c r="M903" s="6" t="n">
        <v>27.01349957</v>
      </c>
      <c r="N903" s="7">
        <f>IF(ISNUMBER(_xll.BDP($C903, "DELTA_MID")),_xll.BDP($C903, "DELTA_MID")," ")</f>
        <v/>
      </c>
      <c r="O903" s="7">
        <f>IF(ISNUMBER(N903),_xll.BDP($C903, "OPT_UNDL_TICKER"),"")</f>
        <v/>
      </c>
      <c r="P903" s="8">
        <f>IF(ISNUMBER(N903),_xll.BDP($C903, "OPT_UNDL_PX")," ")</f>
        <v/>
      </c>
      <c r="Q903" s="7">
        <f>IF(ISNUMBER(N903),+G903*_xll.BDP($C903, "PX_POS_MULT_FACTOR")*P903/K903," ")</f>
        <v/>
      </c>
      <c r="R903" s="8">
        <f>IF(OR($A903="TUA",$A903="TYA"),"",IF(ISNUMBER(_xll.BDP($C903,"DUR_ADJ_OAS_MID")),_xll.BDP($C903,"DUR_ADJ_OAS_MID"),IF(ISNUMBER(_xll.BDP($E903&amp;" ISIN","DUR_ADJ_OAS_MID")),_xll.BDP($E903&amp;" ISIN","DUR_ADJ_OAS_MID")," ")))</f>
        <v/>
      </c>
      <c r="S903" s="7">
        <f>IF(ISNUMBER(N903),Q903*N903,IF(ISNUMBER(R903),J903*R903," "))</f>
        <v/>
      </c>
      <c r="T903" t="inlineStr">
        <is>
          <t>782011100</t>
        </is>
      </c>
      <c r="U903" t="inlineStr">
        <is>
          <t>Equity</t>
        </is>
      </c>
      <c r="AG903" t="n">
        <v>-0.003847</v>
      </c>
    </row>
    <row r="904">
      <c r="A904" t="inlineStr">
        <is>
          <t>LITL</t>
        </is>
      </c>
      <c r="B904" t="inlineStr">
        <is>
          <t>SCANSOURCE COM NPV</t>
        </is>
      </c>
      <c r="C904" t="inlineStr">
        <is>
          <t>SCSC</t>
        </is>
      </c>
      <c r="D904" t="inlineStr">
        <is>
          <t>2767756</t>
        </is>
      </c>
      <c r="E904" t="inlineStr">
        <is>
          <t>US8060371072</t>
        </is>
      </c>
      <c r="F904" t="inlineStr">
        <is>
          <t>806037107</t>
        </is>
      </c>
      <c r="G904" s="1" t="n">
        <v>418</v>
      </c>
      <c r="H904" s="1" t="n">
        <v>41.97</v>
      </c>
      <c r="I904" s="2" t="n">
        <v>17543.46</v>
      </c>
      <c r="J904" s="3" t="n">
        <v>0.00519542</v>
      </c>
      <c r="K904" s="4" t="n">
        <v>3376714.46</v>
      </c>
      <c r="L904" s="5" t="n">
        <v>125001</v>
      </c>
      <c r="M904" s="6" t="n">
        <v>27.01349957</v>
      </c>
      <c r="N904" s="7">
        <f>IF(ISNUMBER(_xll.BDP($C904, "DELTA_MID")),_xll.BDP($C904, "DELTA_MID")," ")</f>
        <v/>
      </c>
      <c r="O904" s="7">
        <f>IF(ISNUMBER(N904),_xll.BDP($C904, "OPT_UNDL_TICKER"),"")</f>
        <v/>
      </c>
      <c r="P904" s="8">
        <f>IF(ISNUMBER(N904),_xll.BDP($C904, "OPT_UNDL_PX")," ")</f>
        <v/>
      </c>
      <c r="Q904" s="7">
        <f>IF(ISNUMBER(N904),+G904*_xll.BDP($C904, "PX_POS_MULT_FACTOR")*P904/K904," ")</f>
        <v/>
      </c>
      <c r="R904" s="8">
        <f>IF(OR($A904="TUA",$A904="TYA"),"",IF(ISNUMBER(_xll.BDP($C904,"DUR_ADJ_OAS_MID")),_xll.BDP($C904,"DUR_ADJ_OAS_MID"),IF(ISNUMBER(_xll.BDP($E904&amp;" ISIN","DUR_ADJ_OAS_MID")),_xll.BDP($E904&amp;" ISIN","DUR_ADJ_OAS_MID")," ")))</f>
        <v/>
      </c>
      <c r="S904" s="7">
        <f>IF(ISNUMBER(N904),Q904*N904,IF(ISNUMBER(R904),J904*R904," "))</f>
        <v/>
      </c>
      <c r="T904" t="inlineStr">
        <is>
          <t>806037107</t>
        </is>
      </c>
      <c r="U904" t="inlineStr">
        <is>
          <t>Equity</t>
        </is>
      </c>
      <c r="AG904" t="n">
        <v>-0.003847</v>
      </c>
    </row>
    <row r="905">
      <c r="A905" t="inlineStr">
        <is>
          <t>LITL</t>
        </is>
      </c>
      <c r="B905" t="inlineStr">
        <is>
          <t>SELECT MED HLDGS CORP USD 0.001</t>
        </is>
      </c>
      <c r="C905" t="inlineStr">
        <is>
          <t>SEM</t>
        </is>
      </c>
      <c r="D905" t="inlineStr">
        <is>
          <t>B4MF0Q6</t>
        </is>
      </c>
      <c r="E905" t="inlineStr">
        <is>
          <t>US81619Q1058</t>
        </is>
      </c>
      <c r="F905" t="inlineStr">
        <is>
          <t>81619Q105</t>
        </is>
      </c>
      <c r="G905" s="1" t="n">
        <v>1103</v>
      </c>
      <c r="H905" s="1" t="n">
        <v>15.49</v>
      </c>
      <c r="I905" s="2" t="n">
        <v>17085.47</v>
      </c>
      <c r="J905" s="3" t="n">
        <v>0.00505979</v>
      </c>
      <c r="K905" s="4" t="n">
        <v>3376714.46</v>
      </c>
      <c r="L905" s="5" t="n">
        <v>125001</v>
      </c>
      <c r="M905" s="6" t="n">
        <v>27.01349957</v>
      </c>
      <c r="N905" s="7">
        <f>IF(ISNUMBER(_xll.BDP($C905, "DELTA_MID")),_xll.BDP($C905, "DELTA_MID")," ")</f>
        <v/>
      </c>
      <c r="O905" s="7">
        <f>IF(ISNUMBER(N905),_xll.BDP($C905, "OPT_UNDL_TICKER"),"")</f>
        <v/>
      </c>
      <c r="P905" s="8">
        <f>IF(ISNUMBER(N905),_xll.BDP($C905, "OPT_UNDL_PX")," ")</f>
        <v/>
      </c>
      <c r="Q905" s="7">
        <f>IF(ISNUMBER(N905),+G905*_xll.BDP($C905, "PX_POS_MULT_FACTOR")*P905/K905," ")</f>
        <v/>
      </c>
      <c r="R905" s="8">
        <f>IF(OR($A905="TUA",$A905="TYA"),"",IF(ISNUMBER(_xll.BDP($C905,"DUR_ADJ_OAS_MID")),_xll.BDP($C905,"DUR_ADJ_OAS_MID"),IF(ISNUMBER(_xll.BDP($E905&amp;" ISIN","DUR_ADJ_OAS_MID")),_xll.BDP($E905&amp;" ISIN","DUR_ADJ_OAS_MID")," ")))</f>
        <v/>
      </c>
      <c r="S905" s="7">
        <f>IF(ISNUMBER(N905),Q905*N905,IF(ISNUMBER(R905),J905*R905," "))</f>
        <v/>
      </c>
      <c r="T905" t="inlineStr">
        <is>
          <t>81619Q105</t>
        </is>
      </c>
      <c r="U905" t="inlineStr">
        <is>
          <t>Equity</t>
        </is>
      </c>
      <c r="AG905" t="n">
        <v>-0.003847</v>
      </c>
    </row>
    <row r="906">
      <c r="A906" t="inlineStr">
        <is>
          <t>LITL</t>
        </is>
      </c>
      <c r="B906" t="inlineStr">
        <is>
          <t>SEZZLE INC NPV</t>
        </is>
      </c>
      <c r="C906" t="inlineStr">
        <is>
          <t>SEZL</t>
        </is>
      </c>
      <c r="D906" t="inlineStr">
        <is>
          <t>BQC4R22</t>
        </is>
      </c>
      <c r="E906" t="inlineStr">
        <is>
          <t>US78435P1057</t>
        </is>
      </c>
      <c r="F906" t="inlineStr">
        <is>
          <t>78435P105</t>
        </is>
      </c>
      <c r="G906" s="1" t="n">
        <v>158</v>
      </c>
      <c r="H906" s="1" t="n">
        <v>132.16</v>
      </c>
      <c r="I906" s="2" t="n">
        <v>20881.28</v>
      </c>
      <c r="J906" s="3" t="n">
        <v>0.0061839</v>
      </c>
      <c r="K906" s="4" t="n">
        <v>3376714.46</v>
      </c>
      <c r="L906" s="5" t="n">
        <v>125001</v>
      </c>
      <c r="M906" s="6" t="n">
        <v>27.01349957</v>
      </c>
      <c r="N906" s="7">
        <f>IF(ISNUMBER(_xll.BDP($C906, "DELTA_MID")),_xll.BDP($C906, "DELTA_MID")," ")</f>
        <v/>
      </c>
      <c r="O906" s="7">
        <f>IF(ISNUMBER(N906),_xll.BDP($C906, "OPT_UNDL_TICKER"),"")</f>
        <v/>
      </c>
      <c r="P906" s="8">
        <f>IF(ISNUMBER(N906),_xll.BDP($C906, "OPT_UNDL_PX")," ")</f>
        <v/>
      </c>
      <c r="Q906" s="7">
        <f>IF(ISNUMBER(N906),+G906*_xll.BDP($C906, "PX_POS_MULT_FACTOR")*P906/K906," ")</f>
        <v/>
      </c>
      <c r="R906" s="8">
        <f>IF(OR($A906="TUA",$A906="TYA"),"",IF(ISNUMBER(_xll.BDP($C906,"DUR_ADJ_OAS_MID")),_xll.BDP($C906,"DUR_ADJ_OAS_MID"),IF(ISNUMBER(_xll.BDP($E906&amp;" ISIN","DUR_ADJ_OAS_MID")),_xll.BDP($E906&amp;" ISIN","DUR_ADJ_OAS_MID")," ")))</f>
        <v/>
      </c>
      <c r="S906" s="7">
        <f>IF(ISNUMBER(N906),Q906*N906,IF(ISNUMBER(R906),J906*R906," "))</f>
        <v/>
      </c>
      <c r="T906" t="inlineStr">
        <is>
          <t>78435P105</t>
        </is>
      </c>
      <c r="U906" t="inlineStr">
        <is>
          <t>Equity</t>
        </is>
      </c>
      <c r="AG906" t="n">
        <v>-0.003847</v>
      </c>
    </row>
    <row r="907">
      <c r="A907" t="inlineStr">
        <is>
          <t>LITL</t>
        </is>
      </c>
      <c r="B907" t="inlineStr">
        <is>
          <t>SPROUTS FMRS MKT INC USD 0.001</t>
        </is>
      </c>
      <c r="C907" t="inlineStr">
        <is>
          <t>SFM</t>
        </is>
      </c>
      <c r="D907" t="inlineStr">
        <is>
          <t>BCGCR79</t>
        </is>
      </c>
      <c r="E907" t="inlineStr">
        <is>
          <t>US85208M1027</t>
        </is>
      </c>
      <c r="F907" t="inlineStr">
        <is>
          <t>85208M102</t>
        </is>
      </c>
      <c r="G907" s="1" t="n">
        <v>98</v>
      </c>
      <c r="H907" s="1" t="n">
        <v>165.74</v>
      </c>
      <c r="I907" s="2" t="n">
        <v>16242.52</v>
      </c>
      <c r="J907" s="3" t="n">
        <v>0.00481016</v>
      </c>
      <c r="K907" s="4" t="n">
        <v>3376714.46</v>
      </c>
      <c r="L907" s="5" t="n">
        <v>125001</v>
      </c>
      <c r="M907" s="6" t="n">
        <v>27.01349957</v>
      </c>
      <c r="N907" s="7">
        <f>IF(ISNUMBER(_xll.BDP($C907, "DELTA_MID")),_xll.BDP($C907, "DELTA_MID")," ")</f>
        <v/>
      </c>
      <c r="O907" s="7">
        <f>IF(ISNUMBER(N907),_xll.BDP($C907, "OPT_UNDL_TICKER"),"")</f>
        <v/>
      </c>
      <c r="P907" s="8">
        <f>IF(ISNUMBER(N907),_xll.BDP($C907, "OPT_UNDL_PX")," ")</f>
        <v/>
      </c>
      <c r="Q907" s="7">
        <f>IF(ISNUMBER(N907),+G907*_xll.BDP($C907, "PX_POS_MULT_FACTOR")*P907/K907," ")</f>
        <v/>
      </c>
      <c r="R907" s="8">
        <f>IF(OR($A907="TUA",$A907="TYA"),"",IF(ISNUMBER(_xll.BDP($C907,"DUR_ADJ_OAS_MID")),_xll.BDP($C907,"DUR_ADJ_OAS_MID"),IF(ISNUMBER(_xll.BDP($E907&amp;" ISIN","DUR_ADJ_OAS_MID")),_xll.BDP($E907&amp;" ISIN","DUR_ADJ_OAS_MID")," ")))</f>
        <v/>
      </c>
      <c r="S907" s="7">
        <f>IF(ISNUMBER(N907),Q907*N907,IF(ISNUMBER(R907),J907*R907," "))</f>
        <v/>
      </c>
      <c r="T907" t="inlineStr">
        <is>
          <t>85208M102</t>
        </is>
      </c>
      <c r="U907" t="inlineStr">
        <is>
          <t>Equity</t>
        </is>
      </c>
      <c r="AG907" t="n">
        <v>-0.003847</v>
      </c>
    </row>
    <row r="908">
      <c r="A908" t="inlineStr">
        <is>
          <t>LITL</t>
        </is>
      </c>
      <c r="B908" t="inlineStr">
        <is>
          <t>SIGNET JEWELERS LIMITED USD0.18</t>
        </is>
      </c>
      <c r="C908" t="inlineStr">
        <is>
          <t>SIG</t>
        </is>
      </c>
      <c r="D908" t="inlineStr">
        <is>
          <t>B3CTNK6</t>
        </is>
      </c>
      <c r="E908" t="inlineStr">
        <is>
          <t>BMG812761002</t>
        </is>
      </c>
      <c r="F908" t="inlineStr">
        <is>
          <t>G81276100</t>
        </is>
      </c>
      <c r="G908" s="1" t="n">
        <v>253</v>
      </c>
      <c r="H908" s="1" t="n">
        <v>79.70999999999999</v>
      </c>
      <c r="I908" s="2" t="n">
        <v>20166.63</v>
      </c>
      <c r="J908" s="3" t="n">
        <v>0.00597226</v>
      </c>
      <c r="K908" s="4" t="n">
        <v>3376714.46</v>
      </c>
      <c r="L908" s="5" t="n">
        <v>125001</v>
      </c>
      <c r="M908" s="6" t="n">
        <v>27.01349957</v>
      </c>
      <c r="N908" s="7">
        <f>IF(ISNUMBER(_xll.BDP($C908, "DELTA_MID")),_xll.BDP($C908, "DELTA_MID")," ")</f>
        <v/>
      </c>
      <c r="O908" s="7">
        <f>IF(ISNUMBER(N908),_xll.BDP($C908, "OPT_UNDL_TICKER"),"")</f>
        <v/>
      </c>
      <c r="P908" s="8">
        <f>IF(ISNUMBER(N908),_xll.BDP($C908, "OPT_UNDL_PX")," ")</f>
        <v/>
      </c>
      <c r="Q908" s="7">
        <f>IF(ISNUMBER(N908),+G908*_xll.BDP($C908, "PX_POS_MULT_FACTOR")*P908/K908," ")</f>
        <v/>
      </c>
      <c r="R908" s="8">
        <f>IF(OR($A908="TUA",$A908="TYA"),"",IF(ISNUMBER(_xll.BDP($C908,"DUR_ADJ_OAS_MID")),_xll.BDP($C908,"DUR_ADJ_OAS_MID"),IF(ISNUMBER(_xll.BDP($E908&amp;" ISIN","DUR_ADJ_OAS_MID")),_xll.BDP($E908&amp;" ISIN","DUR_ADJ_OAS_MID")," ")))</f>
        <v/>
      </c>
      <c r="S908" s="7">
        <f>IF(ISNUMBER(N908),Q908*N908,IF(ISNUMBER(R908),J908*R908," "))</f>
        <v/>
      </c>
      <c r="T908" t="inlineStr">
        <is>
          <t>G81276100</t>
        </is>
      </c>
      <c r="U908" t="inlineStr">
        <is>
          <t>Equity</t>
        </is>
      </c>
      <c r="AG908" t="n">
        <v>-0.003847</v>
      </c>
    </row>
    <row r="909">
      <c r="A909" t="inlineStr">
        <is>
          <t>LITL</t>
        </is>
      </c>
      <c r="B909" t="inlineStr">
        <is>
          <t>SELECTIVE INS GROUP INC USD 2.0</t>
        </is>
      </c>
      <c r="C909" t="inlineStr">
        <is>
          <t>SIGI</t>
        </is>
      </c>
      <c r="D909" t="inlineStr">
        <is>
          <t>2766173</t>
        </is>
      </c>
      <c r="E909" t="inlineStr">
        <is>
          <t>US8163001071</t>
        </is>
      </c>
      <c r="F909" t="inlineStr">
        <is>
          <t>816300107</t>
        </is>
      </c>
      <c r="G909" s="1" t="n">
        <v>192</v>
      </c>
      <c r="H909" s="1" t="n">
        <v>86.16</v>
      </c>
      <c r="I909" s="2" t="n">
        <v>16542.72</v>
      </c>
      <c r="J909" s="3" t="n">
        <v>0.00489906</v>
      </c>
      <c r="K909" s="4" t="n">
        <v>3376714.46</v>
      </c>
      <c r="L909" s="5" t="n">
        <v>125001</v>
      </c>
      <c r="M909" s="6" t="n">
        <v>27.01349957</v>
      </c>
      <c r="N909" s="7">
        <f>IF(ISNUMBER(_xll.BDP($C909, "DELTA_MID")),_xll.BDP($C909, "DELTA_MID")," ")</f>
        <v/>
      </c>
      <c r="O909" s="7">
        <f>IF(ISNUMBER(N909),_xll.BDP($C909, "OPT_UNDL_TICKER"),"")</f>
        <v/>
      </c>
      <c r="P909" s="8">
        <f>IF(ISNUMBER(N909),_xll.BDP($C909, "OPT_UNDL_PX")," ")</f>
        <v/>
      </c>
      <c r="Q909" s="7">
        <f>IF(ISNUMBER(N909),+G909*_xll.BDP($C909, "PX_POS_MULT_FACTOR")*P909/K909," ")</f>
        <v/>
      </c>
      <c r="R909" s="8">
        <f>IF(OR($A909="TUA",$A909="TYA"),"",IF(ISNUMBER(_xll.BDP($C909,"DUR_ADJ_OAS_MID")),_xll.BDP($C909,"DUR_ADJ_OAS_MID"),IF(ISNUMBER(_xll.BDP($E909&amp;" ISIN","DUR_ADJ_OAS_MID")),_xll.BDP($E909&amp;" ISIN","DUR_ADJ_OAS_MID")," ")))</f>
        <v/>
      </c>
      <c r="S909" s="7">
        <f>IF(ISNUMBER(N909),Q909*N909,IF(ISNUMBER(R909),J909*R909," "))</f>
        <v/>
      </c>
      <c r="T909" t="inlineStr">
        <is>
          <t>816300107</t>
        </is>
      </c>
      <c r="U909" t="inlineStr">
        <is>
          <t>Equity</t>
        </is>
      </c>
      <c r="AG909" t="n">
        <v>-0.003847</v>
      </c>
    </row>
    <row r="910">
      <c r="A910" t="inlineStr">
        <is>
          <t>LITL</t>
        </is>
      </c>
      <c r="B910" t="inlineStr">
        <is>
          <t>SKYWARD SPECIALTY INS GROU USD 0.01</t>
        </is>
      </c>
      <c r="C910" t="inlineStr">
        <is>
          <t>SKWD</t>
        </is>
      </c>
      <c r="D910" t="inlineStr">
        <is>
          <t>BNNMQS3</t>
        </is>
      </c>
      <c r="E910" t="inlineStr">
        <is>
          <t>US8309401029</t>
        </is>
      </c>
      <c r="F910" t="inlineStr">
        <is>
          <t>830940102</t>
        </is>
      </c>
      <c r="G910" s="1" t="n">
        <v>266</v>
      </c>
      <c r="H910" s="1" t="n">
        <v>60.42</v>
      </c>
      <c r="I910" s="2" t="n">
        <v>16071.72</v>
      </c>
      <c r="J910" s="3" t="n">
        <v>0.00475957</v>
      </c>
      <c r="K910" s="4" t="n">
        <v>3376714.46</v>
      </c>
      <c r="L910" s="5" t="n">
        <v>125001</v>
      </c>
      <c r="M910" s="6" t="n">
        <v>27.01349957</v>
      </c>
      <c r="N910" s="7">
        <f>IF(ISNUMBER(_xll.BDP($C910, "DELTA_MID")),_xll.BDP($C910, "DELTA_MID")," ")</f>
        <v/>
      </c>
      <c r="O910" s="7">
        <f>IF(ISNUMBER(N910),_xll.BDP($C910, "OPT_UNDL_TICKER"),"")</f>
        <v/>
      </c>
      <c r="P910" s="8">
        <f>IF(ISNUMBER(N910),_xll.BDP($C910, "OPT_UNDL_PX")," ")</f>
        <v/>
      </c>
      <c r="Q910" s="7">
        <f>IF(ISNUMBER(N910),+G910*_xll.BDP($C910, "PX_POS_MULT_FACTOR")*P910/K910," ")</f>
        <v/>
      </c>
      <c r="R910" s="8">
        <f>IF(OR($A910="TUA",$A910="TYA"),"",IF(ISNUMBER(_xll.BDP($C910,"DUR_ADJ_OAS_MID")),_xll.BDP($C910,"DUR_ADJ_OAS_MID"),IF(ISNUMBER(_xll.BDP($E910&amp;" ISIN","DUR_ADJ_OAS_MID")),_xll.BDP($E910&amp;" ISIN","DUR_ADJ_OAS_MID")," ")))</f>
        <v/>
      </c>
      <c r="S910" s="7">
        <f>IF(ISNUMBER(N910),Q910*N910,IF(ISNUMBER(R910),J910*R910," "))</f>
        <v/>
      </c>
      <c r="T910" t="inlineStr">
        <is>
          <t>830940102</t>
        </is>
      </c>
      <c r="U910" t="inlineStr">
        <is>
          <t>Equity</t>
        </is>
      </c>
      <c r="AG910" t="n">
        <v>-0.003847</v>
      </c>
    </row>
    <row r="911">
      <c r="A911" t="inlineStr">
        <is>
          <t>LITL</t>
        </is>
      </c>
      <c r="B911" t="inlineStr">
        <is>
          <t>SKYWEST INC NPV</t>
        </is>
      </c>
      <c r="C911" t="inlineStr">
        <is>
          <t>SKYW</t>
        </is>
      </c>
      <c r="D911" t="inlineStr">
        <is>
          <t>2814210</t>
        </is>
      </c>
      <c r="E911" t="inlineStr">
        <is>
          <t>US8308791024</t>
        </is>
      </c>
      <c r="F911" t="inlineStr">
        <is>
          <t>830879102</t>
        </is>
      </c>
      <c r="G911" s="1" t="n">
        <v>166</v>
      </c>
      <c r="H911" s="1" t="n">
        <v>102.95</v>
      </c>
      <c r="I911" s="2" t="n">
        <v>17089.7</v>
      </c>
      <c r="J911" s="3" t="n">
        <v>0.00506104</v>
      </c>
      <c r="K911" s="4" t="n">
        <v>3376714.46</v>
      </c>
      <c r="L911" s="5" t="n">
        <v>125001</v>
      </c>
      <c r="M911" s="6" t="n">
        <v>27.01349957</v>
      </c>
      <c r="N911" s="7">
        <f>IF(ISNUMBER(_xll.BDP($C911, "DELTA_MID")),_xll.BDP($C911, "DELTA_MID")," ")</f>
        <v/>
      </c>
      <c r="O911" s="7">
        <f>IF(ISNUMBER(N911),_xll.BDP($C911, "OPT_UNDL_TICKER"),"")</f>
        <v/>
      </c>
      <c r="P911" s="8">
        <f>IF(ISNUMBER(N911),_xll.BDP($C911, "OPT_UNDL_PX")," ")</f>
        <v/>
      </c>
      <c r="Q911" s="7">
        <f>IF(ISNUMBER(N911),+G911*_xll.BDP($C911, "PX_POS_MULT_FACTOR")*P911/K911," ")</f>
        <v/>
      </c>
      <c r="R911" s="8">
        <f>IF(OR($A911="TUA",$A911="TYA"),"",IF(ISNUMBER(_xll.BDP($C911,"DUR_ADJ_OAS_MID")),_xll.BDP($C911,"DUR_ADJ_OAS_MID"),IF(ISNUMBER(_xll.BDP($E911&amp;" ISIN","DUR_ADJ_OAS_MID")),_xll.BDP($E911&amp;" ISIN","DUR_ADJ_OAS_MID")," ")))</f>
        <v/>
      </c>
      <c r="S911" s="7">
        <f>IF(ISNUMBER(N911),Q911*N911,IF(ISNUMBER(R911),J911*R911," "))</f>
        <v/>
      </c>
      <c r="T911" t="inlineStr">
        <is>
          <t>830879102</t>
        </is>
      </c>
      <c r="U911" t="inlineStr">
        <is>
          <t>Equity</t>
        </is>
      </c>
      <c r="AG911" t="n">
        <v>-0.003847</v>
      </c>
    </row>
    <row r="912">
      <c r="A912" t="inlineStr">
        <is>
          <t>LITL</t>
        </is>
      </c>
      <c r="B912" t="inlineStr">
        <is>
          <t>SYLVAMO CORP USD 1.0</t>
        </is>
      </c>
      <c r="C912" t="inlineStr">
        <is>
          <t>SLVM</t>
        </is>
      </c>
      <c r="D912" t="inlineStr">
        <is>
          <t>BMW72C8</t>
        </is>
      </c>
      <c r="E912" t="inlineStr">
        <is>
          <t>US8713321029</t>
        </is>
      </c>
      <c r="F912" t="inlineStr">
        <is>
          <t>871332102</t>
        </is>
      </c>
      <c r="G912" s="1" t="n">
        <v>318</v>
      </c>
      <c r="H912" s="1" t="n">
        <v>53.87</v>
      </c>
      <c r="I912" s="2" t="n">
        <v>17130.66</v>
      </c>
      <c r="J912" s="3" t="n">
        <v>0.00507317</v>
      </c>
      <c r="K912" s="4" t="n">
        <v>3376714.46</v>
      </c>
      <c r="L912" s="5" t="n">
        <v>125001</v>
      </c>
      <c r="M912" s="6" t="n">
        <v>27.01349957</v>
      </c>
      <c r="N912" s="7">
        <f>IF(ISNUMBER(_xll.BDP($C912, "DELTA_MID")),_xll.BDP($C912, "DELTA_MID")," ")</f>
        <v/>
      </c>
      <c r="O912" s="7">
        <f>IF(ISNUMBER(N912),_xll.BDP($C912, "OPT_UNDL_TICKER"),"")</f>
        <v/>
      </c>
      <c r="P912" s="8">
        <f>IF(ISNUMBER(N912),_xll.BDP($C912, "OPT_UNDL_PX")," ")</f>
        <v/>
      </c>
      <c r="Q912" s="7">
        <f>IF(ISNUMBER(N912),+G912*_xll.BDP($C912, "PX_POS_MULT_FACTOR")*P912/K912," ")</f>
        <v/>
      </c>
      <c r="R912" s="8">
        <f>IF(OR($A912="TUA",$A912="TYA"),"",IF(ISNUMBER(_xll.BDP($C912,"DUR_ADJ_OAS_MID")),_xll.BDP($C912,"DUR_ADJ_OAS_MID"),IF(ISNUMBER(_xll.BDP($E912&amp;" ISIN","DUR_ADJ_OAS_MID")),_xll.BDP($E912&amp;" ISIN","DUR_ADJ_OAS_MID")," ")))</f>
        <v/>
      </c>
      <c r="S912" s="7">
        <f>IF(ISNUMBER(N912),Q912*N912,IF(ISNUMBER(R912),J912*R912," "))</f>
        <v/>
      </c>
      <c r="T912" t="inlineStr">
        <is>
          <t>871332102</t>
        </is>
      </c>
      <c r="U912" t="inlineStr">
        <is>
          <t>Equity</t>
        </is>
      </c>
      <c r="AG912" t="n">
        <v>-0.003847</v>
      </c>
    </row>
    <row r="913">
      <c r="A913" t="inlineStr">
        <is>
          <t>LITL</t>
        </is>
      </c>
      <c r="B913" t="inlineStr">
        <is>
          <t>SEMTECH CORP USD 0.01</t>
        </is>
      </c>
      <c r="C913" t="inlineStr">
        <is>
          <t>SMTC</t>
        </is>
      </c>
      <c r="D913" t="inlineStr">
        <is>
          <t>2795542</t>
        </is>
      </c>
      <c r="E913" t="inlineStr">
        <is>
          <t>US8168501018</t>
        </is>
      </c>
      <c r="F913" t="inlineStr">
        <is>
          <t>816850101</t>
        </is>
      </c>
      <c r="G913" s="1" t="n">
        <v>452</v>
      </c>
      <c r="H913" s="1" t="n">
        <v>41.35</v>
      </c>
      <c r="I913" s="2" t="n">
        <v>18690.2</v>
      </c>
      <c r="J913" s="3" t="n">
        <v>0.00553503</v>
      </c>
      <c r="K913" s="4" t="n">
        <v>3376714.46</v>
      </c>
      <c r="L913" s="5" t="n">
        <v>125001</v>
      </c>
      <c r="M913" s="6" t="n">
        <v>27.01349957</v>
      </c>
      <c r="N913" s="7">
        <f>IF(ISNUMBER(_xll.BDP($C913, "DELTA_MID")),_xll.BDP($C913, "DELTA_MID")," ")</f>
        <v/>
      </c>
      <c r="O913" s="7">
        <f>IF(ISNUMBER(N913),_xll.BDP($C913, "OPT_UNDL_TICKER"),"")</f>
        <v/>
      </c>
      <c r="P913" s="8">
        <f>IF(ISNUMBER(N913),_xll.BDP($C913, "OPT_UNDL_PX")," ")</f>
        <v/>
      </c>
      <c r="Q913" s="7">
        <f>IF(ISNUMBER(N913),+G913*_xll.BDP($C913, "PX_POS_MULT_FACTOR")*P913/K913," ")</f>
        <v/>
      </c>
      <c r="R913" s="8">
        <f>IF(OR($A913="TUA",$A913="TYA"),"",IF(ISNUMBER(_xll.BDP($C913,"DUR_ADJ_OAS_MID")),_xll.BDP($C913,"DUR_ADJ_OAS_MID"),IF(ISNUMBER(_xll.BDP($E913&amp;" ISIN","DUR_ADJ_OAS_MID")),_xll.BDP($E913&amp;" ISIN","DUR_ADJ_OAS_MID")," ")))</f>
        <v/>
      </c>
      <c r="S913" s="7">
        <f>IF(ISNUMBER(N913),Q913*N913,IF(ISNUMBER(R913),J913*R913," "))</f>
        <v/>
      </c>
      <c r="T913" t="inlineStr">
        <is>
          <t>816850101</t>
        </is>
      </c>
      <c r="U913" t="inlineStr">
        <is>
          <t>Equity</t>
        </is>
      </c>
      <c r="AG913" t="n">
        <v>-0.003847</v>
      </c>
    </row>
    <row r="914">
      <c r="A914" t="inlineStr">
        <is>
          <t>LITL</t>
        </is>
      </c>
      <c r="B914" t="inlineStr">
        <is>
          <t>SPX TECHNOLOGIES INC USD 0.01</t>
        </is>
      </c>
      <c r="C914" t="inlineStr">
        <is>
          <t>SPXC</t>
        </is>
      </c>
      <c r="D914" t="inlineStr">
        <is>
          <t>BQ1L7V3</t>
        </is>
      </c>
      <c r="E914" t="inlineStr">
        <is>
          <t>US78473E1038</t>
        </is>
      </c>
      <c r="F914" t="inlineStr">
        <is>
          <t>78473E103</t>
        </is>
      </c>
      <c r="G914" s="1" t="n">
        <v>111</v>
      </c>
      <c r="H914" s="1" t="n">
        <v>160</v>
      </c>
      <c r="I914" s="2" t="n">
        <v>17760</v>
      </c>
      <c r="J914" s="3" t="n">
        <v>0.00525955</v>
      </c>
      <c r="K914" s="4" t="n">
        <v>3376714.46</v>
      </c>
      <c r="L914" s="5" t="n">
        <v>125001</v>
      </c>
      <c r="M914" s="6" t="n">
        <v>27.01349957</v>
      </c>
      <c r="N914" s="7">
        <f>IF(ISNUMBER(_xll.BDP($C914, "DELTA_MID")),_xll.BDP($C914, "DELTA_MID")," ")</f>
        <v/>
      </c>
      <c r="O914" s="7">
        <f>IF(ISNUMBER(N914),_xll.BDP($C914, "OPT_UNDL_TICKER"),"")</f>
        <v/>
      </c>
      <c r="P914" s="8">
        <f>IF(ISNUMBER(N914),_xll.BDP($C914, "OPT_UNDL_PX")," ")</f>
        <v/>
      </c>
      <c r="Q914" s="7">
        <f>IF(ISNUMBER(N914),+G914*_xll.BDP($C914, "PX_POS_MULT_FACTOR")*P914/K914," ")</f>
        <v/>
      </c>
      <c r="R914" s="8">
        <f>IF(OR($A914="TUA",$A914="TYA"),"",IF(ISNUMBER(_xll.BDP($C914,"DUR_ADJ_OAS_MID")),_xll.BDP($C914,"DUR_ADJ_OAS_MID"),IF(ISNUMBER(_xll.BDP($E914&amp;" ISIN","DUR_ADJ_OAS_MID")),_xll.BDP($E914&amp;" ISIN","DUR_ADJ_OAS_MID")," ")))</f>
        <v/>
      </c>
      <c r="S914" s="7">
        <f>IF(ISNUMBER(N914),Q914*N914,IF(ISNUMBER(R914),J914*R914," "))</f>
        <v/>
      </c>
      <c r="T914" t="inlineStr">
        <is>
          <t>78473E103</t>
        </is>
      </c>
      <c r="U914" t="inlineStr">
        <is>
          <t>Equity</t>
        </is>
      </c>
      <c r="AG914" t="n">
        <v>-0.003847</v>
      </c>
    </row>
    <row r="915">
      <c r="A915" t="inlineStr">
        <is>
          <t>LITL</t>
        </is>
      </c>
      <c r="B915" t="inlineStr">
        <is>
          <t>SPIRE INC USD 1.0</t>
        </is>
      </c>
      <c r="C915" t="inlineStr">
        <is>
          <t>SR</t>
        </is>
      </c>
      <c r="D915" t="inlineStr">
        <is>
          <t>BYXJQG9</t>
        </is>
      </c>
      <c r="E915" t="inlineStr">
        <is>
          <t>US84857L1017</t>
        </is>
      </c>
      <c r="F915" t="inlineStr">
        <is>
          <t>84857L101</t>
        </is>
      </c>
      <c r="G915" s="1" t="n">
        <v>224</v>
      </c>
      <c r="H915" s="1" t="n">
        <v>73.84</v>
      </c>
      <c r="I915" s="2" t="n">
        <v>16540.16</v>
      </c>
      <c r="J915" s="3" t="n">
        <v>0.0048983</v>
      </c>
      <c r="K915" s="4" t="n">
        <v>3376714.46</v>
      </c>
      <c r="L915" s="5" t="n">
        <v>125001</v>
      </c>
      <c r="M915" s="6" t="n">
        <v>27.01349957</v>
      </c>
      <c r="N915" s="7">
        <f>IF(ISNUMBER(_xll.BDP($C915, "DELTA_MID")),_xll.BDP($C915, "DELTA_MID")," ")</f>
        <v/>
      </c>
      <c r="O915" s="7">
        <f>IF(ISNUMBER(N915),_xll.BDP($C915, "OPT_UNDL_TICKER"),"")</f>
        <v/>
      </c>
      <c r="P915" s="8">
        <f>IF(ISNUMBER(N915),_xll.BDP($C915, "OPT_UNDL_PX")," ")</f>
        <v/>
      </c>
      <c r="Q915" s="7">
        <f>IF(ISNUMBER(N915),+G915*_xll.BDP($C915, "PX_POS_MULT_FACTOR")*P915/K915," ")</f>
        <v/>
      </c>
      <c r="R915" s="8">
        <f>IF(OR($A915="TUA",$A915="TYA"),"",IF(ISNUMBER(_xll.BDP($C915,"DUR_ADJ_OAS_MID")),_xll.BDP($C915,"DUR_ADJ_OAS_MID"),IF(ISNUMBER(_xll.BDP($E915&amp;" ISIN","DUR_ADJ_OAS_MID")),_xll.BDP($E915&amp;" ISIN","DUR_ADJ_OAS_MID")," ")))</f>
        <v/>
      </c>
      <c r="S915" s="7">
        <f>IF(ISNUMBER(N915),Q915*N915,IF(ISNUMBER(R915),J915*R915," "))</f>
        <v/>
      </c>
      <c r="T915" t="inlineStr">
        <is>
          <t>84857L101</t>
        </is>
      </c>
      <c r="U915" t="inlineStr">
        <is>
          <t>Equity</t>
        </is>
      </c>
      <c r="AG915" t="n">
        <v>-0.003847</v>
      </c>
    </row>
    <row r="916">
      <c r="A916" t="inlineStr">
        <is>
          <t>LITL</t>
        </is>
      </c>
      <c r="B916" t="inlineStr">
        <is>
          <t>1ST SOURCE CORP NPV</t>
        </is>
      </c>
      <c r="C916" t="inlineStr">
        <is>
          <t>SRCE</t>
        </is>
      </c>
      <c r="D916" t="inlineStr">
        <is>
          <t>2341848</t>
        </is>
      </c>
      <c r="E916" t="inlineStr">
        <is>
          <t>US3369011032</t>
        </is>
      </c>
      <c r="F916" t="inlineStr">
        <is>
          <t>336901103</t>
        </is>
      </c>
      <c r="G916" s="1" t="n">
        <v>279</v>
      </c>
      <c r="H916" s="1" t="n">
        <v>61.2</v>
      </c>
      <c r="I916" s="2" t="n">
        <v>17074.8</v>
      </c>
      <c r="J916" s="3" t="n">
        <v>0.00505663</v>
      </c>
      <c r="K916" s="4" t="n">
        <v>3376714.46</v>
      </c>
      <c r="L916" s="5" t="n">
        <v>125001</v>
      </c>
      <c r="M916" s="6" t="n">
        <v>27.01349957</v>
      </c>
      <c r="N916" s="7">
        <f>IF(ISNUMBER(_xll.BDP($C916, "DELTA_MID")),_xll.BDP($C916, "DELTA_MID")," ")</f>
        <v/>
      </c>
      <c r="O916" s="7">
        <f>IF(ISNUMBER(N916),_xll.BDP($C916, "OPT_UNDL_TICKER"),"")</f>
        <v/>
      </c>
      <c r="P916" s="8">
        <f>IF(ISNUMBER(N916),_xll.BDP($C916, "OPT_UNDL_PX")," ")</f>
        <v/>
      </c>
      <c r="Q916" s="7">
        <f>IF(ISNUMBER(N916),+G916*_xll.BDP($C916, "PX_POS_MULT_FACTOR")*P916/K916," ")</f>
        <v/>
      </c>
      <c r="R916" s="8">
        <f>IF(OR($A916="TUA",$A916="TYA"),"",IF(ISNUMBER(_xll.BDP($C916,"DUR_ADJ_OAS_MID")),_xll.BDP($C916,"DUR_ADJ_OAS_MID"),IF(ISNUMBER(_xll.BDP($E916&amp;" ISIN","DUR_ADJ_OAS_MID")),_xll.BDP($E916&amp;" ISIN","DUR_ADJ_OAS_MID")," ")))</f>
        <v/>
      </c>
      <c r="S916" s="7">
        <f>IF(ISNUMBER(N916),Q916*N916,IF(ISNUMBER(R916),J916*R916," "))</f>
        <v/>
      </c>
      <c r="T916" t="inlineStr">
        <is>
          <t>336901103</t>
        </is>
      </c>
      <c r="U916" t="inlineStr">
        <is>
          <t>Equity</t>
        </is>
      </c>
      <c r="AG916" t="n">
        <v>-0.003847</v>
      </c>
    </row>
    <row r="917">
      <c r="A917" t="inlineStr">
        <is>
          <t>LITL</t>
        </is>
      </c>
      <c r="B917" t="inlineStr">
        <is>
          <t>SCORPIO TANKERS INC USD 0.01</t>
        </is>
      </c>
      <c r="C917" t="inlineStr">
        <is>
          <t>STNG</t>
        </is>
      </c>
      <c r="D917" t="inlineStr">
        <is>
          <t>BHXD297</t>
        </is>
      </c>
      <c r="E917" t="inlineStr">
        <is>
          <t>MHY7542C1306</t>
        </is>
      </c>
      <c r="F917" t="inlineStr">
        <is>
          <t>Y7542C130</t>
        </is>
      </c>
      <c r="G917" s="1" t="n">
        <v>424</v>
      </c>
      <c r="H917" s="1" t="n">
        <v>39.67</v>
      </c>
      <c r="I917" s="2" t="n">
        <v>16820.08</v>
      </c>
      <c r="J917" s="3" t="n">
        <v>0.0049812</v>
      </c>
      <c r="K917" s="4" t="n">
        <v>3376714.46</v>
      </c>
      <c r="L917" s="5" t="n">
        <v>125001</v>
      </c>
      <c r="M917" s="6" t="n">
        <v>27.01349957</v>
      </c>
      <c r="N917" s="7">
        <f>IF(ISNUMBER(_xll.BDP($C917, "DELTA_MID")),_xll.BDP($C917, "DELTA_MID")," ")</f>
        <v/>
      </c>
      <c r="O917" s="7">
        <f>IF(ISNUMBER(N917),_xll.BDP($C917, "OPT_UNDL_TICKER"),"")</f>
        <v/>
      </c>
      <c r="P917" s="8">
        <f>IF(ISNUMBER(N917),_xll.BDP($C917, "OPT_UNDL_PX")," ")</f>
        <v/>
      </c>
      <c r="Q917" s="7">
        <f>IF(ISNUMBER(N917),+G917*_xll.BDP($C917, "PX_POS_MULT_FACTOR")*P917/K917," ")</f>
        <v/>
      </c>
      <c r="R917" s="8">
        <f>IF(OR($A917="TUA",$A917="TYA"),"",IF(ISNUMBER(_xll.BDP($C917,"DUR_ADJ_OAS_MID")),_xll.BDP($C917,"DUR_ADJ_OAS_MID"),IF(ISNUMBER(_xll.BDP($E917&amp;" ISIN","DUR_ADJ_OAS_MID")),_xll.BDP($E917&amp;" ISIN","DUR_ADJ_OAS_MID")," ")))</f>
        <v/>
      </c>
      <c r="S917" s="7">
        <f>IF(ISNUMBER(N917),Q917*N917,IF(ISNUMBER(R917),J917*R917," "))</f>
        <v/>
      </c>
      <c r="T917" t="inlineStr">
        <is>
          <t>Y7542C130</t>
        </is>
      </c>
      <c r="U917" t="inlineStr">
        <is>
          <t>Equity</t>
        </is>
      </c>
      <c r="AG917" t="n">
        <v>-0.003847</v>
      </c>
    </row>
    <row r="918">
      <c r="A918" t="inlineStr">
        <is>
          <t>LITL</t>
        </is>
      </c>
      <c r="B918" t="inlineStr">
        <is>
          <t>STERLING INFRASTRUCTURE IN USD 0.01</t>
        </is>
      </c>
      <c r="C918" t="inlineStr">
        <is>
          <t>STRL</t>
        </is>
      </c>
      <c r="D918" t="inlineStr">
        <is>
          <t>2632876</t>
        </is>
      </c>
      <c r="E918" t="inlineStr">
        <is>
          <t>US8592411016</t>
        </is>
      </c>
      <c r="F918" t="inlineStr">
        <is>
          <t>859241101</t>
        </is>
      </c>
      <c r="G918" s="1" t="n">
        <v>90</v>
      </c>
      <c r="H918" s="1" t="n">
        <v>202.91</v>
      </c>
      <c r="I918" s="2" t="n">
        <v>18261.9</v>
      </c>
      <c r="J918" s="3" t="n">
        <v>0.00540819</v>
      </c>
      <c r="K918" s="4" t="n">
        <v>3376714.46</v>
      </c>
      <c r="L918" s="5" t="n">
        <v>125001</v>
      </c>
      <c r="M918" s="6" t="n">
        <v>27.01349957</v>
      </c>
      <c r="N918" s="7">
        <f>IF(ISNUMBER(_xll.BDP($C918, "DELTA_MID")),_xll.BDP($C918, "DELTA_MID")," ")</f>
        <v/>
      </c>
      <c r="O918" s="7">
        <f>IF(ISNUMBER(N918),_xll.BDP($C918, "OPT_UNDL_TICKER"),"")</f>
        <v/>
      </c>
      <c r="P918" s="8">
        <f>IF(ISNUMBER(N918),_xll.BDP($C918, "OPT_UNDL_PX")," ")</f>
        <v/>
      </c>
      <c r="Q918" s="7">
        <f>IF(ISNUMBER(N918),+G918*_xll.BDP($C918, "PX_POS_MULT_FACTOR")*P918/K918," ")</f>
        <v/>
      </c>
      <c r="R918" s="8">
        <f>IF(OR($A918="TUA",$A918="TYA"),"",IF(ISNUMBER(_xll.BDP($C918,"DUR_ADJ_OAS_MID")),_xll.BDP($C918,"DUR_ADJ_OAS_MID"),IF(ISNUMBER(_xll.BDP($E918&amp;" ISIN","DUR_ADJ_OAS_MID")),_xll.BDP($E918&amp;" ISIN","DUR_ADJ_OAS_MID")," ")))</f>
        <v/>
      </c>
      <c r="S918" s="7">
        <f>IF(ISNUMBER(N918),Q918*N918,IF(ISNUMBER(R918),J918*R918," "))</f>
        <v/>
      </c>
      <c r="T918" t="inlineStr">
        <is>
          <t>859241101</t>
        </is>
      </c>
      <c r="U918" t="inlineStr">
        <is>
          <t>Equity</t>
        </is>
      </c>
      <c r="AG918" t="n">
        <v>-0.003847</v>
      </c>
    </row>
    <row r="919">
      <c r="A919" t="inlineStr">
        <is>
          <t>LITL</t>
        </is>
      </c>
      <c r="B919" t="inlineStr">
        <is>
          <t>SOUTHWEST GAS HOLDINGS INC USD 1.0</t>
        </is>
      </c>
      <c r="C919" t="inlineStr">
        <is>
          <t>SWX</t>
        </is>
      </c>
      <c r="D919" t="inlineStr">
        <is>
          <t>2831888</t>
        </is>
      </c>
      <c r="E919" t="inlineStr">
        <is>
          <t>US8448951025</t>
        </is>
      </c>
      <c r="F919" t="inlineStr">
        <is>
          <t>844895102</t>
        </is>
      </c>
      <c r="G919" s="1" t="n">
        <v>235</v>
      </c>
      <c r="H919" s="1" t="n">
        <v>71.27</v>
      </c>
      <c r="I919" s="2" t="n">
        <v>16748.45</v>
      </c>
      <c r="J919" s="3" t="n">
        <v>0.00495998</v>
      </c>
      <c r="K919" s="4" t="n">
        <v>3376714.46</v>
      </c>
      <c r="L919" s="5" t="n">
        <v>125001</v>
      </c>
      <c r="M919" s="6" t="n">
        <v>27.01349957</v>
      </c>
      <c r="N919" s="7">
        <f>IF(ISNUMBER(_xll.BDP($C919, "DELTA_MID")),_xll.BDP($C919, "DELTA_MID")," ")</f>
        <v/>
      </c>
      <c r="O919" s="7">
        <f>IF(ISNUMBER(N919),_xll.BDP($C919, "OPT_UNDL_TICKER"),"")</f>
        <v/>
      </c>
      <c r="P919" s="8">
        <f>IF(ISNUMBER(N919),_xll.BDP($C919, "OPT_UNDL_PX")," ")</f>
        <v/>
      </c>
      <c r="Q919" s="7">
        <f>IF(ISNUMBER(N919),+G919*_xll.BDP($C919, "PX_POS_MULT_FACTOR")*P919/K919," ")</f>
        <v/>
      </c>
      <c r="R919" s="8">
        <f>IF(OR($A919="TUA",$A919="TYA"),"",IF(ISNUMBER(_xll.BDP($C919,"DUR_ADJ_OAS_MID")),_xll.BDP($C919,"DUR_ADJ_OAS_MID"),IF(ISNUMBER(_xll.BDP($E919&amp;" ISIN","DUR_ADJ_OAS_MID")),_xll.BDP($E919&amp;" ISIN","DUR_ADJ_OAS_MID")," ")))</f>
        <v/>
      </c>
      <c r="S919" s="7">
        <f>IF(ISNUMBER(N919),Q919*N919,IF(ISNUMBER(R919),J919*R919," "))</f>
        <v/>
      </c>
      <c r="T919" t="inlineStr">
        <is>
          <t>844895102</t>
        </is>
      </c>
      <c r="U919" t="inlineStr">
        <is>
          <t>Equity</t>
        </is>
      </c>
      <c r="AG919" t="n">
        <v>-0.003847</v>
      </c>
    </row>
    <row r="920">
      <c r="A920" t="inlineStr">
        <is>
          <t>LITL</t>
        </is>
      </c>
      <c r="B920" t="inlineStr">
        <is>
          <t>TELADOC HEALTH INC</t>
        </is>
      </c>
      <c r="C920" t="inlineStr">
        <is>
          <t>TDOC</t>
        </is>
      </c>
      <c r="D920" t="inlineStr">
        <is>
          <t>BYQRFY1</t>
        </is>
      </c>
      <c r="E920" t="inlineStr">
        <is>
          <t>US87918A1051</t>
        </is>
      </c>
      <c r="F920" t="inlineStr">
        <is>
          <t>87918A105</t>
        </is>
      </c>
      <c r="G920" s="1" t="n">
        <v>2438</v>
      </c>
      <c r="H920" s="1" t="n">
        <v>7.4</v>
      </c>
      <c r="I920" s="2" t="n">
        <v>18041.2</v>
      </c>
      <c r="J920" s="3" t="n">
        <v>0.00534283</v>
      </c>
      <c r="K920" s="4" t="n">
        <v>3376714.46</v>
      </c>
      <c r="L920" s="5" t="n">
        <v>125001</v>
      </c>
      <c r="M920" s="6" t="n">
        <v>27.01349957</v>
      </c>
      <c r="N920" s="7">
        <f>IF(ISNUMBER(_xll.BDP($C920, "DELTA_MID")),_xll.BDP($C920, "DELTA_MID")," ")</f>
        <v/>
      </c>
      <c r="O920" s="7">
        <f>IF(ISNUMBER(N920),_xll.BDP($C920, "OPT_UNDL_TICKER"),"")</f>
        <v/>
      </c>
      <c r="P920" s="8">
        <f>IF(ISNUMBER(N920),_xll.BDP($C920, "OPT_UNDL_PX")," ")</f>
        <v/>
      </c>
      <c r="Q920" s="7">
        <f>IF(ISNUMBER(N920),+G920*_xll.BDP($C920, "PX_POS_MULT_FACTOR")*P920/K920," ")</f>
        <v/>
      </c>
      <c r="R920" s="8">
        <f>IF(OR($A920="TUA",$A920="TYA"),"",IF(ISNUMBER(_xll.BDP($C920,"DUR_ADJ_OAS_MID")),_xll.BDP($C920,"DUR_ADJ_OAS_MID"),IF(ISNUMBER(_xll.BDP($E920&amp;" ISIN","DUR_ADJ_OAS_MID")),_xll.BDP($E920&amp;" ISIN","DUR_ADJ_OAS_MID")," ")))</f>
        <v/>
      </c>
      <c r="S920" s="7">
        <f>IF(ISNUMBER(N920),Q920*N920,IF(ISNUMBER(R920),J920*R920," "))</f>
        <v/>
      </c>
      <c r="T920" t="inlineStr">
        <is>
          <t>87918A105</t>
        </is>
      </c>
      <c r="U920" t="inlineStr">
        <is>
          <t>Equity</t>
        </is>
      </c>
      <c r="AG920" t="n">
        <v>-0.003847</v>
      </c>
    </row>
    <row r="921">
      <c r="A921" t="inlineStr">
        <is>
          <t>LITL</t>
        </is>
      </c>
      <c r="B921" t="inlineStr">
        <is>
          <t>TIPTREE INC USD 0.001</t>
        </is>
      </c>
      <c r="C921" t="inlineStr">
        <is>
          <t>TIPT</t>
        </is>
      </c>
      <c r="D921" t="inlineStr">
        <is>
          <t>BC30V41</t>
        </is>
      </c>
      <c r="E921" t="inlineStr">
        <is>
          <t>US88822Q1031</t>
        </is>
      </c>
      <c r="F921" t="inlineStr">
        <is>
          <t>88822Q103</t>
        </is>
      </c>
      <c r="G921" s="1" t="n">
        <v>761</v>
      </c>
      <c r="H921" s="1" t="n">
        <v>22.58</v>
      </c>
      <c r="I921" s="2" t="n">
        <v>17183.38</v>
      </c>
      <c r="J921" s="3" t="n">
        <v>0.00508879</v>
      </c>
      <c r="K921" s="4" t="n">
        <v>3376714.46</v>
      </c>
      <c r="L921" s="5" t="n">
        <v>125001</v>
      </c>
      <c r="M921" s="6" t="n">
        <v>27.01349957</v>
      </c>
      <c r="N921" s="7">
        <f>IF(ISNUMBER(_xll.BDP($C921, "DELTA_MID")),_xll.BDP($C921, "DELTA_MID")," ")</f>
        <v/>
      </c>
      <c r="O921" s="7">
        <f>IF(ISNUMBER(N921),_xll.BDP($C921, "OPT_UNDL_TICKER"),"")</f>
        <v/>
      </c>
      <c r="P921" s="8">
        <f>IF(ISNUMBER(N921),_xll.BDP($C921, "OPT_UNDL_PX")," ")</f>
        <v/>
      </c>
      <c r="Q921" s="7">
        <f>IF(ISNUMBER(N921),+G921*_xll.BDP($C921, "PX_POS_MULT_FACTOR")*P921/K921," ")</f>
        <v/>
      </c>
      <c r="R921" s="8">
        <f>IF(OR($A921="TUA",$A921="TYA"),"",IF(ISNUMBER(_xll.BDP($C921,"DUR_ADJ_OAS_MID")),_xll.BDP($C921,"DUR_ADJ_OAS_MID"),IF(ISNUMBER(_xll.BDP($E921&amp;" ISIN","DUR_ADJ_OAS_MID")),_xll.BDP($E921&amp;" ISIN","DUR_ADJ_OAS_MID")," ")))</f>
        <v/>
      </c>
      <c r="S921" s="7">
        <f>IF(ISNUMBER(N921),Q921*N921,IF(ISNUMBER(R921),J921*R921," "))</f>
        <v/>
      </c>
      <c r="T921" t="inlineStr">
        <is>
          <t>88822Q103</t>
        </is>
      </c>
      <c r="U921" t="inlineStr">
        <is>
          <t>Equity</t>
        </is>
      </c>
      <c r="AG921" t="n">
        <v>-0.003847</v>
      </c>
    </row>
    <row r="922">
      <c r="A922" t="inlineStr">
        <is>
          <t>LITL</t>
        </is>
      </c>
      <c r="B922" t="inlineStr">
        <is>
          <t>TEEKAY CORP LTD USD 0.001</t>
        </is>
      </c>
      <c r="C922" t="inlineStr">
        <is>
          <t>TK</t>
        </is>
      </c>
      <c r="D922" t="inlineStr">
        <is>
          <t>BL54JF1</t>
        </is>
      </c>
      <c r="E922" t="inlineStr">
        <is>
          <t>BMG8726T1053</t>
        </is>
      </c>
      <c r="F922" t="inlineStr">
        <is>
          <t>G8726T105</t>
        </is>
      </c>
      <c r="G922" s="1" t="n">
        <v>1996</v>
      </c>
      <c r="H922" s="1" t="n">
        <v>8.390000000000001</v>
      </c>
      <c r="I922" s="2" t="n">
        <v>16746.44</v>
      </c>
      <c r="J922" s="3" t="n">
        <v>0.00495939</v>
      </c>
      <c r="K922" s="4" t="n">
        <v>3376714.46</v>
      </c>
      <c r="L922" s="5" t="n">
        <v>125001</v>
      </c>
      <c r="M922" s="6" t="n">
        <v>27.01349957</v>
      </c>
      <c r="N922" s="7">
        <f>IF(ISNUMBER(_xll.BDP($C922, "DELTA_MID")),_xll.BDP($C922, "DELTA_MID")," ")</f>
        <v/>
      </c>
      <c r="O922" s="7">
        <f>IF(ISNUMBER(N922),_xll.BDP($C922, "OPT_UNDL_TICKER"),"")</f>
        <v/>
      </c>
      <c r="P922" s="8">
        <f>IF(ISNUMBER(N922),_xll.BDP($C922, "OPT_UNDL_PX")," ")</f>
        <v/>
      </c>
      <c r="Q922" s="7">
        <f>IF(ISNUMBER(N922),+G922*_xll.BDP($C922, "PX_POS_MULT_FACTOR")*P922/K922," ")</f>
        <v/>
      </c>
      <c r="R922" s="8">
        <f>IF(OR($A922="TUA",$A922="TYA"),"",IF(ISNUMBER(_xll.BDP($C922,"DUR_ADJ_OAS_MID")),_xll.BDP($C922,"DUR_ADJ_OAS_MID"),IF(ISNUMBER(_xll.BDP($E922&amp;" ISIN","DUR_ADJ_OAS_MID")),_xll.BDP($E922&amp;" ISIN","DUR_ADJ_OAS_MID")," ")))</f>
        <v/>
      </c>
      <c r="S922" s="7">
        <f>IF(ISNUMBER(N922),Q922*N922,IF(ISNUMBER(R922),J922*R922," "))</f>
        <v/>
      </c>
      <c r="T922" t="inlineStr">
        <is>
          <t>G8726T105</t>
        </is>
      </c>
      <c r="U922" t="inlineStr">
        <is>
          <t>Equity</t>
        </is>
      </c>
      <c r="AG922" t="n">
        <v>-0.003847</v>
      </c>
    </row>
    <row r="923">
      <c r="A923" t="inlineStr">
        <is>
          <t>LITL</t>
        </is>
      </c>
      <c r="B923" t="inlineStr">
        <is>
          <t>TRANSMEDICS GROUP INC NPV</t>
        </is>
      </c>
      <c r="C923" t="inlineStr">
        <is>
          <t>TMDX</t>
        </is>
      </c>
      <c r="D923" t="inlineStr">
        <is>
          <t>BK6TM04</t>
        </is>
      </c>
      <c r="E923" t="inlineStr">
        <is>
          <t>US89377M1099</t>
        </is>
      </c>
      <c r="F923" t="inlineStr">
        <is>
          <t>89377M109</t>
        </is>
      </c>
      <c r="G923" s="1" t="n">
        <v>133</v>
      </c>
      <c r="H923" s="1" t="n">
        <v>139.4</v>
      </c>
      <c r="I923" s="2" t="n">
        <v>18540.2</v>
      </c>
      <c r="J923" s="3" t="n">
        <v>0.0054906</v>
      </c>
      <c r="K923" s="4" t="n">
        <v>3376714.46</v>
      </c>
      <c r="L923" s="5" t="n">
        <v>125001</v>
      </c>
      <c r="M923" s="6" t="n">
        <v>27.01349957</v>
      </c>
      <c r="N923" s="7">
        <f>IF(ISNUMBER(_xll.BDP($C923, "DELTA_MID")),_xll.BDP($C923, "DELTA_MID")," ")</f>
        <v/>
      </c>
      <c r="O923" s="7">
        <f>IF(ISNUMBER(N923),_xll.BDP($C923, "OPT_UNDL_TICKER"),"")</f>
        <v/>
      </c>
      <c r="P923" s="8">
        <f>IF(ISNUMBER(N923),_xll.BDP($C923, "OPT_UNDL_PX")," ")</f>
        <v/>
      </c>
      <c r="Q923" s="7">
        <f>IF(ISNUMBER(N923),+G923*_xll.BDP($C923, "PX_POS_MULT_FACTOR")*P923/K923," ")</f>
        <v/>
      </c>
      <c r="R923" s="8">
        <f>IF(OR($A923="TUA",$A923="TYA"),"",IF(ISNUMBER(_xll.BDP($C923,"DUR_ADJ_OAS_MID")),_xll.BDP($C923,"DUR_ADJ_OAS_MID"),IF(ISNUMBER(_xll.BDP($E923&amp;" ISIN","DUR_ADJ_OAS_MID")),_xll.BDP($E923&amp;" ISIN","DUR_ADJ_OAS_MID")," ")))</f>
        <v/>
      </c>
      <c r="S923" s="7">
        <f>IF(ISNUMBER(N923),Q923*N923,IF(ISNUMBER(R923),J923*R923," "))</f>
        <v/>
      </c>
      <c r="T923" t="inlineStr">
        <is>
          <t>89377M109</t>
        </is>
      </c>
      <c r="U923" t="inlineStr">
        <is>
          <t>Equity</t>
        </is>
      </c>
      <c r="AG923" t="n">
        <v>-0.003847</v>
      </c>
    </row>
    <row r="924">
      <c r="A924" t="inlineStr">
        <is>
          <t>LITL</t>
        </is>
      </c>
      <c r="B924" t="inlineStr">
        <is>
          <t>TRINET GROUP INC USD 0.000025</t>
        </is>
      </c>
      <c r="C924" t="inlineStr">
        <is>
          <t>TNET</t>
        </is>
      </c>
      <c r="D924" t="inlineStr">
        <is>
          <t>2693914</t>
        </is>
      </c>
      <c r="E924" t="inlineStr">
        <is>
          <t>US8962881079</t>
        </is>
      </c>
      <c r="F924" t="inlineStr">
        <is>
          <t>896288107</t>
        </is>
      </c>
      <c r="G924" s="1" t="n">
        <v>203</v>
      </c>
      <c r="H924" s="1" t="n">
        <v>82.64</v>
      </c>
      <c r="I924" s="2" t="n">
        <v>16775.92</v>
      </c>
      <c r="J924" s="3" t="n">
        <v>0.00496812</v>
      </c>
      <c r="K924" s="4" t="n">
        <v>3376714.46</v>
      </c>
      <c r="L924" s="5" t="n">
        <v>125001</v>
      </c>
      <c r="M924" s="6" t="n">
        <v>27.01349957</v>
      </c>
      <c r="N924" s="7">
        <f>IF(ISNUMBER(_xll.BDP($C924, "DELTA_MID")),_xll.BDP($C924, "DELTA_MID")," ")</f>
        <v/>
      </c>
      <c r="O924" s="7">
        <f>IF(ISNUMBER(N924),_xll.BDP($C924, "OPT_UNDL_TICKER"),"")</f>
        <v/>
      </c>
      <c r="P924" s="8">
        <f>IF(ISNUMBER(N924),_xll.BDP($C924, "OPT_UNDL_PX")," ")</f>
        <v/>
      </c>
      <c r="Q924" s="7">
        <f>IF(ISNUMBER(N924),+G924*_xll.BDP($C924, "PX_POS_MULT_FACTOR")*P924/K924," ")</f>
        <v/>
      </c>
      <c r="R924" s="8">
        <f>IF(OR($A924="TUA",$A924="TYA"),"",IF(ISNUMBER(_xll.BDP($C924,"DUR_ADJ_OAS_MID")),_xll.BDP($C924,"DUR_ADJ_OAS_MID"),IF(ISNUMBER(_xll.BDP($E924&amp;" ISIN","DUR_ADJ_OAS_MID")),_xll.BDP($E924&amp;" ISIN","DUR_ADJ_OAS_MID")," ")))</f>
        <v/>
      </c>
      <c r="S924" s="7">
        <f>IF(ISNUMBER(N924),Q924*N924,IF(ISNUMBER(R924),J924*R924," "))</f>
        <v/>
      </c>
      <c r="T924" t="inlineStr">
        <is>
          <t>896288107</t>
        </is>
      </c>
      <c r="U924" t="inlineStr">
        <is>
          <t>Equity</t>
        </is>
      </c>
      <c r="AG924" t="n">
        <v>-0.003847</v>
      </c>
    </row>
    <row r="925">
      <c r="A925" t="inlineStr">
        <is>
          <t>LITL</t>
        </is>
      </c>
      <c r="B925" t="inlineStr">
        <is>
          <t>TWIST BIOSCIENCE CORP USD 0.00001</t>
        </is>
      </c>
      <c r="C925" t="inlineStr">
        <is>
          <t>TWST</t>
        </is>
      </c>
      <c r="D925" t="inlineStr">
        <is>
          <t>BGKG6G7</t>
        </is>
      </c>
      <c r="E925" t="inlineStr">
        <is>
          <t>US90184D1000</t>
        </is>
      </c>
      <c r="F925" t="inlineStr">
        <is>
          <t>90184D100</t>
        </is>
      </c>
      <c r="G925" s="1" t="n">
        <v>576</v>
      </c>
      <c r="H925" s="1" t="n">
        <v>33.36</v>
      </c>
      <c r="I925" s="2" t="n">
        <v>19215.36</v>
      </c>
      <c r="J925" s="3" t="n">
        <v>0.00569055</v>
      </c>
      <c r="K925" s="4" t="n">
        <v>3376714.46</v>
      </c>
      <c r="L925" s="5" t="n">
        <v>125001</v>
      </c>
      <c r="M925" s="6" t="n">
        <v>27.01349957</v>
      </c>
      <c r="N925" s="7">
        <f>IF(ISNUMBER(_xll.BDP($C925, "DELTA_MID")),_xll.BDP($C925, "DELTA_MID")," ")</f>
        <v/>
      </c>
      <c r="O925" s="7">
        <f>IF(ISNUMBER(N925),_xll.BDP($C925, "OPT_UNDL_TICKER"),"")</f>
        <v/>
      </c>
      <c r="P925" s="8">
        <f>IF(ISNUMBER(N925),_xll.BDP($C925, "OPT_UNDL_PX")," ")</f>
        <v/>
      </c>
      <c r="Q925" s="7">
        <f>IF(ISNUMBER(N925),+G925*_xll.BDP($C925, "PX_POS_MULT_FACTOR")*P925/K925," ")</f>
        <v/>
      </c>
      <c r="R925" s="8">
        <f>IF(OR($A925="TUA",$A925="TYA"),"",IF(ISNUMBER(_xll.BDP($C925,"DUR_ADJ_OAS_MID")),_xll.BDP($C925,"DUR_ADJ_OAS_MID"),IF(ISNUMBER(_xll.BDP($E925&amp;" ISIN","DUR_ADJ_OAS_MID")),_xll.BDP($E925&amp;" ISIN","DUR_ADJ_OAS_MID")," ")))</f>
        <v/>
      </c>
      <c r="S925" s="7">
        <f>IF(ISNUMBER(N925),Q925*N925,IF(ISNUMBER(R925),J925*R925," "))</f>
        <v/>
      </c>
      <c r="T925" t="inlineStr">
        <is>
          <t>90184D100</t>
        </is>
      </c>
      <c r="U925" t="inlineStr">
        <is>
          <t>Equity</t>
        </is>
      </c>
      <c r="AG925" t="n">
        <v>-0.003847</v>
      </c>
    </row>
    <row r="926">
      <c r="A926" t="inlineStr">
        <is>
          <t>LITL</t>
        </is>
      </c>
      <c r="B926" t="inlineStr">
        <is>
          <t>UNITED FIRE GROUP INC USD 0.001</t>
        </is>
      </c>
      <c r="C926" t="inlineStr">
        <is>
          <t>UFCS</t>
        </is>
      </c>
      <c r="D926" t="inlineStr">
        <is>
          <t>B4WXG84</t>
        </is>
      </c>
      <c r="E926" t="inlineStr">
        <is>
          <t>US9103401082</t>
        </is>
      </c>
      <c r="F926" t="inlineStr">
        <is>
          <t>910340108</t>
        </is>
      </c>
      <c r="G926" s="1" t="n">
        <v>593</v>
      </c>
      <c r="H926" s="1" t="n">
        <v>28.34</v>
      </c>
      <c r="I926" s="2" t="n">
        <v>16805.62</v>
      </c>
      <c r="J926" s="3" t="n">
        <v>0.00497691</v>
      </c>
      <c r="K926" s="4" t="n">
        <v>3376714.46</v>
      </c>
      <c r="L926" s="5" t="n">
        <v>125001</v>
      </c>
      <c r="M926" s="6" t="n">
        <v>27.01349957</v>
      </c>
      <c r="N926" s="7">
        <f>IF(ISNUMBER(_xll.BDP($C926, "DELTA_MID")),_xll.BDP($C926, "DELTA_MID")," ")</f>
        <v/>
      </c>
      <c r="O926" s="7">
        <f>IF(ISNUMBER(N926),_xll.BDP($C926, "OPT_UNDL_TICKER"),"")</f>
        <v/>
      </c>
      <c r="P926" s="8">
        <f>IF(ISNUMBER(N926),_xll.BDP($C926, "OPT_UNDL_PX")," ")</f>
        <v/>
      </c>
      <c r="Q926" s="7">
        <f>IF(ISNUMBER(N926),+G926*_xll.BDP($C926, "PX_POS_MULT_FACTOR")*P926/K926," ")</f>
        <v/>
      </c>
      <c r="R926" s="8">
        <f>IF(OR($A926="TUA",$A926="TYA"),"",IF(ISNUMBER(_xll.BDP($C926,"DUR_ADJ_OAS_MID")),_xll.BDP($C926,"DUR_ADJ_OAS_MID"),IF(ISNUMBER(_xll.BDP($E926&amp;" ISIN","DUR_ADJ_OAS_MID")),_xll.BDP($E926&amp;" ISIN","DUR_ADJ_OAS_MID")," ")))</f>
        <v/>
      </c>
      <c r="S926" s="7">
        <f>IF(ISNUMBER(N926),Q926*N926,IF(ISNUMBER(R926),J926*R926," "))</f>
        <v/>
      </c>
      <c r="T926" t="inlineStr">
        <is>
          <t>910340108</t>
        </is>
      </c>
      <c r="U926" t="inlineStr">
        <is>
          <t>Equity</t>
        </is>
      </c>
      <c r="AG926" t="n">
        <v>-0.003847</v>
      </c>
    </row>
    <row r="927">
      <c r="A927" t="inlineStr">
        <is>
          <t>LITL</t>
        </is>
      </c>
      <c r="B927" t="inlineStr">
        <is>
          <t>UFP TECHNOLOGIES INC USD 0.01</t>
        </is>
      </c>
      <c r="C927" t="inlineStr">
        <is>
          <t>UFPT</t>
        </is>
      </c>
      <c r="D927" t="inlineStr">
        <is>
          <t>2908652</t>
        </is>
      </c>
      <c r="E927" t="inlineStr">
        <is>
          <t>US9026731029</t>
        </is>
      </c>
      <c r="F927" t="inlineStr">
        <is>
          <t>902673102</t>
        </is>
      </c>
      <c r="G927" s="1" t="n">
        <v>72</v>
      </c>
      <c r="H927" s="1" t="n">
        <v>238.19</v>
      </c>
      <c r="I927" s="2" t="n">
        <v>17149.68</v>
      </c>
      <c r="J927" s="3" t="n">
        <v>0.00507881</v>
      </c>
      <c r="K927" s="4" t="n">
        <v>3376714.46</v>
      </c>
      <c r="L927" s="5" t="n">
        <v>125001</v>
      </c>
      <c r="M927" s="6" t="n">
        <v>27.01349957</v>
      </c>
      <c r="N927" s="7">
        <f>IF(ISNUMBER(_xll.BDP($C927, "DELTA_MID")),_xll.BDP($C927, "DELTA_MID")," ")</f>
        <v/>
      </c>
      <c r="O927" s="7">
        <f>IF(ISNUMBER(N927),_xll.BDP($C927, "OPT_UNDL_TICKER"),"")</f>
        <v/>
      </c>
      <c r="P927" s="8">
        <f>IF(ISNUMBER(N927),_xll.BDP($C927, "OPT_UNDL_PX")," ")</f>
        <v/>
      </c>
      <c r="Q927" s="7">
        <f>IF(ISNUMBER(N927),+G927*_xll.BDP($C927, "PX_POS_MULT_FACTOR")*P927/K927," ")</f>
        <v/>
      </c>
      <c r="R927" s="8">
        <f>IF(OR($A927="TUA",$A927="TYA"),"",IF(ISNUMBER(_xll.BDP($C927,"DUR_ADJ_OAS_MID")),_xll.BDP($C927,"DUR_ADJ_OAS_MID"),IF(ISNUMBER(_xll.BDP($E927&amp;" ISIN","DUR_ADJ_OAS_MID")),_xll.BDP($E927&amp;" ISIN","DUR_ADJ_OAS_MID")," ")))</f>
        <v/>
      </c>
      <c r="S927" s="7">
        <f>IF(ISNUMBER(N927),Q927*N927,IF(ISNUMBER(R927),J927*R927," "))</f>
        <v/>
      </c>
      <c r="T927" t="inlineStr">
        <is>
          <t>902673102</t>
        </is>
      </c>
      <c r="U927" t="inlineStr">
        <is>
          <t>Equity</t>
        </is>
      </c>
      <c r="AG927" t="n">
        <v>-0.003847</v>
      </c>
    </row>
    <row r="928">
      <c r="A928" t="inlineStr">
        <is>
          <t>LITL</t>
        </is>
      </c>
      <c r="B928" t="inlineStr">
        <is>
          <t>UNITED NAT FOODS INC USD 0.01</t>
        </is>
      </c>
      <c r="C928" t="inlineStr">
        <is>
          <t>UNFI</t>
        </is>
      </c>
      <c r="D928" t="inlineStr">
        <is>
          <t>2895163</t>
        </is>
      </c>
      <c r="E928" t="inlineStr">
        <is>
          <t>US9111631035</t>
        </is>
      </c>
      <c r="F928" t="inlineStr">
        <is>
          <t>911163103</t>
        </is>
      </c>
      <c r="G928" s="1" t="n">
        <v>552</v>
      </c>
      <c r="H928" s="1" t="n">
        <v>25.94</v>
      </c>
      <c r="I928" s="2" t="n">
        <v>14318.88</v>
      </c>
      <c r="J928" s="3" t="n">
        <v>0.00424048</v>
      </c>
      <c r="K928" s="4" t="n">
        <v>3376714.46</v>
      </c>
      <c r="L928" s="5" t="n">
        <v>125001</v>
      </c>
      <c r="M928" s="6" t="n">
        <v>27.01349957</v>
      </c>
      <c r="N928" s="7">
        <f>IF(ISNUMBER(_xll.BDP($C928, "DELTA_MID")),_xll.BDP($C928, "DELTA_MID")," ")</f>
        <v/>
      </c>
      <c r="O928" s="7">
        <f>IF(ISNUMBER(N928),_xll.BDP($C928, "OPT_UNDL_TICKER"),"")</f>
        <v/>
      </c>
      <c r="P928" s="8">
        <f>IF(ISNUMBER(N928),_xll.BDP($C928, "OPT_UNDL_PX")," ")</f>
        <v/>
      </c>
      <c r="Q928" s="7">
        <f>IF(ISNUMBER(N928),+G928*_xll.BDP($C928, "PX_POS_MULT_FACTOR")*P928/K928," ")</f>
        <v/>
      </c>
      <c r="R928" s="8">
        <f>IF(OR($A928="TUA",$A928="TYA"),"",IF(ISNUMBER(_xll.BDP($C928,"DUR_ADJ_OAS_MID")),_xll.BDP($C928,"DUR_ADJ_OAS_MID"),IF(ISNUMBER(_xll.BDP($E928&amp;" ISIN","DUR_ADJ_OAS_MID")),_xll.BDP($E928&amp;" ISIN","DUR_ADJ_OAS_MID")," ")))</f>
        <v/>
      </c>
      <c r="S928" s="7">
        <f>IF(ISNUMBER(N928),Q928*N928,IF(ISNUMBER(R928),J928*R928," "))</f>
        <v/>
      </c>
      <c r="T928" t="inlineStr">
        <is>
          <t>911163103</t>
        </is>
      </c>
      <c r="U928" t="inlineStr">
        <is>
          <t>Equity</t>
        </is>
      </c>
      <c r="AG928" t="n">
        <v>-0.003847</v>
      </c>
    </row>
    <row r="929">
      <c r="A929" t="inlineStr">
        <is>
          <t>LITL</t>
        </is>
      </c>
      <c r="B929" t="inlineStr">
        <is>
          <t>UPWORK INC USD 0.0001</t>
        </is>
      </c>
      <c r="C929" t="inlineStr">
        <is>
          <t>UPWK</t>
        </is>
      </c>
      <c r="D929" t="inlineStr">
        <is>
          <t>BGRFWV4</t>
        </is>
      </c>
      <c r="E929" t="inlineStr">
        <is>
          <t>US91688F1049</t>
        </is>
      </c>
      <c r="F929" t="inlineStr">
        <is>
          <t>91688F104</t>
        </is>
      </c>
      <c r="G929" s="1" t="n">
        <v>1089</v>
      </c>
      <c r="H929" s="1" t="n">
        <v>15.48</v>
      </c>
      <c r="I929" s="2" t="n">
        <v>16857.72</v>
      </c>
      <c r="J929" s="3" t="n">
        <v>0.00499234</v>
      </c>
      <c r="K929" s="4" t="n">
        <v>3376714.46</v>
      </c>
      <c r="L929" s="5" t="n">
        <v>125001</v>
      </c>
      <c r="M929" s="6" t="n">
        <v>27.01349957</v>
      </c>
      <c r="N929" s="7">
        <f>IF(ISNUMBER(_xll.BDP($C929, "DELTA_MID")),_xll.BDP($C929, "DELTA_MID")," ")</f>
        <v/>
      </c>
      <c r="O929" s="7">
        <f>IF(ISNUMBER(N929),_xll.BDP($C929, "OPT_UNDL_TICKER"),"")</f>
        <v/>
      </c>
      <c r="P929" s="8">
        <f>IF(ISNUMBER(N929),_xll.BDP($C929, "OPT_UNDL_PX")," ")</f>
        <v/>
      </c>
      <c r="Q929" s="7">
        <f>IF(ISNUMBER(N929),+G929*_xll.BDP($C929, "PX_POS_MULT_FACTOR")*P929/K929," ")</f>
        <v/>
      </c>
      <c r="R929" s="8">
        <f>IF(OR($A929="TUA",$A929="TYA"),"",IF(ISNUMBER(_xll.BDP($C929,"DUR_ADJ_OAS_MID")),_xll.BDP($C929,"DUR_ADJ_OAS_MID"),IF(ISNUMBER(_xll.BDP($E929&amp;" ISIN","DUR_ADJ_OAS_MID")),_xll.BDP($E929&amp;" ISIN","DUR_ADJ_OAS_MID")," ")))</f>
        <v/>
      </c>
      <c r="S929" s="7">
        <f>IF(ISNUMBER(N929),Q929*N929,IF(ISNUMBER(R929),J929*R929," "))</f>
        <v/>
      </c>
      <c r="T929" t="inlineStr">
        <is>
          <t>91688F104</t>
        </is>
      </c>
      <c r="U929" t="inlineStr">
        <is>
          <t>Equity</t>
        </is>
      </c>
      <c r="AG929" t="n">
        <v>-0.003847</v>
      </c>
    </row>
    <row r="930">
      <c r="A930" t="inlineStr">
        <is>
          <t>LITL</t>
        </is>
      </c>
      <c r="B930" t="inlineStr">
        <is>
          <t>URBAN OUTFITTERS INC USD 0.0001</t>
        </is>
      </c>
      <c r="C930" t="inlineStr">
        <is>
          <t>URBN</t>
        </is>
      </c>
      <c r="D930" t="inlineStr">
        <is>
          <t>2933438</t>
        </is>
      </c>
      <c r="E930" t="inlineStr">
        <is>
          <t>US9170471026</t>
        </is>
      </c>
      <c r="F930" t="inlineStr">
        <is>
          <t>917047102</t>
        </is>
      </c>
      <c r="G930" s="1" t="n">
        <v>241</v>
      </c>
      <c r="H930" s="1" t="n">
        <v>69.70999999999999</v>
      </c>
      <c r="I930" s="2" t="n">
        <v>16800.11</v>
      </c>
      <c r="J930" s="3" t="n">
        <v>0.00497528</v>
      </c>
      <c r="K930" s="4" t="n">
        <v>3376714.46</v>
      </c>
      <c r="L930" s="5" t="n">
        <v>125001</v>
      </c>
      <c r="M930" s="6" t="n">
        <v>27.01349957</v>
      </c>
      <c r="N930" s="7">
        <f>IF(ISNUMBER(_xll.BDP($C930, "DELTA_MID")),_xll.BDP($C930, "DELTA_MID")," ")</f>
        <v/>
      </c>
      <c r="O930" s="7">
        <f>IF(ISNUMBER(N930),_xll.BDP($C930, "OPT_UNDL_TICKER"),"")</f>
        <v/>
      </c>
      <c r="P930" s="8">
        <f>IF(ISNUMBER(N930),_xll.BDP($C930, "OPT_UNDL_PX")," ")</f>
        <v/>
      </c>
      <c r="Q930" s="7">
        <f>IF(ISNUMBER(N930),+G930*_xll.BDP($C930, "PX_POS_MULT_FACTOR")*P930/K930," ")</f>
        <v/>
      </c>
      <c r="R930" s="8">
        <f>IF(OR($A930="TUA",$A930="TYA"),"",IF(ISNUMBER(_xll.BDP($C930,"DUR_ADJ_OAS_MID")),_xll.BDP($C930,"DUR_ADJ_OAS_MID"),IF(ISNUMBER(_xll.BDP($E930&amp;" ISIN","DUR_ADJ_OAS_MID")),_xll.BDP($E930&amp;" ISIN","DUR_ADJ_OAS_MID")," ")))</f>
        <v/>
      </c>
      <c r="S930" s="7">
        <f>IF(ISNUMBER(N930),Q930*N930,IF(ISNUMBER(R930),J930*R930," "))</f>
        <v/>
      </c>
      <c r="T930" t="inlineStr">
        <is>
          <t>917047102</t>
        </is>
      </c>
      <c r="U930" t="inlineStr">
        <is>
          <t>Equity</t>
        </is>
      </c>
      <c r="AG930" t="n">
        <v>-0.003847</v>
      </c>
    </row>
    <row r="931">
      <c r="A931" t="inlineStr">
        <is>
          <t>LITL</t>
        </is>
      </c>
      <c r="B931" t="inlineStr">
        <is>
          <t>UNITED STS LIME + MINERALS USD 0.1</t>
        </is>
      </c>
      <c r="C931" t="inlineStr">
        <is>
          <t>USLM</t>
        </is>
      </c>
      <c r="D931" t="inlineStr">
        <is>
          <t>2724115</t>
        </is>
      </c>
      <c r="E931" t="inlineStr">
        <is>
          <t>US9119221029</t>
        </is>
      </c>
      <c r="F931" t="inlineStr">
        <is>
          <t>911922102</t>
        </is>
      </c>
      <c r="G931" s="1" t="n">
        <v>164</v>
      </c>
      <c r="H931" s="1" t="n">
        <v>102.64</v>
      </c>
      <c r="I931" s="2" t="n">
        <v>16832.96</v>
      </c>
      <c r="J931" s="3" t="n">
        <v>0.00498501</v>
      </c>
      <c r="K931" s="4" t="n">
        <v>3376714.46</v>
      </c>
      <c r="L931" s="5" t="n">
        <v>125001</v>
      </c>
      <c r="M931" s="6" t="n">
        <v>27.01349957</v>
      </c>
      <c r="N931" s="7">
        <f>IF(ISNUMBER(_xll.BDP($C931, "DELTA_MID")),_xll.BDP($C931, "DELTA_MID")," ")</f>
        <v/>
      </c>
      <c r="O931" s="7">
        <f>IF(ISNUMBER(N931),_xll.BDP($C931, "OPT_UNDL_TICKER"),"")</f>
        <v/>
      </c>
      <c r="P931" s="8">
        <f>IF(ISNUMBER(N931),_xll.BDP($C931, "OPT_UNDL_PX")," ")</f>
        <v/>
      </c>
      <c r="Q931" s="7">
        <f>IF(ISNUMBER(N931),+G931*_xll.BDP($C931, "PX_POS_MULT_FACTOR")*P931/K931," ")</f>
        <v/>
      </c>
      <c r="R931" s="8">
        <f>IF(OR($A931="TUA",$A931="TYA"),"",IF(ISNUMBER(_xll.BDP($C931,"DUR_ADJ_OAS_MID")),_xll.BDP($C931,"DUR_ADJ_OAS_MID"),IF(ISNUMBER(_xll.BDP($E931&amp;" ISIN","DUR_ADJ_OAS_MID")),_xll.BDP($E931&amp;" ISIN","DUR_ADJ_OAS_MID")," ")))</f>
        <v/>
      </c>
      <c r="S931" s="7">
        <f>IF(ISNUMBER(N931),Q931*N931,IF(ISNUMBER(R931),J931*R931," "))</f>
        <v/>
      </c>
      <c r="T931" t="inlineStr">
        <is>
          <t>911922102</t>
        </is>
      </c>
      <c r="U931" t="inlineStr">
        <is>
          <t>Equity</t>
        </is>
      </c>
      <c r="AG931" t="n">
        <v>-0.003847</v>
      </c>
    </row>
    <row r="932">
      <c r="A932" t="inlineStr">
        <is>
          <t>LITL</t>
        </is>
      </c>
      <c r="B932" t="inlineStr">
        <is>
          <t>VERICEL CORP NPV</t>
        </is>
      </c>
      <c r="C932" t="inlineStr">
        <is>
          <t>VCEL</t>
        </is>
      </c>
      <c r="D932" t="inlineStr">
        <is>
          <t>BSBMN89</t>
        </is>
      </c>
      <c r="E932" t="inlineStr">
        <is>
          <t>US92346J1088</t>
        </is>
      </c>
      <c r="F932" t="inlineStr">
        <is>
          <t>92346J108</t>
        </is>
      </c>
      <c r="G932" s="1" t="n">
        <v>409</v>
      </c>
      <c r="H932" s="1" t="n">
        <v>43.82</v>
      </c>
      <c r="I932" s="2" t="n">
        <v>17922.38</v>
      </c>
      <c r="J932" s="3" t="n">
        <v>0.00530764</v>
      </c>
      <c r="K932" s="4" t="n">
        <v>3376714.46</v>
      </c>
      <c r="L932" s="5" t="n">
        <v>125001</v>
      </c>
      <c r="M932" s="6" t="n">
        <v>27.01349957</v>
      </c>
      <c r="N932" s="7">
        <f>IF(ISNUMBER(_xll.BDP($C932, "DELTA_MID")),_xll.BDP($C932, "DELTA_MID")," ")</f>
        <v/>
      </c>
      <c r="O932" s="7">
        <f>IF(ISNUMBER(N932),_xll.BDP($C932, "OPT_UNDL_TICKER"),"")</f>
        <v/>
      </c>
      <c r="P932" s="8">
        <f>IF(ISNUMBER(N932),_xll.BDP($C932, "OPT_UNDL_PX")," ")</f>
        <v/>
      </c>
      <c r="Q932" s="7">
        <f>IF(ISNUMBER(N932),+G932*_xll.BDP($C932, "PX_POS_MULT_FACTOR")*P932/K932," ")</f>
        <v/>
      </c>
      <c r="R932" s="8">
        <f>IF(OR($A932="TUA",$A932="TYA"),"",IF(ISNUMBER(_xll.BDP($C932,"DUR_ADJ_OAS_MID")),_xll.BDP($C932,"DUR_ADJ_OAS_MID"),IF(ISNUMBER(_xll.BDP($E932&amp;" ISIN","DUR_ADJ_OAS_MID")),_xll.BDP($E932&amp;" ISIN","DUR_ADJ_OAS_MID")," ")))</f>
        <v/>
      </c>
      <c r="S932" s="7">
        <f>IF(ISNUMBER(N932),Q932*N932,IF(ISNUMBER(R932),J932*R932," "))</f>
        <v/>
      </c>
      <c r="T932" t="inlineStr">
        <is>
          <t>92346J108</t>
        </is>
      </c>
      <c r="U932" t="inlineStr">
        <is>
          <t>Equity</t>
        </is>
      </c>
      <c r="AG932" t="n">
        <v>-0.003847</v>
      </c>
    </row>
    <row r="933">
      <c r="A933" t="inlineStr">
        <is>
          <t>LITL</t>
        </is>
      </c>
      <c r="B933" t="inlineStr">
        <is>
          <t>VERTEX INC USD 0.001</t>
        </is>
      </c>
      <c r="C933" t="inlineStr">
        <is>
          <t>VERX</t>
        </is>
      </c>
      <c r="D933" t="inlineStr">
        <is>
          <t>BMX6DM1</t>
        </is>
      </c>
      <c r="E933" t="inlineStr">
        <is>
          <t>US92538J1060</t>
        </is>
      </c>
      <c r="F933" t="inlineStr">
        <is>
          <t>92538J106</t>
        </is>
      </c>
      <c r="G933" s="1" t="n">
        <v>426</v>
      </c>
      <c r="H933" s="1" t="n">
        <v>40.67</v>
      </c>
      <c r="I933" s="2" t="n">
        <v>17325.42</v>
      </c>
      <c r="J933" s="3" t="n">
        <v>0.00513085</v>
      </c>
      <c r="K933" s="4" t="n">
        <v>3376714.46</v>
      </c>
      <c r="L933" s="5" t="n">
        <v>125001</v>
      </c>
      <c r="M933" s="6" t="n">
        <v>27.01349957</v>
      </c>
      <c r="N933" s="7">
        <f>IF(ISNUMBER(_xll.BDP($C933, "DELTA_MID")),_xll.BDP($C933, "DELTA_MID")," ")</f>
        <v/>
      </c>
      <c r="O933" s="7">
        <f>IF(ISNUMBER(N933),_xll.BDP($C933, "OPT_UNDL_TICKER"),"")</f>
        <v/>
      </c>
      <c r="P933" s="8">
        <f>IF(ISNUMBER(N933),_xll.BDP($C933, "OPT_UNDL_PX")," ")</f>
        <v/>
      </c>
      <c r="Q933" s="7">
        <f>IF(ISNUMBER(N933),+G933*_xll.BDP($C933, "PX_POS_MULT_FACTOR")*P933/K933," ")</f>
        <v/>
      </c>
      <c r="R933" s="8">
        <f>IF(OR($A933="TUA",$A933="TYA"),"",IF(ISNUMBER(_xll.BDP($C933,"DUR_ADJ_OAS_MID")),_xll.BDP($C933,"DUR_ADJ_OAS_MID"),IF(ISNUMBER(_xll.BDP($E933&amp;" ISIN","DUR_ADJ_OAS_MID")),_xll.BDP($E933&amp;" ISIN","DUR_ADJ_OAS_MID")," ")))</f>
        <v/>
      </c>
      <c r="S933" s="7">
        <f>IF(ISNUMBER(N933),Q933*N933,IF(ISNUMBER(R933),J933*R933," "))</f>
        <v/>
      </c>
      <c r="T933" t="inlineStr">
        <is>
          <t>92538J106</t>
        </is>
      </c>
      <c r="U933" t="inlineStr">
        <is>
          <t>Equity</t>
        </is>
      </c>
      <c r="AG933" t="n">
        <v>-0.003847</v>
      </c>
    </row>
    <row r="934">
      <c r="A934" t="inlineStr">
        <is>
          <t>LITL</t>
        </is>
      </c>
      <c r="B934" t="inlineStr">
        <is>
          <t>VERRA MOBILITY CORP USD 0.0001</t>
        </is>
      </c>
      <c r="C934" t="inlineStr">
        <is>
          <t>VRRM</t>
        </is>
      </c>
      <c r="D934" t="inlineStr">
        <is>
          <t>BFXX5X8</t>
        </is>
      </c>
      <c r="E934" t="inlineStr">
        <is>
          <t>US92511U1025</t>
        </is>
      </c>
      <c r="F934" t="inlineStr">
        <is>
          <t>92511U102</t>
        </is>
      </c>
      <c r="G934" s="1" t="n">
        <v>713</v>
      </c>
      <c r="H934" s="1" t="n">
        <v>24.14</v>
      </c>
      <c r="I934" s="2" t="n">
        <v>17211.82</v>
      </c>
      <c r="J934" s="3" t="n">
        <v>0.00509721</v>
      </c>
      <c r="K934" s="4" t="n">
        <v>3376714.46</v>
      </c>
      <c r="L934" s="5" t="n">
        <v>125001</v>
      </c>
      <c r="M934" s="6" t="n">
        <v>27.01349957</v>
      </c>
      <c r="N934" s="7">
        <f>IF(ISNUMBER(_xll.BDP($C934, "DELTA_MID")),_xll.BDP($C934, "DELTA_MID")," ")</f>
        <v/>
      </c>
      <c r="O934" s="7">
        <f>IF(ISNUMBER(N934),_xll.BDP($C934, "OPT_UNDL_TICKER"),"")</f>
        <v/>
      </c>
      <c r="P934" s="8">
        <f>IF(ISNUMBER(N934),_xll.BDP($C934, "OPT_UNDL_PX")," ")</f>
        <v/>
      </c>
      <c r="Q934" s="7">
        <f>IF(ISNUMBER(N934),+G934*_xll.BDP($C934, "PX_POS_MULT_FACTOR")*P934/K934," ")</f>
        <v/>
      </c>
      <c r="R934" s="8">
        <f>IF(OR($A934="TUA",$A934="TYA"),"",IF(ISNUMBER(_xll.BDP($C934,"DUR_ADJ_OAS_MID")),_xll.BDP($C934,"DUR_ADJ_OAS_MID"),IF(ISNUMBER(_xll.BDP($E934&amp;" ISIN","DUR_ADJ_OAS_MID")),_xll.BDP($E934&amp;" ISIN","DUR_ADJ_OAS_MID")," ")))</f>
        <v/>
      </c>
      <c r="S934" s="7">
        <f>IF(ISNUMBER(N934),Q934*N934,IF(ISNUMBER(R934),J934*R934," "))</f>
        <v/>
      </c>
      <c r="T934" t="inlineStr">
        <is>
          <t>92511U102</t>
        </is>
      </c>
      <c r="U934" t="inlineStr">
        <is>
          <t>Equity</t>
        </is>
      </c>
      <c r="AG934" t="n">
        <v>-0.003847</v>
      </c>
    </row>
    <row r="935">
      <c r="A935" t="inlineStr">
        <is>
          <t>LITL</t>
        </is>
      </c>
      <c r="B935" t="inlineStr">
        <is>
          <t>VICTORIAS SECRET + CO USD 0.01</t>
        </is>
      </c>
      <c r="C935" t="inlineStr">
        <is>
          <t>VSCO</t>
        </is>
      </c>
      <c r="D935" t="inlineStr">
        <is>
          <t>BNNTGH3</t>
        </is>
      </c>
      <c r="E935" t="inlineStr">
        <is>
          <t>US9264001028</t>
        </is>
      </c>
      <c r="F935" t="inlineStr">
        <is>
          <t>926400102</t>
        </is>
      </c>
      <c r="G935" s="1" t="n">
        <v>795</v>
      </c>
      <c r="H935" s="1" t="n">
        <v>22.72</v>
      </c>
      <c r="I935" s="2" t="n">
        <v>18062.4</v>
      </c>
      <c r="J935" s="3" t="n">
        <v>0.0053491</v>
      </c>
      <c r="K935" s="4" t="n">
        <v>3376714.46</v>
      </c>
      <c r="L935" s="5" t="n">
        <v>125001</v>
      </c>
      <c r="M935" s="6" t="n">
        <v>27.01349957</v>
      </c>
      <c r="N935" s="7">
        <f>IF(ISNUMBER(_xll.BDP($C935, "DELTA_MID")),_xll.BDP($C935, "DELTA_MID")," ")</f>
        <v/>
      </c>
      <c r="O935" s="7">
        <f>IF(ISNUMBER(N935),_xll.BDP($C935, "OPT_UNDL_TICKER"),"")</f>
        <v/>
      </c>
      <c r="P935" s="8">
        <f>IF(ISNUMBER(N935),_xll.BDP($C935, "OPT_UNDL_PX")," ")</f>
        <v/>
      </c>
      <c r="Q935" s="7">
        <f>IF(ISNUMBER(N935),+G935*_xll.BDP($C935, "PX_POS_MULT_FACTOR")*P935/K935," ")</f>
        <v/>
      </c>
      <c r="R935" s="8">
        <f>IF(OR($A935="TUA",$A935="TYA"),"",IF(ISNUMBER(_xll.BDP($C935,"DUR_ADJ_OAS_MID")),_xll.BDP($C935,"DUR_ADJ_OAS_MID"),IF(ISNUMBER(_xll.BDP($E935&amp;" ISIN","DUR_ADJ_OAS_MID")),_xll.BDP($E935&amp;" ISIN","DUR_ADJ_OAS_MID")," ")))</f>
        <v/>
      </c>
      <c r="S935" s="7">
        <f>IF(ISNUMBER(N935),Q935*N935,IF(ISNUMBER(R935),J935*R935," "))</f>
        <v/>
      </c>
      <c r="T935" t="inlineStr">
        <is>
          <t>926400102</t>
        </is>
      </c>
      <c r="U935" t="inlineStr">
        <is>
          <t>Equity</t>
        </is>
      </c>
      <c r="AG935" t="n">
        <v>-0.003847</v>
      </c>
    </row>
    <row r="936">
      <c r="A936" t="inlineStr">
        <is>
          <t>LITL</t>
        </is>
      </c>
      <c r="B936" t="inlineStr">
        <is>
          <t>V2X INC USD 0.01</t>
        </is>
      </c>
      <c r="C936" t="inlineStr">
        <is>
          <t>VVX</t>
        </is>
      </c>
      <c r="D936" t="inlineStr">
        <is>
          <t>BQS2V17</t>
        </is>
      </c>
      <c r="E936" t="inlineStr">
        <is>
          <t>US92242T1016</t>
        </is>
      </c>
      <c r="F936" t="inlineStr">
        <is>
          <t>92242T101</t>
        </is>
      </c>
      <c r="G936" s="1" t="n">
        <v>373</v>
      </c>
      <c r="H936" s="1" t="n">
        <v>44.93</v>
      </c>
      <c r="I936" s="2" t="n">
        <v>16758.89</v>
      </c>
      <c r="J936" s="3" t="n">
        <v>0.00496308</v>
      </c>
      <c r="K936" s="4" t="n">
        <v>3376714.46</v>
      </c>
      <c r="L936" s="5" t="n">
        <v>125001</v>
      </c>
      <c r="M936" s="6" t="n">
        <v>27.01349957</v>
      </c>
      <c r="N936" s="7">
        <f>IF(ISNUMBER(_xll.BDP($C936, "DELTA_MID")),_xll.BDP($C936, "DELTA_MID")," ")</f>
        <v/>
      </c>
      <c r="O936" s="7">
        <f>IF(ISNUMBER(N936),_xll.BDP($C936, "OPT_UNDL_TICKER"),"")</f>
        <v/>
      </c>
      <c r="P936" s="8">
        <f>IF(ISNUMBER(N936),_xll.BDP($C936, "OPT_UNDL_PX")," ")</f>
        <v/>
      </c>
      <c r="Q936" s="7">
        <f>IF(ISNUMBER(N936),+G936*_xll.BDP($C936, "PX_POS_MULT_FACTOR")*P936/K936," ")</f>
        <v/>
      </c>
      <c r="R936" s="8">
        <f>IF(OR($A936="TUA",$A936="TYA"),"",IF(ISNUMBER(_xll.BDP($C936,"DUR_ADJ_OAS_MID")),_xll.BDP($C936,"DUR_ADJ_OAS_MID"),IF(ISNUMBER(_xll.BDP($E936&amp;" ISIN","DUR_ADJ_OAS_MID")),_xll.BDP($E936&amp;" ISIN","DUR_ADJ_OAS_MID")," ")))</f>
        <v/>
      </c>
      <c r="S936" s="7">
        <f>IF(ISNUMBER(N936),Q936*N936,IF(ISNUMBER(R936),J936*R936," "))</f>
        <v/>
      </c>
      <c r="T936" t="inlineStr">
        <is>
          <t>92242T101</t>
        </is>
      </c>
      <c r="U936" t="inlineStr">
        <is>
          <t>Equity</t>
        </is>
      </c>
      <c r="AG936" t="n">
        <v>-0.003847</v>
      </c>
    </row>
    <row r="937">
      <c r="A937" t="inlineStr">
        <is>
          <t>LITL</t>
        </is>
      </c>
      <c r="B937" t="inlineStr">
        <is>
          <t>WASHINGTON FED INC USD 1.0</t>
        </is>
      </c>
      <c r="C937" t="inlineStr">
        <is>
          <t>WAFD</t>
        </is>
      </c>
      <c r="D937" t="inlineStr">
        <is>
          <t>2941981</t>
        </is>
      </c>
      <c r="E937" t="inlineStr">
        <is>
          <t>US9388241096</t>
        </is>
      </c>
      <c r="F937" t="inlineStr">
        <is>
          <t>938824109</t>
        </is>
      </c>
      <c r="G937" s="1" t="n">
        <v>594</v>
      </c>
      <c r="H937" s="1" t="n">
        <v>29.03</v>
      </c>
      <c r="I937" s="2" t="n">
        <v>17243.82</v>
      </c>
      <c r="J937" s="3" t="n">
        <v>0.00510669</v>
      </c>
      <c r="K937" s="4" t="n">
        <v>3376714.46</v>
      </c>
      <c r="L937" s="5" t="n">
        <v>125001</v>
      </c>
      <c r="M937" s="6" t="n">
        <v>27.01349957</v>
      </c>
      <c r="N937" s="7">
        <f>IF(ISNUMBER(_xll.BDP($C937, "DELTA_MID")),_xll.BDP($C937, "DELTA_MID")," ")</f>
        <v/>
      </c>
      <c r="O937" s="7">
        <f>IF(ISNUMBER(N937),_xll.BDP($C937, "OPT_UNDL_TICKER"),"")</f>
        <v/>
      </c>
      <c r="P937" s="8">
        <f>IF(ISNUMBER(N937),_xll.BDP($C937, "OPT_UNDL_PX")," ")</f>
        <v/>
      </c>
      <c r="Q937" s="7">
        <f>IF(ISNUMBER(N937),+G937*_xll.BDP($C937, "PX_POS_MULT_FACTOR")*P937/K937," ")</f>
        <v/>
      </c>
      <c r="R937" s="8">
        <f>IF(OR($A937="TUA",$A937="TYA"),"",IF(ISNUMBER(_xll.BDP($C937,"DUR_ADJ_OAS_MID")),_xll.BDP($C937,"DUR_ADJ_OAS_MID"),IF(ISNUMBER(_xll.BDP($E937&amp;" ISIN","DUR_ADJ_OAS_MID")),_xll.BDP($E937&amp;" ISIN","DUR_ADJ_OAS_MID")," ")))</f>
        <v/>
      </c>
      <c r="S937" s="7">
        <f>IF(ISNUMBER(N937),Q937*N937,IF(ISNUMBER(R937),J937*R937," "))</f>
        <v/>
      </c>
      <c r="T937" t="inlineStr">
        <is>
          <t>938824109</t>
        </is>
      </c>
      <c r="U937" t="inlineStr">
        <is>
          <t>Equity</t>
        </is>
      </c>
      <c r="AG937" t="n">
        <v>-0.003847</v>
      </c>
    </row>
    <row r="938">
      <c r="A938" t="inlineStr">
        <is>
          <t>LITL</t>
        </is>
      </c>
      <c r="B938" t="inlineStr">
        <is>
          <t>WAYSTAR HLDG CORP USD 0.01</t>
        </is>
      </c>
      <c r="C938" t="inlineStr">
        <is>
          <t>WAY</t>
        </is>
      </c>
      <c r="D938" t="inlineStr">
        <is>
          <t>BSWYNW8</t>
        </is>
      </c>
      <c r="E938" t="inlineStr">
        <is>
          <t>US9467841055</t>
        </is>
      </c>
      <c r="F938" t="inlineStr">
        <is>
          <t>946784105</t>
        </is>
      </c>
      <c r="G938" s="1" t="n">
        <v>422</v>
      </c>
      <c r="H938" s="1" t="n">
        <v>40.72</v>
      </c>
      <c r="I938" s="2" t="n">
        <v>17183.84</v>
      </c>
      <c r="J938" s="3" t="n">
        <v>0.00508892</v>
      </c>
      <c r="K938" s="4" t="n">
        <v>3376714.46</v>
      </c>
      <c r="L938" s="5" t="n">
        <v>125001</v>
      </c>
      <c r="M938" s="6" t="n">
        <v>27.01349957</v>
      </c>
      <c r="N938" s="7">
        <f>IF(ISNUMBER(_xll.BDP($C938, "DELTA_MID")),_xll.BDP($C938, "DELTA_MID")," ")</f>
        <v/>
      </c>
      <c r="O938" s="7">
        <f>IF(ISNUMBER(N938),_xll.BDP($C938, "OPT_UNDL_TICKER"),"")</f>
        <v/>
      </c>
      <c r="P938" s="8">
        <f>IF(ISNUMBER(N938),_xll.BDP($C938, "OPT_UNDL_PX")," ")</f>
        <v/>
      </c>
      <c r="Q938" s="7">
        <f>IF(ISNUMBER(N938),+G938*_xll.BDP($C938, "PX_POS_MULT_FACTOR")*P938/K938," ")</f>
        <v/>
      </c>
      <c r="R938" s="8">
        <f>IF(OR($A938="TUA",$A938="TYA"),"",IF(ISNUMBER(_xll.BDP($C938,"DUR_ADJ_OAS_MID")),_xll.BDP($C938,"DUR_ADJ_OAS_MID"),IF(ISNUMBER(_xll.BDP($E938&amp;" ISIN","DUR_ADJ_OAS_MID")),_xll.BDP($E938&amp;" ISIN","DUR_ADJ_OAS_MID")," ")))</f>
        <v/>
      </c>
      <c r="S938" s="7">
        <f>IF(ISNUMBER(N938),Q938*N938,IF(ISNUMBER(R938),J938*R938," "))</f>
        <v/>
      </c>
      <c r="T938" t="inlineStr">
        <is>
          <t>946784105</t>
        </is>
      </c>
      <c r="U938" t="inlineStr">
        <is>
          <t>Equity</t>
        </is>
      </c>
      <c r="AG938" t="n">
        <v>-0.003847</v>
      </c>
    </row>
    <row r="939">
      <c r="A939" t="inlineStr">
        <is>
          <t>LITL</t>
        </is>
      </c>
      <c r="B939" t="inlineStr">
        <is>
          <t>GENEDX HLDGS CORP NPV</t>
        </is>
      </c>
      <c r="C939" t="inlineStr">
        <is>
          <t>WGS</t>
        </is>
      </c>
      <c r="D939" t="inlineStr">
        <is>
          <t>BR841G5</t>
        </is>
      </c>
      <c r="E939" t="inlineStr">
        <is>
          <t>US81663L2007</t>
        </is>
      </c>
      <c r="F939" t="inlineStr">
        <is>
          <t>81663L200</t>
        </is>
      </c>
      <c r="G939" s="1" t="n">
        <v>237</v>
      </c>
      <c r="H939" s="1" t="n">
        <v>72.42</v>
      </c>
      <c r="I939" s="2" t="n">
        <v>17163.54</v>
      </c>
      <c r="J939" s="3" t="n">
        <v>0.00508291</v>
      </c>
      <c r="K939" s="4" t="n">
        <v>3376714.46</v>
      </c>
      <c r="L939" s="5" t="n">
        <v>125001</v>
      </c>
      <c r="M939" s="6" t="n">
        <v>27.01349957</v>
      </c>
      <c r="N939" s="7">
        <f>IF(ISNUMBER(_xll.BDP($C939, "DELTA_MID")),_xll.BDP($C939, "DELTA_MID")," ")</f>
        <v/>
      </c>
      <c r="O939" s="7">
        <f>IF(ISNUMBER(N939),_xll.BDP($C939, "OPT_UNDL_TICKER"),"")</f>
        <v/>
      </c>
      <c r="P939" s="8">
        <f>IF(ISNUMBER(N939),_xll.BDP($C939, "OPT_UNDL_PX")," ")</f>
        <v/>
      </c>
      <c r="Q939" s="7">
        <f>IF(ISNUMBER(N939),+G939*_xll.BDP($C939, "PX_POS_MULT_FACTOR")*P939/K939," ")</f>
        <v/>
      </c>
      <c r="R939" s="8">
        <f>IF(OR($A939="TUA",$A939="TYA"),"",IF(ISNUMBER(_xll.BDP($C939,"DUR_ADJ_OAS_MID")),_xll.BDP($C939,"DUR_ADJ_OAS_MID"),IF(ISNUMBER(_xll.BDP($E939&amp;" ISIN","DUR_ADJ_OAS_MID")),_xll.BDP($E939&amp;" ISIN","DUR_ADJ_OAS_MID")," ")))</f>
        <v/>
      </c>
      <c r="S939" s="7">
        <f>IF(ISNUMBER(N939),Q939*N939,IF(ISNUMBER(R939),J939*R939," "))</f>
        <v/>
      </c>
      <c r="T939" t="inlineStr">
        <is>
          <t>81663L200</t>
        </is>
      </c>
      <c r="U939" t="inlineStr">
        <is>
          <t>Equity</t>
        </is>
      </c>
      <c r="AG939" t="n">
        <v>-0.003847</v>
      </c>
    </row>
    <row r="940">
      <c r="A940" t="inlineStr">
        <is>
          <t>LITL</t>
        </is>
      </c>
      <c r="B940" t="inlineStr">
        <is>
          <t>WILLDAN GROUP INC USD 0.01</t>
        </is>
      </c>
      <c r="C940" t="inlineStr">
        <is>
          <t>WLDN</t>
        </is>
      </c>
      <c r="D940" t="inlineStr">
        <is>
          <t>B1HP598</t>
        </is>
      </c>
      <c r="E940" t="inlineStr">
        <is>
          <t>US96924N1000</t>
        </is>
      </c>
      <c r="F940" t="inlineStr">
        <is>
          <t>96924N100</t>
        </is>
      </c>
      <c r="G940" s="1" t="n">
        <v>312</v>
      </c>
      <c r="H940" s="1" t="n">
        <v>57.21</v>
      </c>
      <c r="I940" s="2" t="n">
        <v>17849.52</v>
      </c>
      <c r="J940" s="3" t="n">
        <v>0.00528606</v>
      </c>
      <c r="K940" s="4" t="n">
        <v>3376714.46</v>
      </c>
      <c r="L940" s="5" t="n">
        <v>125001</v>
      </c>
      <c r="M940" s="6" t="n">
        <v>27.01349957</v>
      </c>
      <c r="N940" s="7">
        <f>IF(ISNUMBER(_xll.BDP($C940, "DELTA_MID")),_xll.BDP($C940, "DELTA_MID")," ")</f>
        <v/>
      </c>
      <c r="O940" s="7">
        <f>IF(ISNUMBER(N940),_xll.BDP($C940, "OPT_UNDL_TICKER"),"")</f>
        <v/>
      </c>
      <c r="P940" s="8">
        <f>IF(ISNUMBER(N940),_xll.BDP($C940, "OPT_UNDL_PX")," ")</f>
        <v/>
      </c>
      <c r="Q940" s="7">
        <f>IF(ISNUMBER(N940),+G940*_xll.BDP($C940, "PX_POS_MULT_FACTOR")*P940/K940," ")</f>
        <v/>
      </c>
      <c r="R940" s="8">
        <f>IF(OR($A940="TUA",$A940="TYA"),"",IF(ISNUMBER(_xll.BDP($C940,"DUR_ADJ_OAS_MID")),_xll.BDP($C940,"DUR_ADJ_OAS_MID"),IF(ISNUMBER(_xll.BDP($E940&amp;" ISIN","DUR_ADJ_OAS_MID")),_xll.BDP($E940&amp;" ISIN","DUR_ADJ_OAS_MID")," ")))</f>
        <v/>
      </c>
      <c r="S940" s="7">
        <f>IF(ISNUMBER(N940),Q940*N940,IF(ISNUMBER(R940),J940*R940," "))</f>
        <v/>
      </c>
      <c r="T940" t="inlineStr">
        <is>
          <t>96924N100</t>
        </is>
      </c>
      <c r="U940" t="inlineStr">
        <is>
          <t>Equity</t>
        </is>
      </c>
      <c r="AG940" t="n">
        <v>-0.003847</v>
      </c>
    </row>
    <row r="941">
      <c r="A941" t="inlineStr">
        <is>
          <t>LITL</t>
        </is>
      </c>
      <c r="B941" t="inlineStr">
        <is>
          <t>CLEAR SECURE INC USD 0.00001</t>
        </is>
      </c>
      <c r="C941" t="inlineStr">
        <is>
          <t>YOU</t>
        </is>
      </c>
      <c r="D941" t="inlineStr">
        <is>
          <t>BLD30T1</t>
        </is>
      </c>
      <c r="E941" t="inlineStr">
        <is>
          <t>US18467V1098</t>
        </is>
      </c>
      <c r="F941" t="inlineStr">
        <is>
          <t>18467V109</t>
        </is>
      </c>
      <c r="G941" s="1" t="n">
        <v>682</v>
      </c>
      <c r="H941" s="1" t="n">
        <v>26.23</v>
      </c>
      <c r="I941" s="2" t="n">
        <v>17888.86</v>
      </c>
      <c r="J941" s="3" t="n">
        <v>0.00529771</v>
      </c>
      <c r="K941" s="4" t="n">
        <v>3376714.46</v>
      </c>
      <c r="L941" s="5" t="n">
        <v>125001</v>
      </c>
      <c r="M941" s="6" t="n">
        <v>27.01349957</v>
      </c>
      <c r="N941" s="7">
        <f>IF(ISNUMBER(_xll.BDP($C941, "DELTA_MID")),_xll.BDP($C941, "DELTA_MID")," ")</f>
        <v/>
      </c>
      <c r="O941" s="7">
        <f>IF(ISNUMBER(N941),_xll.BDP($C941, "OPT_UNDL_TICKER"),"")</f>
        <v/>
      </c>
      <c r="P941" s="8">
        <f>IF(ISNUMBER(N941),_xll.BDP($C941, "OPT_UNDL_PX")," ")</f>
        <v/>
      </c>
      <c r="Q941" s="7">
        <f>IF(ISNUMBER(N941),+G941*_xll.BDP($C941, "PX_POS_MULT_FACTOR")*P941/K941," ")</f>
        <v/>
      </c>
      <c r="R941" s="8">
        <f>IF(OR($A941="TUA",$A941="TYA"),"",IF(ISNUMBER(_xll.BDP($C941,"DUR_ADJ_OAS_MID")),_xll.BDP($C941,"DUR_ADJ_OAS_MID"),IF(ISNUMBER(_xll.BDP($E941&amp;" ISIN","DUR_ADJ_OAS_MID")),_xll.BDP($E941&amp;" ISIN","DUR_ADJ_OAS_MID")," ")))</f>
        <v/>
      </c>
      <c r="S941" s="7">
        <f>IF(ISNUMBER(N941),Q941*N941,IF(ISNUMBER(R941),J941*R941," "))</f>
        <v/>
      </c>
      <c r="T941" t="inlineStr">
        <is>
          <t>18467V109</t>
        </is>
      </c>
      <c r="U941" t="inlineStr">
        <is>
          <t>Equity</t>
        </is>
      </c>
      <c r="AG941" t="n">
        <v>-0.003847</v>
      </c>
    </row>
    <row r="942">
      <c r="A942" t="inlineStr">
        <is>
          <t>LITL</t>
        </is>
      </c>
      <c r="B942" t="inlineStr">
        <is>
          <t>GLD US 06/18/25 P285 Equity</t>
        </is>
      </c>
      <c r="C942" t="inlineStr">
        <is>
          <t>GLD 06/18/25 P285 Equity</t>
        </is>
      </c>
      <c r="F942" t="inlineStr">
        <is>
          <t>01VCQX761</t>
        </is>
      </c>
      <c r="G942" s="1" t="n">
        <v>14</v>
      </c>
      <c r="H942" s="1" t="n">
        <v>0.09</v>
      </c>
      <c r="I942" s="2" t="n">
        <v>126</v>
      </c>
      <c r="J942" s="3" t="n">
        <v>3.731e-05</v>
      </c>
      <c r="K942" s="4" t="n">
        <v>3376714.46</v>
      </c>
      <c r="L942" s="5" t="n">
        <v>125001</v>
      </c>
      <c r="M942" s="6" t="n">
        <v>27.01349957</v>
      </c>
      <c r="N942" s="7">
        <f>IF(ISNUMBER(_xll.BDP($C942, "DELTA_MID")),_xll.BDP($C942, "DELTA_MID")," ")</f>
        <v/>
      </c>
      <c r="O942" s="7">
        <f>IF(ISNUMBER(N942),_xll.BDP($C942, "OPT_UNDL_TICKER"),"")</f>
        <v/>
      </c>
      <c r="P942" s="8">
        <f>IF(ISNUMBER(N942),_xll.BDP($C942, "OPT_UNDL_PX")," ")</f>
        <v/>
      </c>
      <c r="Q942" s="7">
        <f>IF(ISNUMBER(N942),+G942*_xll.BDP($C942, "PX_POS_MULT_FACTOR")*P942/K942," ")</f>
        <v/>
      </c>
      <c r="R942" s="8">
        <f>IF(OR($A942="TUA",$A942="TYA"),"",IF(ISNUMBER(_xll.BDP($C942,"DUR_ADJ_OAS_MID")),_xll.BDP($C942,"DUR_ADJ_OAS_MID"),IF(ISNUMBER(_xll.BDP($E942&amp;" ISIN","DUR_ADJ_OAS_MID")),_xll.BDP($E942&amp;" ISIN","DUR_ADJ_OAS_MID")," ")))</f>
        <v/>
      </c>
      <c r="S942" s="7">
        <f>IF(ISNUMBER(N942),Q942*N942,IF(ISNUMBER(R942),J942*R942," "))</f>
        <v/>
      </c>
      <c r="T942" t="inlineStr">
        <is>
          <t>01VCQX761</t>
        </is>
      </c>
      <c r="U942" t="inlineStr">
        <is>
          <t>Option</t>
        </is>
      </c>
      <c r="AG942" t="n">
        <v>-0.003847</v>
      </c>
    </row>
    <row r="943">
      <c r="A943" t="inlineStr">
        <is>
          <t>LITL</t>
        </is>
      </c>
      <c r="B943" t="inlineStr">
        <is>
          <t>GLD US 06/18/25 P297 Equity</t>
        </is>
      </c>
      <c r="C943" t="inlineStr">
        <is>
          <t>GLD 06/18/25 P297 Equity</t>
        </is>
      </c>
      <c r="F943" t="inlineStr">
        <is>
          <t>01VC9TYD7</t>
        </is>
      </c>
      <c r="G943" s="1" t="n">
        <v>-14</v>
      </c>
      <c r="H943" s="1" t="n">
        <v>0.695</v>
      </c>
      <c r="I943" s="2" t="n">
        <v>-973</v>
      </c>
      <c r="J943" s="3" t="n">
        <v>-0.00028815</v>
      </c>
      <c r="K943" s="4" t="n">
        <v>3376714.46</v>
      </c>
      <c r="L943" s="5" t="n">
        <v>125001</v>
      </c>
      <c r="M943" s="6" t="n">
        <v>27.01349957</v>
      </c>
      <c r="N943" s="7">
        <f>IF(ISNUMBER(_xll.BDP($C943, "DELTA_MID")),_xll.BDP($C943, "DELTA_MID")," ")</f>
        <v/>
      </c>
      <c r="O943" s="7">
        <f>IF(ISNUMBER(N943),_xll.BDP($C943, "OPT_UNDL_TICKER"),"")</f>
        <v/>
      </c>
      <c r="P943" s="8">
        <f>IF(ISNUMBER(N943),_xll.BDP($C943, "OPT_UNDL_PX")," ")</f>
        <v/>
      </c>
      <c r="Q943" s="7">
        <f>IF(ISNUMBER(N943),+G943*_xll.BDP($C943, "PX_POS_MULT_FACTOR")*P943/K943," ")</f>
        <v/>
      </c>
      <c r="R943" s="8">
        <f>IF(OR($A943="TUA",$A943="TYA"),"",IF(ISNUMBER(_xll.BDP($C943,"DUR_ADJ_OAS_MID")),_xll.BDP($C943,"DUR_ADJ_OAS_MID"),IF(ISNUMBER(_xll.BDP($E943&amp;" ISIN","DUR_ADJ_OAS_MID")),_xll.BDP($E943&amp;" ISIN","DUR_ADJ_OAS_MID")," ")))</f>
        <v/>
      </c>
      <c r="S943" s="7">
        <f>IF(ISNUMBER(N943),Q943*N943,IF(ISNUMBER(R943),J943*R943," "))</f>
        <v/>
      </c>
      <c r="T943" t="inlineStr">
        <is>
          <t>01VC9TYD7</t>
        </is>
      </c>
      <c r="U943" t="inlineStr">
        <is>
          <t>Option</t>
        </is>
      </c>
      <c r="AG943" t="n">
        <v>-0.003847</v>
      </c>
    </row>
    <row r="944">
      <c r="A944" t="inlineStr">
        <is>
          <t>LITL</t>
        </is>
      </c>
      <c r="B944" t="inlineStr">
        <is>
          <t>GLD US 06/20/25 P283 Equity</t>
        </is>
      </c>
      <c r="C944" t="inlineStr">
        <is>
          <t>GLD 06/20/25 P283 Equity</t>
        </is>
      </c>
      <c r="F944" t="inlineStr">
        <is>
          <t>01QDNRVZ0</t>
        </is>
      </c>
      <c r="G944" s="1" t="n">
        <v>17</v>
      </c>
      <c r="H944" s="1" t="n">
        <v>0.11</v>
      </c>
      <c r="I944" s="2" t="n">
        <v>187</v>
      </c>
      <c r="J944" s="3" t="n">
        <v>5.538e-05</v>
      </c>
      <c r="K944" s="4" t="n">
        <v>3376714.46</v>
      </c>
      <c r="L944" s="5" t="n">
        <v>125001</v>
      </c>
      <c r="M944" s="6" t="n">
        <v>27.01349957</v>
      </c>
      <c r="N944" s="7">
        <f>IF(ISNUMBER(_xll.BDP($C944, "DELTA_MID")),_xll.BDP($C944, "DELTA_MID")," ")</f>
        <v/>
      </c>
      <c r="O944" s="7">
        <f>IF(ISNUMBER(N944),_xll.BDP($C944, "OPT_UNDL_TICKER"),"")</f>
        <v/>
      </c>
      <c r="P944" s="8">
        <f>IF(ISNUMBER(N944),_xll.BDP($C944, "OPT_UNDL_PX")," ")</f>
        <v/>
      </c>
      <c r="Q944" s="7">
        <f>IF(ISNUMBER(N944),+G944*_xll.BDP($C944, "PX_POS_MULT_FACTOR")*P944/K944," ")</f>
        <v/>
      </c>
      <c r="R944" s="8">
        <f>IF(OR($A944="TUA",$A944="TYA"),"",IF(ISNUMBER(_xll.BDP($C944,"DUR_ADJ_OAS_MID")),_xll.BDP($C944,"DUR_ADJ_OAS_MID"),IF(ISNUMBER(_xll.BDP($E944&amp;" ISIN","DUR_ADJ_OAS_MID")),_xll.BDP($E944&amp;" ISIN","DUR_ADJ_OAS_MID")," ")))</f>
        <v/>
      </c>
      <c r="S944" s="7">
        <f>IF(ISNUMBER(N944),Q944*N944,IF(ISNUMBER(R944),J944*R944," "))</f>
        <v/>
      </c>
      <c r="T944" t="inlineStr">
        <is>
          <t>01QDNRVZ0</t>
        </is>
      </c>
      <c r="U944" t="inlineStr">
        <is>
          <t>Option</t>
        </is>
      </c>
      <c r="AG944" t="n">
        <v>-0.003847</v>
      </c>
    </row>
    <row r="945">
      <c r="A945" t="inlineStr">
        <is>
          <t>LITL</t>
        </is>
      </c>
      <c r="B945" t="inlineStr">
        <is>
          <t>GLD US 06/20/25 P293 Equity</t>
        </is>
      </c>
      <c r="C945" t="inlineStr">
        <is>
          <t>GLD 06/20/25 P293 Equity</t>
        </is>
      </c>
      <c r="F945" t="inlineStr">
        <is>
          <t>01QFCTRL4</t>
        </is>
      </c>
      <c r="G945" s="1" t="n">
        <v>-17</v>
      </c>
      <c r="H945" s="1" t="n">
        <v>0.45</v>
      </c>
      <c r="I945" s="2" t="n">
        <v>-765</v>
      </c>
      <c r="J945" s="3" t="n">
        <v>-0.00022655</v>
      </c>
      <c r="K945" s="4" t="n">
        <v>3376714.46</v>
      </c>
      <c r="L945" s="5" t="n">
        <v>125001</v>
      </c>
      <c r="M945" s="6" t="n">
        <v>27.01349957</v>
      </c>
      <c r="N945" s="7">
        <f>IF(ISNUMBER(_xll.BDP($C945, "DELTA_MID")),_xll.BDP($C945, "DELTA_MID")," ")</f>
        <v/>
      </c>
      <c r="O945" s="7">
        <f>IF(ISNUMBER(N945),_xll.BDP($C945, "OPT_UNDL_TICKER"),"")</f>
        <v/>
      </c>
      <c r="P945" s="8">
        <f>IF(ISNUMBER(N945),_xll.BDP($C945, "OPT_UNDL_PX")," ")</f>
        <v/>
      </c>
      <c r="Q945" s="7">
        <f>IF(ISNUMBER(N945),+G945*_xll.BDP($C945, "PX_POS_MULT_FACTOR")*P945/K945," ")</f>
        <v/>
      </c>
      <c r="R945" s="8">
        <f>IF(OR($A945="TUA",$A945="TYA"),"",IF(ISNUMBER(_xll.BDP($C945,"DUR_ADJ_OAS_MID")),_xll.BDP($C945,"DUR_ADJ_OAS_MID"),IF(ISNUMBER(_xll.BDP($E945&amp;" ISIN","DUR_ADJ_OAS_MID")),_xll.BDP($E945&amp;" ISIN","DUR_ADJ_OAS_MID")," ")))</f>
        <v/>
      </c>
      <c r="S945" s="7">
        <f>IF(ISNUMBER(N945),Q945*N945,IF(ISNUMBER(R945),J945*R945," "))</f>
        <v/>
      </c>
      <c r="T945" t="inlineStr">
        <is>
          <t>01QFCTRL4</t>
        </is>
      </c>
      <c r="U945" t="inlineStr">
        <is>
          <t>Option</t>
        </is>
      </c>
      <c r="AG945" t="n">
        <v>-0.003847</v>
      </c>
    </row>
    <row r="946">
      <c r="A946" t="inlineStr">
        <is>
          <t>LITL</t>
        </is>
      </c>
      <c r="B946" t="inlineStr">
        <is>
          <t>MSTR US 06/20/25 P280 Equity</t>
        </is>
      </c>
      <c r="C946" t="inlineStr">
        <is>
          <t>MSTR 06/20/25 P280 Equity</t>
        </is>
      </c>
      <c r="F946" t="inlineStr">
        <is>
          <t>01Q2YGMJ8</t>
        </is>
      </c>
      <c r="G946" s="1" t="n">
        <v>3</v>
      </c>
      <c r="H946" s="1" t="n">
        <v>0.75</v>
      </c>
      <c r="I946" s="2" t="n">
        <v>225</v>
      </c>
      <c r="J946" s="3" t="n">
        <v>6.663e-05</v>
      </c>
      <c r="K946" s="4" t="n">
        <v>3376714.46</v>
      </c>
      <c r="L946" s="5" t="n">
        <v>125001</v>
      </c>
      <c r="M946" s="6" t="n">
        <v>27.01349957</v>
      </c>
      <c r="N946" s="7">
        <f>IF(ISNUMBER(_xll.BDP($C946, "DELTA_MID")),_xll.BDP($C946, "DELTA_MID")," ")</f>
        <v/>
      </c>
      <c r="O946" s="7">
        <f>IF(ISNUMBER(N946),_xll.BDP($C946, "OPT_UNDL_TICKER"),"")</f>
        <v/>
      </c>
      <c r="P946" s="8">
        <f>IF(ISNUMBER(N946),_xll.BDP($C946, "OPT_UNDL_PX")," ")</f>
        <v/>
      </c>
      <c r="Q946" s="7">
        <f>IF(ISNUMBER(N946),+G946*_xll.BDP($C946, "PX_POS_MULT_FACTOR")*P946/K946," ")</f>
        <v/>
      </c>
      <c r="R946" s="8">
        <f>IF(OR($A946="TUA",$A946="TYA"),"",IF(ISNUMBER(_xll.BDP($C946,"DUR_ADJ_OAS_MID")),_xll.BDP($C946,"DUR_ADJ_OAS_MID"),IF(ISNUMBER(_xll.BDP($E946&amp;" ISIN","DUR_ADJ_OAS_MID")),_xll.BDP($E946&amp;" ISIN","DUR_ADJ_OAS_MID")," ")))</f>
        <v/>
      </c>
      <c r="S946" s="7">
        <f>IF(ISNUMBER(N946),Q946*N946,IF(ISNUMBER(R946),J946*R946," "))</f>
        <v/>
      </c>
      <c r="T946" t="inlineStr">
        <is>
          <t>01Q2YGMJ8</t>
        </is>
      </c>
      <c r="U946" t="inlineStr">
        <is>
          <t>Option</t>
        </is>
      </c>
      <c r="AG946" t="n">
        <v>-0.003847</v>
      </c>
    </row>
    <row r="947">
      <c r="A947" t="inlineStr">
        <is>
          <t>LITL</t>
        </is>
      </c>
      <c r="B947" t="inlineStr">
        <is>
          <t>MSTR US 06/20/25 P285 Equity</t>
        </is>
      </c>
      <c r="C947" t="inlineStr">
        <is>
          <t>MSTR 06/20/25 P285 Equity</t>
        </is>
      </c>
      <c r="F947" t="inlineStr">
        <is>
          <t>01S87ZW31</t>
        </is>
      </c>
      <c r="G947" s="1" t="n">
        <v>3</v>
      </c>
      <c r="H947" s="1" t="n">
        <v>0.705</v>
      </c>
      <c r="I947" s="2" t="n">
        <v>211.5</v>
      </c>
      <c r="J947" s="3" t="n">
        <v>6.263e-05</v>
      </c>
      <c r="K947" s="4" t="n">
        <v>3376714.46</v>
      </c>
      <c r="L947" s="5" t="n">
        <v>125001</v>
      </c>
      <c r="M947" s="6" t="n">
        <v>27.01349957</v>
      </c>
      <c r="N947" s="7">
        <f>IF(ISNUMBER(_xll.BDP($C947, "DELTA_MID")),_xll.BDP($C947, "DELTA_MID")," ")</f>
        <v/>
      </c>
      <c r="O947" s="7">
        <f>IF(ISNUMBER(N947),_xll.BDP($C947, "OPT_UNDL_TICKER"),"")</f>
        <v/>
      </c>
      <c r="P947" s="8">
        <f>IF(ISNUMBER(N947),_xll.BDP($C947, "OPT_UNDL_PX")," ")</f>
        <v/>
      </c>
      <c r="Q947" s="7">
        <f>IF(ISNUMBER(N947),+G947*_xll.BDP($C947, "PX_POS_MULT_FACTOR")*P947/K947," ")</f>
        <v/>
      </c>
      <c r="R947" s="8">
        <f>IF(OR($A947="TUA",$A947="TYA"),"",IF(ISNUMBER(_xll.BDP($C947,"DUR_ADJ_OAS_MID")),_xll.BDP($C947,"DUR_ADJ_OAS_MID"),IF(ISNUMBER(_xll.BDP($E947&amp;" ISIN","DUR_ADJ_OAS_MID")),_xll.BDP($E947&amp;" ISIN","DUR_ADJ_OAS_MID")," ")))</f>
        <v/>
      </c>
      <c r="S947" s="7">
        <f>IF(ISNUMBER(N947),Q947*N947,IF(ISNUMBER(R947),J947*R947," "))</f>
        <v/>
      </c>
      <c r="T947" t="inlineStr">
        <is>
          <t>01S87ZW31</t>
        </is>
      </c>
      <c r="U947" t="inlineStr">
        <is>
          <t>Option</t>
        </is>
      </c>
      <c r="AG947" t="n">
        <v>-0.003847</v>
      </c>
    </row>
    <row r="948">
      <c r="A948" t="inlineStr">
        <is>
          <t>LITL</t>
        </is>
      </c>
      <c r="B948" t="inlineStr">
        <is>
          <t>MSTR US 06/20/25 P330 Equity</t>
        </is>
      </c>
      <c r="C948" t="inlineStr">
        <is>
          <t>MSTR 06/20/25 P330 Equity</t>
        </is>
      </c>
      <c r="F948" t="inlineStr">
        <is>
          <t>01Q2YHX30</t>
        </is>
      </c>
      <c r="G948" s="1" t="n">
        <v>-3</v>
      </c>
      <c r="H948" s="1" t="n">
        <v>1.315</v>
      </c>
      <c r="I948" s="2" t="n">
        <v>-394.5</v>
      </c>
      <c r="J948" s="3" t="n">
        <v>-0.00011683</v>
      </c>
      <c r="K948" s="4" t="n">
        <v>3376714.46</v>
      </c>
      <c r="L948" s="5" t="n">
        <v>125001</v>
      </c>
      <c r="M948" s="6" t="n">
        <v>27.01349957</v>
      </c>
      <c r="N948" s="7">
        <f>IF(ISNUMBER(_xll.BDP($C948, "DELTA_MID")),_xll.BDP($C948, "DELTA_MID")," ")</f>
        <v/>
      </c>
      <c r="O948" s="7">
        <f>IF(ISNUMBER(N948),_xll.BDP($C948, "OPT_UNDL_TICKER"),"")</f>
        <v/>
      </c>
      <c r="P948" s="8">
        <f>IF(ISNUMBER(N948),_xll.BDP($C948, "OPT_UNDL_PX")," ")</f>
        <v/>
      </c>
      <c r="Q948" s="7">
        <f>IF(ISNUMBER(N948),+G948*_xll.BDP($C948, "PX_POS_MULT_FACTOR")*P948/K948," ")</f>
        <v/>
      </c>
      <c r="R948" s="8">
        <f>IF(OR($A948="TUA",$A948="TYA"),"",IF(ISNUMBER(_xll.BDP($C948,"DUR_ADJ_OAS_MID")),_xll.BDP($C948,"DUR_ADJ_OAS_MID"),IF(ISNUMBER(_xll.BDP($E948&amp;" ISIN","DUR_ADJ_OAS_MID")),_xll.BDP($E948&amp;" ISIN","DUR_ADJ_OAS_MID")," ")))</f>
        <v/>
      </c>
      <c r="S948" s="7">
        <f>IF(ISNUMBER(N948),Q948*N948,IF(ISNUMBER(R948),J948*R948," "))</f>
        <v/>
      </c>
      <c r="T948" t="inlineStr">
        <is>
          <t>01Q2YHX30</t>
        </is>
      </c>
      <c r="U948" t="inlineStr">
        <is>
          <t>Option</t>
        </is>
      </c>
      <c r="AG948" t="n">
        <v>-0.003847</v>
      </c>
    </row>
    <row r="949">
      <c r="A949" t="inlineStr">
        <is>
          <t>LITL</t>
        </is>
      </c>
      <c r="B949" t="inlineStr">
        <is>
          <t>MSTR US 06/20/25 P335 Equity</t>
        </is>
      </c>
      <c r="C949" t="inlineStr">
        <is>
          <t>MSTR 06/20/25 P335 Equity</t>
        </is>
      </c>
      <c r="F949" t="inlineStr">
        <is>
          <t>01S87ZK19</t>
        </is>
      </c>
      <c r="G949" s="1" t="n">
        <v>-3</v>
      </c>
      <c r="H949" s="1" t="n">
        <v>1.41</v>
      </c>
      <c r="I949" s="2" t="n">
        <v>-423</v>
      </c>
      <c r="J949" s="3" t="n">
        <v>-0.00012527</v>
      </c>
      <c r="K949" s="4" t="n">
        <v>3376714.46</v>
      </c>
      <c r="L949" s="5" t="n">
        <v>125001</v>
      </c>
      <c r="M949" s="6" t="n">
        <v>27.01349957</v>
      </c>
      <c r="N949" s="7">
        <f>IF(ISNUMBER(_xll.BDP($C949, "DELTA_MID")),_xll.BDP($C949, "DELTA_MID")," ")</f>
        <v/>
      </c>
      <c r="O949" s="7">
        <f>IF(ISNUMBER(N949),_xll.BDP($C949, "OPT_UNDL_TICKER"),"")</f>
        <v/>
      </c>
      <c r="P949" s="8">
        <f>IF(ISNUMBER(N949),_xll.BDP($C949, "OPT_UNDL_PX")," ")</f>
        <v/>
      </c>
      <c r="Q949" s="7">
        <f>IF(ISNUMBER(N949),+G949*_xll.BDP($C949, "PX_POS_MULT_FACTOR")*P949/K949," ")</f>
        <v/>
      </c>
      <c r="R949" s="8">
        <f>IF(OR($A949="TUA",$A949="TYA"),"",IF(ISNUMBER(_xll.BDP($C949,"DUR_ADJ_OAS_MID")),_xll.BDP($C949,"DUR_ADJ_OAS_MID"),IF(ISNUMBER(_xll.BDP($E949&amp;" ISIN","DUR_ADJ_OAS_MID")),_xll.BDP($E949&amp;" ISIN","DUR_ADJ_OAS_MID")," ")))</f>
        <v/>
      </c>
      <c r="S949" s="7">
        <f>IF(ISNUMBER(N949),Q949*N949,IF(ISNUMBER(R949),J949*R949," "))</f>
        <v/>
      </c>
      <c r="T949" t="inlineStr">
        <is>
          <t>01S87ZK19</t>
        </is>
      </c>
      <c r="U949" t="inlineStr">
        <is>
          <t>Option</t>
        </is>
      </c>
      <c r="AG949" t="n">
        <v>-0.003847</v>
      </c>
    </row>
    <row r="950">
      <c r="A950" t="inlineStr">
        <is>
          <t>LITL</t>
        </is>
      </c>
      <c r="B950" t="inlineStr">
        <is>
          <t>MSTR US 06/27/25 P290 Equity</t>
        </is>
      </c>
      <c r="C950" t="inlineStr">
        <is>
          <t>MSTR 06/27/25 P290 Equity</t>
        </is>
      </c>
      <c r="F950" t="inlineStr">
        <is>
          <t>01TXPL7Z6</t>
        </is>
      </c>
      <c r="G950" s="1" t="n">
        <v>7</v>
      </c>
      <c r="H950" s="1" t="n">
        <v>1.31</v>
      </c>
      <c r="I950" s="2" t="n">
        <v>917</v>
      </c>
      <c r="J950" s="3" t="n">
        <v>0.00027157</v>
      </c>
      <c r="K950" s="4" t="n">
        <v>3376714.46</v>
      </c>
      <c r="L950" s="5" t="n">
        <v>125001</v>
      </c>
      <c r="M950" s="6" t="n">
        <v>27.01349957</v>
      </c>
      <c r="N950" s="7">
        <f>IF(ISNUMBER(_xll.BDP($C950, "DELTA_MID")),_xll.BDP($C950, "DELTA_MID")," ")</f>
        <v/>
      </c>
      <c r="O950" s="7">
        <f>IF(ISNUMBER(N950),_xll.BDP($C950, "OPT_UNDL_TICKER"),"")</f>
        <v/>
      </c>
      <c r="P950" s="8">
        <f>IF(ISNUMBER(N950),_xll.BDP($C950, "OPT_UNDL_PX")," ")</f>
        <v/>
      </c>
      <c r="Q950" s="7">
        <f>IF(ISNUMBER(N950),+G950*_xll.BDP($C950, "PX_POS_MULT_FACTOR")*P950/K950," ")</f>
        <v/>
      </c>
      <c r="R950" s="8">
        <f>IF(OR($A950="TUA",$A950="TYA"),"",IF(ISNUMBER(_xll.BDP($C950,"DUR_ADJ_OAS_MID")),_xll.BDP($C950,"DUR_ADJ_OAS_MID"),IF(ISNUMBER(_xll.BDP($E950&amp;" ISIN","DUR_ADJ_OAS_MID")),_xll.BDP($E950&amp;" ISIN","DUR_ADJ_OAS_MID")," ")))</f>
        <v/>
      </c>
      <c r="S950" s="7">
        <f>IF(ISNUMBER(N950),Q950*N950,IF(ISNUMBER(R950),J950*R950," "))</f>
        <v/>
      </c>
      <c r="T950" t="inlineStr">
        <is>
          <t>01TXPL7Z6</t>
        </is>
      </c>
      <c r="U950" t="inlineStr">
        <is>
          <t>Option</t>
        </is>
      </c>
      <c r="AG950" t="n">
        <v>-0.003847</v>
      </c>
    </row>
    <row r="951">
      <c r="A951" t="inlineStr">
        <is>
          <t>LITL</t>
        </is>
      </c>
      <c r="B951" t="inlineStr">
        <is>
          <t>MSTR US 06/27/25 P340 Equity</t>
        </is>
      </c>
      <c r="C951" t="inlineStr">
        <is>
          <t>MSTR 06/27/25 P340 Equity</t>
        </is>
      </c>
      <c r="F951" t="inlineStr">
        <is>
          <t>01TWSR2P7</t>
        </is>
      </c>
      <c r="G951" s="1" t="n">
        <v>-7</v>
      </c>
      <c r="H951" s="1" t="n">
        <v>2.78</v>
      </c>
      <c r="I951" s="2" t="n">
        <v>-1946</v>
      </c>
      <c r="J951" s="3" t="n">
        <v>-0.0005763</v>
      </c>
      <c r="K951" s="4" t="n">
        <v>3376714.46</v>
      </c>
      <c r="L951" s="5" t="n">
        <v>125001</v>
      </c>
      <c r="M951" s="6" t="n">
        <v>27.01349957</v>
      </c>
      <c r="N951" s="7">
        <f>IF(ISNUMBER(_xll.BDP($C951, "DELTA_MID")),_xll.BDP($C951, "DELTA_MID")," ")</f>
        <v/>
      </c>
      <c r="O951" s="7">
        <f>IF(ISNUMBER(N951),_xll.BDP($C951, "OPT_UNDL_TICKER"),"")</f>
        <v/>
      </c>
      <c r="P951" s="8">
        <f>IF(ISNUMBER(N951),_xll.BDP($C951, "OPT_UNDL_PX")," ")</f>
        <v/>
      </c>
      <c r="Q951" s="7">
        <f>IF(ISNUMBER(N951),+G951*_xll.BDP($C951, "PX_POS_MULT_FACTOR")*P951/K951," ")</f>
        <v/>
      </c>
      <c r="R951" s="8">
        <f>IF(OR($A951="TUA",$A951="TYA"),"",IF(ISNUMBER(_xll.BDP($C951,"DUR_ADJ_OAS_MID")),_xll.BDP($C951,"DUR_ADJ_OAS_MID"),IF(ISNUMBER(_xll.BDP($E951&amp;" ISIN","DUR_ADJ_OAS_MID")),_xll.BDP($E951&amp;" ISIN","DUR_ADJ_OAS_MID")," ")))</f>
        <v/>
      </c>
      <c r="S951" s="7">
        <f>IF(ISNUMBER(N951),Q951*N951,IF(ISNUMBER(R951),J951*R951," "))</f>
        <v/>
      </c>
      <c r="T951" t="inlineStr">
        <is>
          <t>01TWSR2P7</t>
        </is>
      </c>
      <c r="U951" t="inlineStr">
        <is>
          <t>Option</t>
        </is>
      </c>
      <c r="AG951" t="n">
        <v>-0.003847</v>
      </c>
    </row>
    <row r="952">
      <c r="A952" t="inlineStr">
        <is>
          <t>LITL</t>
        </is>
      </c>
      <c r="B952" t="inlineStr">
        <is>
          <t>RUTW US 06/20/25 P1920 Index</t>
        </is>
      </c>
      <c r="C952" t="inlineStr">
        <is>
          <t>RUTW US 06/20/25 P1920 Index</t>
        </is>
      </c>
      <c r="F952" t="inlineStr">
        <is>
          <t>01TJK3N06</t>
        </is>
      </c>
      <c r="G952" s="1" t="n">
        <v>2</v>
      </c>
      <c r="H952" s="1" t="n">
        <v>1.4</v>
      </c>
      <c r="I952" s="2" t="n">
        <v>280</v>
      </c>
      <c r="J952" s="3" t="n">
        <v>8.292e-05</v>
      </c>
      <c r="K952" s="4" t="n">
        <v>3376714.46</v>
      </c>
      <c r="L952" s="5" t="n">
        <v>125001</v>
      </c>
      <c r="M952" s="6" t="n">
        <v>27.01349957</v>
      </c>
      <c r="N952" s="7">
        <f>IF(ISNUMBER(_xll.BDP($C952, "DELTA_MID")),_xll.BDP($C952, "DELTA_MID")," ")</f>
        <v/>
      </c>
      <c r="O952" s="7">
        <f>IF(ISNUMBER(N952),_xll.BDP($C952, "OPT_UNDL_TICKER"),"")</f>
        <v/>
      </c>
      <c r="P952" s="8">
        <f>IF(ISNUMBER(N952),_xll.BDP($C952, "OPT_UNDL_PX")," ")</f>
        <v/>
      </c>
      <c r="Q952" s="7">
        <f>IF(ISNUMBER(N952),+G952*_xll.BDP($C952, "PX_POS_MULT_FACTOR")*P952/K952," ")</f>
        <v/>
      </c>
      <c r="R952" s="8">
        <f>IF(OR($A952="TUA",$A952="TYA"),"",IF(ISNUMBER(_xll.BDP($C952,"DUR_ADJ_OAS_MID")),_xll.BDP($C952,"DUR_ADJ_OAS_MID"),IF(ISNUMBER(_xll.BDP($E952&amp;" ISIN","DUR_ADJ_OAS_MID")),_xll.BDP($E952&amp;" ISIN","DUR_ADJ_OAS_MID")," ")))</f>
        <v/>
      </c>
      <c r="S952" s="7">
        <f>IF(ISNUMBER(N952),Q952*N952,IF(ISNUMBER(R952),J952*R952," "))</f>
        <v/>
      </c>
      <c r="T952" t="inlineStr">
        <is>
          <t>01TJK3N06</t>
        </is>
      </c>
      <c r="U952" t="inlineStr">
        <is>
          <t>Option</t>
        </is>
      </c>
      <c r="AG952" t="n">
        <v>-0.003847</v>
      </c>
    </row>
    <row r="953">
      <c r="A953" t="inlineStr">
        <is>
          <t>LITL</t>
        </is>
      </c>
      <c r="B953" t="inlineStr">
        <is>
          <t>RUTW US 06/20/25 P2020 Index</t>
        </is>
      </c>
      <c r="C953" t="inlineStr">
        <is>
          <t>RUTW US 06/20/25 P2020 Index</t>
        </is>
      </c>
      <c r="F953" t="inlineStr">
        <is>
          <t>01TJK2X23</t>
        </is>
      </c>
      <c r="G953" s="1" t="n">
        <v>-2</v>
      </c>
      <c r="H953" s="1" t="n">
        <v>3.8</v>
      </c>
      <c r="I953" s="2" t="n">
        <v>-760</v>
      </c>
      <c r="J953" s="3" t="n">
        <v>-0.00022507</v>
      </c>
      <c r="K953" s="4" t="n">
        <v>3376714.46</v>
      </c>
      <c r="L953" s="5" t="n">
        <v>125001</v>
      </c>
      <c r="M953" s="6" t="n">
        <v>27.01349957</v>
      </c>
      <c r="N953" s="7">
        <f>IF(ISNUMBER(_xll.BDP($C953, "DELTA_MID")),_xll.BDP($C953, "DELTA_MID")," ")</f>
        <v/>
      </c>
      <c r="O953" s="7">
        <f>IF(ISNUMBER(N953),_xll.BDP($C953, "OPT_UNDL_TICKER"),"")</f>
        <v/>
      </c>
      <c r="P953" s="8">
        <f>IF(ISNUMBER(N953),_xll.BDP($C953, "OPT_UNDL_PX")," ")</f>
        <v/>
      </c>
      <c r="Q953" s="7">
        <f>IF(ISNUMBER(N953),+G953*_xll.BDP($C953, "PX_POS_MULT_FACTOR")*P953/K953," ")</f>
        <v/>
      </c>
      <c r="R953" s="8">
        <f>IF(OR($A953="TUA",$A953="TYA"),"",IF(ISNUMBER(_xll.BDP($C953,"DUR_ADJ_OAS_MID")),_xll.BDP($C953,"DUR_ADJ_OAS_MID"),IF(ISNUMBER(_xll.BDP($E953&amp;" ISIN","DUR_ADJ_OAS_MID")),_xll.BDP($E953&amp;" ISIN","DUR_ADJ_OAS_MID")," ")))</f>
        <v/>
      </c>
      <c r="S953" s="7">
        <f>IF(ISNUMBER(N953),Q953*N953,IF(ISNUMBER(R953),J953*R953," "))</f>
        <v/>
      </c>
      <c r="T953" t="inlineStr">
        <is>
          <t>01TJK2X23</t>
        </is>
      </c>
      <c r="U953" t="inlineStr">
        <is>
          <t>Option</t>
        </is>
      </c>
      <c r="AG953" t="n">
        <v>-0.003847</v>
      </c>
    </row>
    <row r="954">
      <c r="A954" t="inlineStr">
        <is>
          <t>LITL</t>
        </is>
      </c>
      <c r="B954" t="inlineStr">
        <is>
          <t>SPXW US 06/10/25 C6050 Index</t>
        </is>
      </c>
      <c r="C954" t="inlineStr">
        <is>
          <t>SPXW US 06/10/25 C6050 Index</t>
        </is>
      </c>
      <c r="F954" t="inlineStr">
        <is>
          <t>01TZ4CHB5</t>
        </is>
      </c>
      <c r="G954" s="1" t="n">
        <v>3</v>
      </c>
      <c r="H954" s="1" t="n">
        <v>3.3</v>
      </c>
      <c r="I954" s="2" t="n">
        <v>990</v>
      </c>
      <c r="J954" s="3" t="n">
        <v>0.00029318</v>
      </c>
      <c r="K954" s="4" t="n">
        <v>3376714.46</v>
      </c>
      <c r="L954" s="5" t="n">
        <v>125001</v>
      </c>
      <c r="M954" s="6" t="n">
        <v>27.01349957</v>
      </c>
      <c r="N954" s="7">
        <f>IF(ISNUMBER(_xll.BDP($C954, "DELTA_MID")),_xll.BDP($C954, "DELTA_MID")," ")</f>
        <v/>
      </c>
      <c r="O954" s="7">
        <f>IF(ISNUMBER(N954),_xll.BDP($C954, "OPT_UNDL_TICKER"),"")</f>
        <v/>
      </c>
      <c r="P954" s="8">
        <f>IF(ISNUMBER(N954),_xll.BDP($C954, "OPT_UNDL_PX")," ")</f>
        <v/>
      </c>
      <c r="Q954" s="7">
        <f>IF(ISNUMBER(N954),+G954*_xll.BDP($C954, "PX_POS_MULT_FACTOR")*P954/K954," ")</f>
        <v/>
      </c>
      <c r="R954" s="8">
        <f>IF(OR($A954="TUA",$A954="TYA"),"",IF(ISNUMBER(_xll.BDP($C954,"DUR_ADJ_OAS_MID")),_xll.BDP($C954,"DUR_ADJ_OAS_MID"),IF(ISNUMBER(_xll.BDP($E954&amp;" ISIN","DUR_ADJ_OAS_MID")),_xll.BDP($E954&amp;" ISIN","DUR_ADJ_OAS_MID")," ")))</f>
        <v/>
      </c>
      <c r="S954" s="7">
        <f>IF(ISNUMBER(N954),Q954*N954,IF(ISNUMBER(R954),J954*R954," "))</f>
        <v/>
      </c>
      <c r="T954" t="inlineStr">
        <is>
          <t>01TZ4CHB5</t>
        </is>
      </c>
      <c r="U954" t="inlineStr">
        <is>
          <t>Option</t>
        </is>
      </c>
      <c r="AG954" t="n">
        <v>-0.003847</v>
      </c>
    </row>
    <row r="955">
      <c r="A955" t="inlineStr">
        <is>
          <t>LITL</t>
        </is>
      </c>
      <c r="B955" t="inlineStr">
        <is>
          <t>SPXW US 06/10/25 C6100 Index</t>
        </is>
      </c>
      <c r="C955" t="inlineStr">
        <is>
          <t>SPXW US 06/10/25 C6100 Index</t>
        </is>
      </c>
      <c r="F955" t="inlineStr">
        <is>
          <t>01TT4XYS4</t>
        </is>
      </c>
      <c r="G955" s="1" t="n">
        <v>2</v>
      </c>
      <c r="H955" s="1" t="n">
        <v>0.175</v>
      </c>
      <c r="I955" s="2" t="n">
        <v>35</v>
      </c>
      <c r="J955" s="3" t="n">
        <v>1.037e-05</v>
      </c>
      <c r="K955" s="4" t="n">
        <v>3376714.46</v>
      </c>
      <c r="L955" s="5" t="n">
        <v>125001</v>
      </c>
      <c r="M955" s="6" t="n">
        <v>27.01349957</v>
      </c>
      <c r="N955" s="7">
        <f>IF(ISNUMBER(_xll.BDP($C955, "DELTA_MID")),_xll.BDP($C955, "DELTA_MID")," ")</f>
        <v/>
      </c>
      <c r="O955" s="7">
        <f>IF(ISNUMBER(N955),_xll.BDP($C955, "OPT_UNDL_TICKER"),"")</f>
        <v/>
      </c>
      <c r="P955" s="8">
        <f>IF(ISNUMBER(N955),_xll.BDP($C955, "OPT_UNDL_PX")," ")</f>
        <v/>
      </c>
      <c r="Q955" s="7">
        <f>IF(ISNUMBER(N955),+G955*_xll.BDP($C955, "PX_POS_MULT_FACTOR")*P955/K955," ")</f>
        <v/>
      </c>
      <c r="R955" s="8">
        <f>IF(OR($A955="TUA",$A955="TYA"),"",IF(ISNUMBER(_xll.BDP($C955,"DUR_ADJ_OAS_MID")),_xll.BDP($C955,"DUR_ADJ_OAS_MID"),IF(ISNUMBER(_xll.BDP($E955&amp;" ISIN","DUR_ADJ_OAS_MID")),_xll.BDP($E955&amp;" ISIN","DUR_ADJ_OAS_MID")," ")))</f>
        <v/>
      </c>
      <c r="S955" s="7">
        <f>IF(ISNUMBER(N955),Q955*N955,IF(ISNUMBER(R955),J955*R955," "))</f>
        <v/>
      </c>
      <c r="T955" t="inlineStr">
        <is>
          <t>01TT4XYS4</t>
        </is>
      </c>
      <c r="U955" t="inlineStr">
        <is>
          <t>Option</t>
        </is>
      </c>
      <c r="AG955" t="n">
        <v>-0.003847</v>
      </c>
    </row>
    <row r="956">
      <c r="A956" t="inlineStr">
        <is>
          <t>LITL</t>
        </is>
      </c>
      <c r="B956" t="inlineStr">
        <is>
          <t>SPXW US 06/13/25 C6100 Index</t>
        </is>
      </c>
      <c r="C956" t="inlineStr">
        <is>
          <t>SPXW US 06/13/25 C6100 Index</t>
        </is>
      </c>
      <c r="F956" t="inlineStr">
        <is>
          <t>01TQW2NQ5</t>
        </is>
      </c>
      <c r="G956" s="1" t="n">
        <v>5</v>
      </c>
      <c r="H956" s="1" t="n">
        <v>6.55</v>
      </c>
      <c r="I956" s="2" t="n">
        <v>3275</v>
      </c>
      <c r="J956" s="3" t="n">
        <v>0.00096988</v>
      </c>
      <c r="K956" s="4" t="n">
        <v>3376714.46</v>
      </c>
      <c r="L956" s="5" t="n">
        <v>125001</v>
      </c>
      <c r="M956" s="6" t="n">
        <v>27.01349957</v>
      </c>
      <c r="N956" s="7">
        <f>IF(ISNUMBER(_xll.BDP($C956, "DELTA_MID")),_xll.BDP($C956, "DELTA_MID")," ")</f>
        <v/>
      </c>
      <c r="O956" s="7">
        <f>IF(ISNUMBER(N956),_xll.BDP($C956, "OPT_UNDL_TICKER"),"")</f>
        <v/>
      </c>
      <c r="P956" s="8">
        <f>IF(ISNUMBER(N956),_xll.BDP($C956, "OPT_UNDL_PX")," ")</f>
        <v/>
      </c>
      <c r="Q956" s="7">
        <f>IF(ISNUMBER(N956),+G956*_xll.BDP($C956, "PX_POS_MULT_FACTOR")*P956/K956," ")</f>
        <v/>
      </c>
      <c r="R956" s="8">
        <f>IF(OR($A956="TUA",$A956="TYA"),"",IF(ISNUMBER(_xll.BDP($C956,"DUR_ADJ_OAS_MID")),_xll.BDP($C956,"DUR_ADJ_OAS_MID"),IF(ISNUMBER(_xll.BDP($E956&amp;" ISIN","DUR_ADJ_OAS_MID")),_xll.BDP($E956&amp;" ISIN","DUR_ADJ_OAS_MID")," ")))</f>
        <v/>
      </c>
      <c r="S956" s="7">
        <f>IF(ISNUMBER(N956),Q956*N956,IF(ISNUMBER(R956),J956*R956," "))</f>
        <v/>
      </c>
      <c r="T956" t="inlineStr">
        <is>
          <t>01TQW2NQ5</t>
        </is>
      </c>
      <c r="U956" t="inlineStr">
        <is>
          <t>Option</t>
        </is>
      </c>
      <c r="AG956" t="n">
        <v>-0.003847</v>
      </c>
    </row>
    <row r="957">
      <c r="A957" t="inlineStr">
        <is>
          <t>LITL</t>
        </is>
      </c>
      <c r="B957" t="inlineStr">
        <is>
          <t>SPXW US 06/13/25 C6150 Index</t>
        </is>
      </c>
      <c r="C957" t="inlineStr">
        <is>
          <t>SPXW US 06/13/25 C6150 Index</t>
        </is>
      </c>
      <c r="F957" t="inlineStr">
        <is>
          <t>01TT56ML4</t>
        </is>
      </c>
      <c r="G957" s="1" t="n">
        <v>5</v>
      </c>
      <c r="H957" s="1" t="n">
        <v>1.375</v>
      </c>
      <c r="I957" s="2" t="n">
        <v>687.5</v>
      </c>
      <c r="J957" s="3" t="n">
        <v>0.0002036</v>
      </c>
      <c r="K957" s="4" t="n">
        <v>3376714.46</v>
      </c>
      <c r="L957" s="5" t="n">
        <v>125001</v>
      </c>
      <c r="M957" s="6" t="n">
        <v>27.01349957</v>
      </c>
      <c r="N957" s="7">
        <f>IF(ISNUMBER(_xll.BDP($C957, "DELTA_MID")),_xll.BDP($C957, "DELTA_MID")," ")</f>
        <v/>
      </c>
      <c r="O957" s="7">
        <f>IF(ISNUMBER(N957),_xll.BDP($C957, "OPT_UNDL_TICKER"),"")</f>
        <v/>
      </c>
      <c r="P957" s="8">
        <f>IF(ISNUMBER(N957),_xll.BDP($C957, "OPT_UNDL_PX")," ")</f>
        <v/>
      </c>
      <c r="Q957" s="7">
        <f>IF(ISNUMBER(N957),+G957*_xll.BDP($C957, "PX_POS_MULT_FACTOR")*P957/K957," ")</f>
        <v/>
      </c>
      <c r="R957" s="8">
        <f>IF(OR($A957="TUA",$A957="TYA"),"",IF(ISNUMBER(_xll.BDP($C957,"DUR_ADJ_OAS_MID")),_xll.BDP($C957,"DUR_ADJ_OAS_MID"),IF(ISNUMBER(_xll.BDP($E957&amp;" ISIN","DUR_ADJ_OAS_MID")),_xll.BDP($E957&amp;" ISIN","DUR_ADJ_OAS_MID")," ")))</f>
        <v/>
      </c>
      <c r="S957" s="7">
        <f>IF(ISNUMBER(N957),Q957*N957,IF(ISNUMBER(R957),J957*R957," "))</f>
        <v/>
      </c>
      <c r="T957" t="inlineStr">
        <is>
          <t>01TT56ML4</t>
        </is>
      </c>
      <c r="U957" t="inlineStr">
        <is>
          <t>Option</t>
        </is>
      </c>
      <c r="AG957" t="n">
        <v>-0.003847</v>
      </c>
    </row>
    <row r="958">
      <c r="A958" t="inlineStr">
        <is>
          <t>LITL</t>
        </is>
      </c>
      <c r="B958" t="inlineStr">
        <is>
          <t>SPXW US 06/13/25 P5700 Index</t>
        </is>
      </c>
      <c r="C958" t="inlineStr">
        <is>
          <t>SPXW US 06/13/25 P5700 Index</t>
        </is>
      </c>
      <c r="F958" t="inlineStr">
        <is>
          <t>01TNQYD42</t>
        </is>
      </c>
      <c r="G958" s="1" t="n">
        <v>3</v>
      </c>
      <c r="H958" s="1" t="n">
        <v>0.45</v>
      </c>
      <c r="I958" s="2" t="n">
        <v>135</v>
      </c>
      <c r="J958" s="3" t="n">
        <v>3.998e-05</v>
      </c>
      <c r="K958" s="4" t="n">
        <v>3376714.46</v>
      </c>
      <c r="L958" s="5" t="n">
        <v>125001</v>
      </c>
      <c r="M958" s="6" t="n">
        <v>27.01349957</v>
      </c>
      <c r="N958" s="7">
        <f>IF(ISNUMBER(_xll.BDP($C958, "DELTA_MID")),_xll.BDP($C958, "DELTA_MID")," ")</f>
        <v/>
      </c>
      <c r="O958" s="7">
        <f>IF(ISNUMBER(N958),_xll.BDP($C958, "OPT_UNDL_TICKER"),"")</f>
        <v/>
      </c>
      <c r="P958" s="8">
        <f>IF(ISNUMBER(N958),_xll.BDP($C958, "OPT_UNDL_PX")," ")</f>
        <v/>
      </c>
      <c r="Q958" s="7">
        <f>IF(ISNUMBER(N958),+G958*_xll.BDP($C958, "PX_POS_MULT_FACTOR")*P958/K958," ")</f>
        <v/>
      </c>
      <c r="R958" s="8">
        <f>IF(OR($A958="TUA",$A958="TYA"),"",IF(ISNUMBER(_xll.BDP($C958,"DUR_ADJ_OAS_MID")),_xll.BDP($C958,"DUR_ADJ_OAS_MID"),IF(ISNUMBER(_xll.BDP($E958&amp;" ISIN","DUR_ADJ_OAS_MID")),_xll.BDP($E958&amp;" ISIN","DUR_ADJ_OAS_MID")," ")))</f>
        <v/>
      </c>
      <c r="S958" s="7">
        <f>IF(ISNUMBER(N958),Q958*N958,IF(ISNUMBER(R958),J958*R958," "))</f>
        <v/>
      </c>
      <c r="T958" t="inlineStr">
        <is>
          <t>01TNQYD42</t>
        </is>
      </c>
      <c r="U958" t="inlineStr">
        <is>
          <t>Option</t>
        </is>
      </c>
      <c r="AG958" t="n">
        <v>-0.003847</v>
      </c>
    </row>
    <row r="959">
      <c r="A959" t="inlineStr">
        <is>
          <t>LITL</t>
        </is>
      </c>
      <c r="B959" t="inlineStr">
        <is>
          <t>SPXW US 06/16/25 P5805 Index</t>
        </is>
      </c>
      <c r="C959" t="inlineStr">
        <is>
          <t>SPXW US 06/16/25 P5805 Index</t>
        </is>
      </c>
      <c r="F959" t="inlineStr">
        <is>
          <t>01V8JC818</t>
        </is>
      </c>
      <c r="G959" s="1" t="n">
        <v>3</v>
      </c>
      <c r="H959" s="1" t="n">
        <v>3.55</v>
      </c>
      <c r="I959" s="2" t="n">
        <v>1065</v>
      </c>
      <c r="J959" s="3" t="n">
        <v>0.0003154</v>
      </c>
      <c r="K959" s="4" t="n">
        <v>3376714.46</v>
      </c>
      <c r="L959" s="5" t="n">
        <v>125001</v>
      </c>
      <c r="M959" s="6" t="n">
        <v>27.01349957</v>
      </c>
      <c r="N959" s="7">
        <f>IF(ISNUMBER(_xll.BDP($C959, "DELTA_MID")),_xll.BDP($C959, "DELTA_MID")," ")</f>
        <v/>
      </c>
      <c r="O959" s="7">
        <f>IF(ISNUMBER(N959),_xll.BDP($C959, "OPT_UNDL_TICKER"),"")</f>
        <v/>
      </c>
      <c r="P959" s="8">
        <f>IF(ISNUMBER(N959),_xll.BDP($C959, "OPT_UNDL_PX")," ")</f>
        <v/>
      </c>
      <c r="Q959" s="7">
        <f>IF(ISNUMBER(N959),+G959*_xll.BDP($C959, "PX_POS_MULT_FACTOR")*P959/K959," ")</f>
        <v/>
      </c>
      <c r="R959" s="8">
        <f>IF(OR($A959="TUA",$A959="TYA"),"",IF(ISNUMBER(_xll.BDP($C959,"DUR_ADJ_OAS_MID")),_xll.BDP($C959,"DUR_ADJ_OAS_MID"),IF(ISNUMBER(_xll.BDP($E959&amp;" ISIN","DUR_ADJ_OAS_MID")),_xll.BDP($E959&amp;" ISIN","DUR_ADJ_OAS_MID")," ")))</f>
        <v/>
      </c>
      <c r="S959" s="7">
        <f>IF(ISNUMBER(N959),Q959*N959,IF(ISNUMBER(R959),J959*R959," "))</f>
        <v/>
      </c>
      <c r="T959" t="inlineStr">
        <is>
          <t>01V8JC818</t>
        </is>
      </c>
      <c r="U959" t="inlineStr">
        <is>
          <t>Option</t>
        </is>
      </c>
      <c r="AG959" t="n">
        <v>-0.003847</v>
      </c>
    </row>
    <row r="960">
      <c r="A960" t="inlineStr">
        <is>
          <t>LITL</t>
        </is>
      </c>
      <c r="B960" t="inlineStr">
        <is>
          <t>SPXW US 06/25/25 P5500 Index</t>
        </is>
      </c>
      <c r="C960" t="inlineStr">
        <is>
          <t>SPXW US 06/25/25 P5500 Index</t>
        </is>
      </c>
      <c r="F960" t="inlineStr">
        <is>
          <t>01V33GCR7</t>
        </is>
      </c>
      <c r="G960" s="1" t="n">
        <v>1</v>
      </c>
      <c r="H960" s="1" t="n">
        <v>4.25</v>
      </c>
      <c r="I960" s="2" t="n">
        <v>425</v>
      </c>
      <c r="J960" s="3" t="n">
        <v>0.00012586</v>
      </c>
      <c r="K960" s="4" t="n">
        <v>3376714.46</v>
      </c>
      <c r="L960" s="5" t="n">
        <v>125001</v>
      </c>
      <c r="M960" s="6" t="n">
        <v>27.01349957</v>
      </c>
      <c r="N960" s="7">
        <f>IF(ISNUMBER(_xll.BDP($C960, "DELTA_MID")),_xll.BDP($C960, "DELTA_MID")," ")</f>
        <v/>
      </c>
      <c r="O960" s="7">
        <f>IF(ISNUMBER(N960),_xll.BDP($C960, "OPT_UNDL_TICKER"),"")</f>
        <v/>
      </c>
      <c r="P960" s="8">
        <f>IF(ISNUMBER(N960),_xll.BDP($C960, "OPT_UNDL_PX")," ")</f>
        <v/>
      </c>
      <c r="Q960" s="7">
        <f>IF(ISNUMBER(N960),+G960*_xll.BDP($C960, "PX_POS_MULT_FACTOR")*P960/K960," ")</f>
        <v/>
      </c>
      <c r="R960" s="8">
        <f>IF(OR($A960="TUA",$A960="TYA"),"",IF(ISNUMBER(_xll.BDP($C960,"DUR_ADJ_OAS_MID")),_xll.BDP($C960,"DUR_ADJ_OAS_MID"),IF(ISNUMBER(_xll.BDP($E960&amp;" ISIN","DUR_ADJ_OAS_MID")),_xll.BDP($E960&amp;" ISIN","DUR_ADJ_OAS_MID")," ")))</f>
        <v/>
      </c>
      <c r="S960" s="7">
        <f>IF(ISNUMBER(N960),Q960*N960,IF(ISNUMBER(R960),J960*R960," "))</f>
        <v/>
      </c>
      <c r="T960" t="inlineStr">
        <is>
          <t>01V33GCR7</t>
        </is>
      </c>
      <c r="U960" t="inlineStr">
        <is>
          <t>Option</t>
        </is>
      </c>
      <c r="AG960" t="n">
        <v>-0.003847</v>
      </c>
    </row>
    <row r="961">
      <c r="A961" t="inlineStr">
        <is>
          <t>LITL</t>
        </is>
      </c>
      <c r="B961" t="inlineStr">
        <is>
          <t>SPXW US 06/25/25 P5780 Index</t>
        </is>
      </c>
      <c r="C961" t="inlineStr">
        <is>
          <t>SPXW US 06/25/25 P5780 Index</t>
        </is>
      </c>
      <c r="F961" t="inlineStr">
        <is>
          <t>01V5G7TX2</t>
        </is>
      </c>
      <c r="G961" s="1" t="n">
        <v>-1</v>
      </c>
      <c r="H961" s="1" t="n">
        <v>14.6</v>
      </c>
      <c r="I961" s="2" t="n">
        <v>-1460</v>
      </c>
      <c r="J961" s="3" t="n">
        <v>-0.00043237</v>
      </c>
      <c r="K961" s="4" t="n">
        <v>3376714.46</v>
      </c>
      <c r="L961" s="5" t="n">
        <v>125001</v>
      </c>
      <c r="M961" s="6" t="n">
        <v>27.01349957</v>
      </c>
      <c r="N961" s="7">
        <f>IF(ISNUMBER(_xll.BDP($C961, "DELTA_MID")),_xll.BDP($C961, "DELTA_MID")," ")</f>
        <v/>
      </c>
      <c r="O961" s="7">
        <f>IF(ISNUMBER(N961),_xll.BDP($C961, "OPT_UNDL_TICKER"),"")</f>
        <v/>
      </c>
      <c r="P961" s="8">
        <f>IF(ISNUMBER(N961),_xll.BDP($C961, "OPT_UNDL_PX")," ")</f>
        <v/>
      </c>
      <c r="Q961" s="7">
        <f>IF(ISNUMBER(N961),+G961*_xll.BDP($C961, "PX_POS_MULT_FACTOR")*P961/K961," ")</f>
        <v/>
      </c>
      <c r="R961" s="8">
        <f>IF(OR($A961="TUA",$A961="TYA"),"",IF(ISNUMBER(_xll.BDP($C961,"DUR_ADJ_OAS_MID")),_xll.BDP($C961,"DUR_ADJ_OAS_MID"),IF(ISNUMBER(_xll.BDP($E961&amp;" ISIN","DUR_ADJ_OAS_MID")),_xll.BDP($E961&amp;" ISIN","DUR_ADJ_OAS_MID")," ")))</f>
        <v/>
      </c>
      <c r="S961" s="7">
        <f>IF(ISNUMBER(N961),Q961*N961,IF(ISNUMBER(R961),J961*R961," "))</f>
        <v/>
      </c>
      <c r="T961" t="inlineStr">
        <is>
          <t>01V5G7TX2</t>
        </is>
      </c>
      <c r="U961" t="inlineStr">
        <is>
          <t>Option</t>
        </is>
      </c>
      <c r="AG961" t="n">
        <v>-0.003847</v>
      </c>
    </row>
    <row r="962">
      <c r="A962" t="inlineStr">
        <is>
          <t>LITL</t>
        </is>
      </c>
      <c r="B962" t="inlineStr">
        <is>
          <t>SPXW US 07/18/25 C6300 Index</t>
        </is>
      </c>
      <c r="C962" t="inlineStr">
        <is>
          <t>SPXW US 07/18/25 C6300 Index</t>
        </is>
      </c>
      <c r="F962" t="inlineStr">
        <is>
          <t>01SD3K1Q3</t>
        </is>
      </c>
      <c r="G962" s="1" t="n">
        <v>6</v>
      </c>
      <c r="H962" s="1" t="n">
        <v>16.45</v>
      </c>
      <c r="I962" s="2" t="n">
        <v>9870</v>
      </c>
      <c r="J962" s="3" t="n">
        <v>0.00292296</v>
      </c>
      <c r="K962" s="4" t="n">
        <v>3376714.46</v>
      </c>
      <c r="L962" s="5" t="n">
        <v>125001</v>
      </c>
      <c r="M962" s="6" t="n">
        <v>27.01349957</v>
      </c>
      <c r="N962" s="7">
        <f>IF(ISNUMBER(_xll.BDP($C962, "DELTA_MID")),_xll.BDP($C962, "DELTA_MID")," ")</f>
        <v/>
      </c>
      <c r="O962" s="7">
        <f>IF(ISNUMBER(N962),_xll.BDP($C962, "OPT_UNDL_TICKER"),"")</f>
        <v/>
      </c>
      <c r="P962" s="8">
        <f>IF(ISNUMBER(N962),_xll.BDP($C962, "OPT_UNDL_PX")," ")</f>
        <v/>
      </c>
      <c r="Q962" s="7">
        <f>IF(ISNUMBER(N962),+G962*_xll.BDP($C962, "PX_POS_MULT_FACTOR")*P962/K962," ")</f>
        <v/>
      </c>
      <c r="R962" s="8">
        <f>IF(OR($A962="TUA",$A962="TYA"),"",IF(ISNUMBER(_xll.BDP($C962,"DUR_ADJ_OAS_MID")),_xll.BDP($C962,"DUR_ADJ_OAS_MID"),IF(ISNUMBER(_xll.BDP($E962&amp;" ISIN","DUR_ADJ_OAS_MID")),_xll.BDP($E962&amp;" ISIN","DUR_ADJ_OAS_MID")," ")))</f>
        <v/>
      </c>
      <c r="S962" s="7">
        <f>IF(ISNUMBER(N962),Q962*N962,IF(ISNUMBER(R962),J962*R962," "))</f>
        <v/>
      </c>
      <c r="T962" t="inlineStr">
        <is>
          <t>01SD3K1Q3</t>
        </is>
      </c>
      <c r="U962" t="inlineStr">
        <is>
          <t>Option</t>
        </is>
      </c>
      <c r="AG962" t="n">
        <v>-0.003847</v>
      </c>
    </row>
    <row r="963">
      <c r="A963" t="inlineStr">
        <is>
          <t>LITL</t>
        </is>
      </c>
      <c r="B963" t="inlineStr">
        <is>
          <t>SPXW US 07/31/25 C6500 Index</t>
        </is>
      </c>
      <c r="C963" t="inlineStr">
        <is>
          <t>SPXW US 07/31/25 C6500 Index</t>
        </is>
      </c>
      <c r="F963" t="inlineStr">
        <is>
          <t>01S3TMGY3</t>
        </is>
      </c>
      <c r="G963" s="1" t="n">
        <v>11</v>
      </c>
      <c r="H963" s="1" t="n">
        <v>5.45</v>
      </c>
      <c r="I963" s="2" t="n">
        <v>5995</v>
      </c>
      <c r="J963" s="3" t="n">
        <v>0.00177539</v>
      </c>
      <c r="K963" s="4" t="n">
        <v>3376714.46</v>
      </c>
      <c r="L963" s="5" t="n">
        <v>125001</v>
      </c>
      <c r="M963" s="6" t="n">
        <v>27.01349957</v>
      </c>
      <c r="N963" s="7">
        <f>IF(ISNUMBER(_xll.BDP($C963, "DELTA_MID")),_xll.BDP($C963, "DELTA_MID")," ")</f>
        <v/>
      </c>
      <c r="O963" s="7">
        <f>IF(ISNUMBER(N963),_xll.BDP($C963, "OPT_UNDL_TICKER"),"")</f>
        <v/>
      </c>
      <c r="P963" s="8">
        <f>IF(ISNUMBER(N963),_xll.BDP($C963, "OPT_UNDL_PX")," ")</f>
        <v/>
      </c>
      <c r="Q963" s="7">
        <f>IF(ISNUMBER(N963),+G963*_xll.BDP($C963, "PX_POS_MULT_FACTOR")*P963/K963," ")</f>
        <v/>
      </c>
      <c r="R963" s="8">
        <f>IF(OR($A963="TUA",$A963="TYA"),"",IF(ISNUMBER(_xll.BDP($C963,"DUR_ADJ_OAS_MID")),_xll.BDP($C963,"DUR_ADJ_OAS_MID"),IF(ISNUMBER(_xll.BDP($E963&amp;" ISIN","DUR_ADJ_OAS_MID")),_xll.BDP($E963&amp;" ISIN","DUR_ADJ_OAS_MID")," ")))</f>
        <v/>
      </c>
      <c r="S963" s="7">
        <f>IF(ISNUMBER(N963),Q963*N963,IF(ISNUMBER(R963),J963*R963," "))</f>
        <v/>
      </c>
      <c r="T963" t="inlineStr">
        <is>
          <t>01S3TMGY3</t>
        </is>
      </c>
      <c r="U963" t="inlineStr">
        <is>
          <t>Option</t>
        </is>
      </c>
      <c r="AG963" t="n">
        <v>-0.003847</v>
      </c>
    </row>
    <row r="964">
      <c r="A964" t="inlineStr">
        <is>
          <t>LITL</t>
        </is>
      </c>
      <c r="B964" t="inlineStr">
        <is>
          <t>Cash</t>
        </is>
      </c>
      <c r="C964" t="inlineStr">
        <is>
          <t>Cash</t>
        </is>
      </c>
      <c r="G964" s="1" t="n">
        <v>8335.65</v>
      </c>
      <c r="H964" s="1" t="n">
        <v>1</v>
      </c>
      <c r="I964" s="2" t="n">
        <v>8335.65</v>
      </c>
      <c r="J964" s="3" t="n">
        <v>0.00246857</v>
      </c>
      <c r="K964" s="4" t="n">
        <v>3376714.46</v>
      </c>
      <c r="L964" s="5" t="n">
        <v>125001</v>
      </c>
      <c r="M964" s="6" t="n">
        <v>27.01349957</v>
      </c>
      <c r="N964" s="7">
        <f>IF(ISNUMBER(_xll.BDP($C964, "DELTA_MID")),_xll.BDP($C964, "DELTA_MID")," ")</f>
        <v/>
      </c>
      <c r="O964" s="7">
        <f>IF(ISNUMBER(N964),_xll.BDP($C964, "OPT_UNDL_TICKER"),"")</f>
        <v/>
      </c>
      <c r="P964" s="8">
        <f>IF(ISNUMBER(N964),_xll.BDP($C964, "OPT_UNDL_PX")," ")</f>
        <v/>
      </c>
      <c r="Q964" s="7">
        <f>IF(ISNUMBER(N964),+G964*_xll.BDP($C964, "PX_POS_MULT_FACTOR")*P964/K964," ")</f>
        <v/>
      </c>
      <c r="R964" s="8">
        <f>IF(OR($A964="TUA",$A964="TYA"),"",IF(ISNUMBER(_xll.BDP($C964,"DUR_ADJ_OAS_MID")),_xll.BDP($C964,"DUR_ADJ_OAS_MID"),IF(ISNUMBER(_xll.BDP($E964&amp;" ISIN","DUR_ADJ_OAS_MID")),_xll.BDP($E964&amp;" ISIN","DUR_ADJ_OAS_MID")," ")))</f>
        <v/>
      </c>
      <c r="S964" s="7">
        <f>IF(ISNUMBER(N964),Q964*N964,IF(ISNUMBER(R964),J964*R964," "))</f>
        <v/>
      </c>
      <c r="T964" t="inlineStr">
        <is>
          <t>Cash</t>
        </is>
      </c>
      <c r="U964" t="inlineStr">
        <is>
          <t>Cash</t>
        </is>
      </c>
      <c r="AG964" t="n">
        <v>-0.003847</v>
      </c>
    </row>
    <row r="965">
      <c r="N965" s="7">
        <f>IF(ISNUMBER(_xll.BDP($C965, "DELTA_MID")),_xll.BDP($C965, "DELTA_MID")," ")</f>
        <v/>
      </c>
      <c r="O965" s="7">
        <f>IF(ISNUMBER(N965),_xll.BDP($C965, "OPT_UNDL_TICKER"),"")</f>
        <v/>
      </c>
      <c r="P965" s="8">
        <f>IF(ISNUMBER(N965),_xll.BDP($C965, "OPT_UNDL_PX")," ")</f>
        <v/>
      </c>
      <c r="Q965" s="7">
        <f>IF(ISNUMBER(N965),+G965*_xll.BDP($C965, "PX_POS_MULT_FACTOR")*P965/K965," ")</f>
        <v/>
      </c>
      <c r="R965" s="8">
        <f>IF(OR($A965="TUA",$A965="TYA"),"",IF(ISNUMBER(_xll.BDP($C965,"DUR_ADJ_OAS_MID")),_xll.BDP($C965,"DUR_ADJ_OAS_MID"),IF(ISNUMBER(_xll.BDP($E965&amp;" ISIN","DUR_ADJ_OAS_MID")),_xll.BDP($E965&amp;" ISIN","DUR_ADJ_OAS_MID")," ")))</f>
        <v/>
      </c>
      <c r="S965" s="7">
        <f>IF(ISNUMBER(N965),Q965*N965,IF(ISNUMBER(R965),J965*R965," "))</f>
        <v/>
      </c>
    </row>
    <row r="966">
      <c r="A966" t="inlineStr">
        <is>
          <t>MAXI</t>
        </is>
      </c>
      <c r="B966" t="inlineStr">
        <is>
          <t>CME Bitcoin Fut Jun25</t>
        </is>
      </c>
      <c r="C966" t="inlineStr">
        <is>
          <t>BTCM5 Curncy</t>
        </is>
      </c>
      <c r="F966" t="inlineStr">
        <is>
          <t>CME Bitcoin Fut Jun25</t>
        </is>
      </c>
      <c r="G966" s="1" t="n">
        <v>111</v>
      </c>
      <c r="H966" s="1" t="n">
        <v>109125</v>
      </c>
      <c r="I966" s="2" t="n">
        <v>60564375</v>
      </c>
      <c r="J966" s="3" t="n">
        <v>1.12178247</v>
      </c>
      <c r="K966" s="4" t="n">
        <v>53989411.21</v>
      </c>
      <c r="L966" s="5" t="n">
        <v>1680001</v>
      </c>
      <c r="M966" s="6" t="n">
        <v>32.13653516</v>
      </c>
      <c r="N966" s="7">
        <f>IF(ISNUMBER(_xll.BDP($C966, "DELTA_MID")),_xll.BDP($C966, "DELTA_MID")," ")</f>
        <v/>
      </c>
      <c r="O966" s="7">
        <f>IF(ISNUMBER(N966),_xll.BDP($C966, "OPT_UNDL_TICKER"),"")</f>
        <v/>
      </c>
      <c r="P966" s="8">
        <f>IF(ISNUMBER(N966),_xll.BDP($C966, "OPT_UNDL_PX")," ")</f>
        <v/>
      </c>
      <c r="Q966" s="7">
        <f>IF(ISNUMBER(N966),+G966*_xll.BDP($C966, "PX_POS_MULT_FACTOR")*P966/K966," ")</f>
        <v/>
      </c>
      <c r="R966" s="8">
        <f>IF(OR($A966="TUA",$A966="TYA"),"",IF(ISNUMBER(_xll.BDP($C966,"DUR_ADJ_OAS_MID")),_xll.BDP($C966,"DUR_ADJ_OAS_MID"),IF(ISNUMBER(_xll.BDP($E966&amp;" ISIN","DUR_ADJ_OAS_MID")),_xll.BDP($E966&amp;" ISIN","DUR_ADJ_OAS_MID")," ")))</f>
        <v/>
      </c>
      <c r="S966" s="7">
        <f>IF(ISNUMBER(N966),Q966*N966,IF(ISNUMBER(R966),J966*R966," "))</f>
        <v/>
      </c>
      <c r="T966" t="inlineStr">
        <is>
          <t>BTCM5</t>
        </is>
      </c>
      <c r="U966" t="inlineStr">
        <is>
          <t>Future</t>
        </is>
      </c>
      <c r="AG966" t="n">
        <v>-0.019493</v>
      </c>
    </row>
    <row r="967">
      <c r="A967" t="inlineStr">
        <is>
          <t>MAXI</t>
        </is>
      </c>
      <c r="B967" t="inlineStr">
        <is>
          <t>GLD US 06/18/25 P285 Equity</t>
        </is>
      </c>
      <c r="C967" t="inlineStr">
        <is>
          <t>GLD 06/18/25 P285 Equity</t>
        </is>
      </c>
      <c r="F967" t="inlineStr">
        <is>
          <t>01VCQX761</t>
        </is>
      </c>
      <c r="G967" s="1" t="n">
        <v>912</v>
      </c>
      <c r="H967" s="1" t="n">
        <v>0.09</v>
      </c>
      <c r="I967" s="2" t="n">
        <v>8208</v>
      </c>
      <c r="J967" s="3" t="n">
        <v>0.00015203</v>
      </c>
      <c r="K967" s="4" t="n">
        <v>53989411.21</v>
      </c>
      <c r="L967" s="5" t="n">
        <v>1680001</v>
      </c>
      <c r="M967" s="6" t="n">
        <v>32.13653516</v>
      </c>
      <c r="N967" s="7">
        <f>IF(ISNUMBER(_xll.BDP($C967, "DELTA_MID")),_xll.BDP($C967, "DELTA_MID")," ")</f>
        <v/>
      </c>
      <c r="O967" s="7">
        <f>IF(ISNUMBER(N967),_xll.BDP($C967, "OPT_UNDL_TICKER"),"")</f>
        <v/>
      </c>
      <c r="P967" s="8">
        <f>IF(ISNUMBER(N967),_xll.BDP($C967, "OPT_UNDL_PX")," ")</f>
        <v/>
      </c>
      <c r="Q967" s="7">
        <f>IF(ISNUMBER(N967),+G967*_xll.BDP($C967, "PX_POS_MULT_FACTOR")*P967/K967," ")</f>
        <v/>
      </c>
      <c r="R967" s="8">
        <f>IF(OR($A967="TUA",$A967="TYA"),"",IF(ISNUMBER(_xll.BDP($C967,"DUR_ADJ_OAS_MID")),_xll.BDP($C967,"DUR_ADJ_OAS_MID"),IF(ISNUMBER(_xll.BDP($E967&amp;" ISIN","DUR_ADJ_OAS_MID")),_xll.BDP($E967&amp;" ISIN","DUR_ADJ_OAS_MID")," ")))</f>
        <v/>
      </c>
      <c r="S967" s="7">
        <f>IF(ISNUMBER(N967),Q967*N967,IF(ISNUMBER(R967),J967*R967," "))</f>
        <v/>
      </c>
      <c r="T967" t="inlineStr">
        <is>
          <t>01VCQX761</t>
        </is>
      </c>
      <c r="U967" t="inlineStr">
        <is>
          <t>Option</t>
        </is>
      </c>
      <c r="AG967" t="n">
        <v>-0.019493</v>
      </c>
    </row>
    <row r="968">
      <c r="A968" t="inlineStr">
        <is>
          <t>MAXI</t>
        </is>
      </c>
      <c r="B968" t="inlineStr">
        <is>
          <t>GLD US 06/18/25 P297 Equity</t>
        </is>
      </c>
      <c r="C968" t="inlineStr">
        <is>
          <t>GLD 06/18/25 P297 Equity</t>
        </is>
      </c>
      <c r="F968" t="inlineStr">
        <is>
          <t>01VC9TYD7</t>
        </is>
      </c>
      <c r="G968" s="1" t="n">
        <v>-912</v>
      </c>
      <c r="H968" s="1" t="n">
        <v>0.695</v>
      </c>
      <c r="I968" s="2" t="n">
        <v>-63384</v>
      </c>
      <c r="J968" s="3" t="n">
        <v>-0.00117401</v>
      </c>
      <c r="K968" s="4" t="n">
        <v>53989411.21</v>
      </c>
      <c r="L968" s="5" t="n">
        <v>1680001</v>
      </c>
      <c r="M968" s="6" t="n">
        <v>32.13653516</v>
      </c>
      <c r="N968" s="7">
        <f>IF(ISNUMBER(_xll.BDP($C968, "DELTA_MID")),_xll.BDP($C968, "DELTA_MID")," ")</f>
        <v/>
      </c>
      <c r="O968" s="7">
        <f>IF(ISNUMBER(N968),_xll.BDP($C968, "OPT_UNDL_TICKER"),"")</f>
        <v/>
      </c>
      <c r="P968" s="8">
        <f>IF(ISNUMBER(N968),_xll.BDP($C968, "OPT_UNDL_PX")," ")</f>
        <v/>
      </c>
      <c r="Q968" s="7">
        <f>IF(ISNUMBER(N968),+G968*_xll.BDP($C968, "PX_POS_MULT_FACTOR")*P968/K968," ")</f>
        <v/>
      </c>
      <c r="R968" s="8">
        <f>IF(OR($A968="TUA",$A968="TYA"),"",IF(ISNUMBER(_xll.BDP($C968,"DUR_ADJ_OAS_MID")),_xll.BDP($C968,"DUR_ADJ_OAS_MID"),IF(ISNUMBER(_xll.BDP($E968&amp;" ISIN","DUR_ADJ_OAS_MID")),_xll.BDP($E968&amp;" ISIN","DUR_ADJ_OAS_MID")," ")))</f>
        <v/>
      </c>
      <c r="S968" s="7">
        <f>IF(ISNUMBER(N968),Q968*N968,IF(ISNUMBER(R968),J968*R968," "))</f>
        <v/>
      </c>
      <c r="T968" t="inlineStr">
        <is>
          <t>01VC9TYD7</t>
        </is>
      </c>
      <c r="U968" t="inlineStr">
        <is>
          <t>Option</t>
        </is>
      </c>
      <c r="AG968" t="n">
        <v>-0.019493</v>
      </c>
    </row>
    <row r="969">
      <c r="A969" t="inlineStr">
        <is>
          <t>MAXI</t>
        </is>
      </c>
      <c r="B969" t="inlineStr">
        <is>
          <t>GLD US 06/20/25 P283 Equity</t>
        </is>
      </c>
      <c r="C969" t="inlineStr">
        <is>
          <t>GLD 06/20/25 P283 Equity</t>
        </is>
      </c>
      <c r="F969" t="inlineStr">
        <is>
          <t>01QDNRVZ0</t>
        </is>
      </c>
      <c r="G969" s="1" t="n">
        <v>1062</v>
      </c>
      <c r="H969" s="1" t="n">
        <v>0.11</v>
      </c>
      <c r="I969" s="2" t="n">
        <v>11682</v>
      </c>
      <c r="J969" s="3" t="n">
        <v>0.00021638</v>
      </c>
      <c r="K969" s="4" t="n">
        <v>53989411.21</v>
      </c>
      <c r="L969" s="5" t="n">
        <v>1680001</v>
      </c>
      <c r="M969" s="6" t="n">
        <v>32.13653516</v>
      </c>
      <c r="N969" s="7">
        <f>IF(ISNUMBER(_xll.BDP($C969, "DELTA_MID")),_xll.BDP($C969, "DELTA_MID")," ")</f>
        <v/>
      </c>
      <c r="O969" s="7">
        <f>IF(ISNUMBER(N969),_xll.BDP($C969, "OPT_UNDL_TICKER"),"")</f>
        <v/>
      </c>
      <c r="P969" s="8">
        <f>IF(ISNUMBER(N969),_xll.BDP($C969, "OPT_UNDL_PX")," ")</f>
        <v/>
      </c>
      <c r="Q969" s="7">
        <f>IF(ISNUMBER(N969),+G969*_xll.BDP($C969, "PX_POS_MULT_FACTOR")*P969/K969," ")</f>
        <v/>
      </c>
      <c r="R969" s="8">
        <f>IF(OR($A969="TUA",$A969="TYA"),"",IF(ISNUMBER(_xll.BDP($C969,"DUR_ADJ_OAS_MID")),_xll.BDP($C969,"DUR_ADJ_OAS_MID"),IF(ISNUMBER(_xll.BDP($E969&amp;" ISIN","DUR_ADJ_OAS_MID")),_xll.BDP($E969&amp;" ISIN","DUR_ADJ_OAS_MID")," ")))</f>
        <v/>
      </c>
      <c r="S969" s="7">
        <f>IF(ISNUMBER(N969),Q969*N969,IF(ISNUMBER(R969),J969*R969," "))</f>
        <v/>
      </c>
      <c r="T969" t="inlineStr">
        <is>
          <t>01QDNRVZ0</t>
        </is>
      </c>
      <c r="U969" t="inlineStr">
        <is>
          <t>Option</t>
        </is>
      </c>
      <c r="AG969" t="n">
        <v>-0.019493</v>
      </c>
    </row>
    <row r="970">
      <c r="A970" t="inlineStr">
        <is>
          <t>MAXI</t>
        </is>
      </c>
      <c r="B970" t="inlineStr">
        <is>
          <t>GLD US 06/20/25 P293 Equity</t>
        </is>
      </c>
      <c r="C970" t="inlineStr">
        <is>
          <t>GLD 06/20/25 P293 Equity</t>
        </is>
      </c>
      <c r="F970" t="inlineStr">
        <is>
          <t>01QFCTRL4</t>
        </is>
      </c>
      <c r="G970" s="1" t="n">
        <v>-1062</v>
      </c>
      <c r="H970" s="1" t="n">
        <v>0.45</v>
      </c>
      <c r="I970" s="2" t="n">
        <v>-47790</v>
      </c>
      <c r="J970" s="3" t="n">
        <v>-0.00088517</v>
      </c>
      <c r="K970" s="4" t="n">
        <v>53989411.21</v>
      </c>
      <c r="L970" s="5" t="n">
        <v>1680001</v>
      </c>
      <c r="M970" s="6" t="n">
        <v>32.13653516</v>
      </c>
      <c r="N970" s="7">
        <f>IF(ISNUMBER(_xll.BDP($C970, "DELTA_MID")),_xll.BDP($C970, "DELTA_MID")," ")</f>
        <v/>
      </c>
      <c r="O970" s="7">
        <f>IF(ISNUMBER(N970),_xll.BDP($C970, "OPT_UNDL_TICKER"),"")</f>
        <v/>
      </c>
      <c r="P970" s="8">
        <f>IF(ISNUMBER(N970),_xll.BDP($C970, "OPT_UNDL_PX")," ")</f>
        <v/>
      </c>
      <c r="Q970" s="7">
        <f>IF(ISNUMBER(N970),+G970*_xll.BDP($C970, "PX_POS_MULT_FACTOR")*P970/K970," ")</f>
        <v/>
      </c>
      <c r="R970" s="8">
        <f>IF(OR($A970="TUA",$A970="TYA"),"",IF(ISNUMBER(_xll.BDP($C970,"DUR_ADJ_OAS_MID")),_xll.BDP($C970,"DUR_ADJ_OAS_MID"),IF(ISNUMBER(_xll.BDP($E970&amp;" ISIN","DUR_ADJ_OAS_MID")),_xll.BDP($E970&amp;" ISIN","DUR_ADJ_OAS_MID")," ")))</f>
        <v/>
      </c>
      <c r="S970" s="7">
        <f>IF(ISNUMBER(N970),Q970*N970,IF(ISNUMBER(R970),J970*R970," "))</f>
        <v/>
      </c>
      <c r="T970" t="inlineStr">
        <is>
          <t>01QFCTRL4</t>
        </is>
      </c>
      <c r="U970" t="inlineStr">
        <is>
          <t>Option</t>
        </is>
      </c>
      <c r="AG970" t="n">
        <v>-0.019493</v>
      </c>
    </row>
    <row r="971">
      <c r="A971" t="inlineStr">
        <is>
          <t>MAXI</t>
        </is>
      </c>
      <c r="B971" t="inlineStr">
        <is>
          <t>IBIT US 06/20/25 C53 Equity</t>
        </is>
      </c>
      <c r="C971" t="inlineStr">
        <is>
          <t>IBIT 06/20/25 C53 Equity</t>
        </is>
      </c>
      <c r="F971" t="inlineStr">
        <is>
          <t>01RXNWSZ7</t>
        </is>
      </c>
      <c r="G971" s="1" t="n">
        <v>5700</v>
      </c>
      <c r="H971" s="1" t="n">
        <v>9.025</v>
      </c>
      <c r="I971" s="2" t="n">
        <v>5144250</v>
      </c>
      <c r="J971" s="3" t="n">
        <v>0.09528257</v>
      </c>
      <c r="K971" s="4" t="n">
        <v>53989411.21</v>
      </c>
      <c r="L971" s="5" t="n">
        <v>1680001</v>
      </c>
      <c r="M971" s="6" t="n">
        <v>32.13653516</v>
      </c>
      <c r="N971" s="7">
        <f>IF(ISNUMBER(_xll.BDP($C971, "DELTA_MID")),_xll.BDP($C971, "DELTA_MID")," ")</f>
        <v/>
      </c>
      <c r="O971" s="7">
        <f>IF(ISNUMBER(N971),_xll.BDP($C971, "OPT_UNDL_TICKER"),"")</f>
        <v/>
      </c>
      <c r="P971" s="8">
        <f>IF(ISNUMBER(N971),_xll.BDP($C971, "OPT_UNDL_PX")," ")</f>
        <v/>
      </c>
      <c r="Q971" s="7">
        <f>IF(ISNUMBER(N971),+G971*_xll.BDP($C971, "PX_POS_MULT_FACTOR")*P971/K971," ")</f>
        <v/>
      </c>
      <c r="R971" s="8">
        <f>IF(OR($A971="TUA",$A971="TYA"),"",IF(ISNUMBER(_xll.BDP($C971,"DUR_ADJ_OAS_MID")),_xll.BDP($C971,"DUR_ADJ_OAS_MID"),IF(ISNUMBER(_xll.BDP($E971&amp;" ISIN","DUR_ADJ_OAS_MID")),_xll.BDP($E971&amp;" ISIN","DUR_ADJ_OAS_MID")," ")))</f>
        <v/>
      </c>
      <c r="S971" s="7">
        <f>IF(ISNUMBER(N971),Q971*N971,IF(ISNUMBER(R971),J971*R971," "))</f>
        <v/>
      </c>
      <c r="T971" t="inlineStr">
        <is>
          <t>01RXNWSZ7</t>
        </is>
      </c>
      <c r="U971" t="inlineStr">
        <is>
          <t>Option</t>
        </is>
      </c>
      <c r="AG971" t="n">
        <v>-0.019493</v>
      </c>
    </row>
    <row r="972">
      <c r="A972" t="inlineStr">
        <is>
          <t>MAXI</t>
        </is>
      </c>
      <c r="B972" t="inlineStr">
        <is>
          <t>MSTR US 06/20/25 P280 Equity</t>
        </is>
      </c>
      <c r="C972" t="inlineStr">
        <is>
          <t>MSTR 06/20/25 P280 Equity</t>
        </is>
      </c>
      <c r="F972" t="inlineStr">
        <is>
          <t>01Q2YGMJ8</t>
        </is>
      </c>
      <c r="G972" s="1" t="n">
        <v>207</v>
      </c>
      <c r="H972" s="1" t="n">
        <v>0.75</v>
      </c>
      <c r="I972" s="2" t="n">
        <v>15525</v>
      </c>
      <c r="J972" s="3" t="n">
        <v>0.00028756</v>
      </c>
      <c r="K972" s="4" t="n">
        <v>53989411.21</v>
      </c>
      <c r="L972" s="5" t="n">
        <v>1680001</v>
      </c>
      <c r="M972" s="6" t="n">
        <v>32.13653516</v>
      </c>
      <c r="N972" s="7">
        <f>IF(ISNUMBER(_xll.BDP($C972, "DELTA_MID")),_xll.BDP($C972, "DELTA_MID")," ")</f>
        <v/>
      </c>
      <c r="O972" s="7">
        <f>IF(ISNUMBER(N972),_xll.BDP($C972, "OPT_UNDL_TICKER"),"")</f>
        <v/>
      </c>
      <c r="P972" s="8">
        <f>IF(ISNUMBER(N972),_xll.BDP($C972, "OPT_UNDL_PX")," ")</f>
        <v/>
      </c>
      <c r="Q972" s="7">
        <f>IF(ISNUMBER(N972),+G972*_xll.BDP($C972, "PX_POS_MULT_FACTOR")*P972/K972," ")</f>
        <v/>
      </c>
      <c r="R972" s="8">
        <f>IF(OR($A972="TUA",$A972="TYA"),"",IF(ISNUMBER(_xll.BDP($C972,"DUR_ADJ_OAS_MID")),_xll.BDP($C972,"DUR_ADJ_OAS_MID"),IF(ISNUMBER(_xll.BDP($E972&amp;" ISIN","DUR_ADJ_OAS_MID")),_xll.BDP($E972&amp;" ISIN","DUR_ADJ_OAS_MID")," ")))</f>
        <v/>
      </c>
      <c r="S972" s="7">
        <f>IF(ISNUMBER(N972),Q972*N972,IF(ISNUMBER(R972),J972*R972," "))</f>
        <v/>
      </c>
      <c r="T972" t="inlineStr">
        <is>
          <t>01Q2YGMJ8</t>
        </is>
      </c>
      <c r="U972" t="inlineStr">
        <is>
          <t>Option</t>
        </is>
      </c>
      <c r="AG972" t="n">
        <v>-0.019493</v>
      </c>
    </row>
    <row r="973">
      <c r="A973" t="inlineStr">
        <is>
          <t>MAXI</t>
        </is>
      </c>
      <c r="B973" t="inlineStr">
        <is>
          <t>MSTR US 06/20/25 P285 Equity</t>
        </is>
      </c>
      <c r="C973" t="inlineStr">
        <is>
          <t>MSTR 06/20/25 P285 Equity</t>
        </is>
      </c>
      <c r="F973" t="inlineStr">
        <is>
          <t>01S87ZW31</t>
        </is>
      </c>
      <c r="G973" s="1" t="n">
        <v>217</v>
      </c>
      <c r="H973" s="1" t="n">
        <v>0.705</v>
      </c>
      <c r="I973" s="2" t="n">
        <v>15298.5</v>
      </c>
      <c r="J973" s="3" t="n">
        <v>0.00028336</v>
      </c>
      <c r="K973" s="4" t="n">
        <v>53989411.21</v>
      </c>
      <c r="L973" s="5" t="n">
        <v>1680001</v>
      </c>
      <c r="M973" s="6" t="n">
        <v>32.13653516</v>
      </c>
      <c r="N973" s="7">
        <f>IF(ISNUMBER(_xll.BDP($C973, "DELTA_MID")),_xll.BDP($C973, "DELTA_MID")," ")</f>
        <v/>
      </c>
      <c r="O973" s="7">
        <f>IF(ISNUMBER(N973),_xll.BDP($C973, "OPT_UNDL_TICKER"),"")</f>
        <v/>
      </c>
      <c r="P973" s="8">
        <f>IF(ISNUMBER(N973),_xll.BDP($C973, "OPT_UNDL_PX")," ")</f>
        <v/>
      </c>
      <c r="Q973" s="7">
        <f>IF(ISNUMBER(N973),+G973*_xll.BDP($C973, "PX_POS_MULT_FACTOR")*P973/K973," ")</f>
        <v/>
      </c>
      <c r="R973" s="8">
        <f>IF(OR($A973="TUA",$A973="TYA"),"",IF(ISNUMBER(_xll.BDP($C973,"DUR_ADJ_OAS_MID")),_xll.BDP($C973,"DUR_ADJ_OAS_MID"),IF(ISNUMBER(_xll.BDP($E973&amp;" ISIN","DUR_ADJ_OAS_MID")),_xll.BDP($E973&amp;" ISIN","DUR_ADJ_OAS_MID")," ")))</f>
        <v/>
      </c>
      <c r="S973" s="7">
        <f>IF(ISNUMBER(N973),Q973*N973,IF(ISNUMBER(R973),J973*R973," "))</f>
        <v/>
      </c>
      <c r="T973" t="inlineStr">
        <is>
          <t>01S87ZW31</t>
        </is>
      </c>
      <c r="U973" t="inlineStr">
        <is>
          <t>Option</t>
        </is>
      </c>
      <c r="AG973" t="n">
        <v>-0.019493</v>
      </c>
    </row>
    <row r="974">
      <c r="A974" t="inlineStr">
        <is>
          <t>MAXI</t>
        </is>
      </c>
      <c r="B974" t="inlineStr">
        <is>
          <t>MSTR US 06/20/25 P330 Equity</t>
        </is>
      </c>
      <c r="C974" t="inlineStr">
        <is>
          <t>MSTR 06/20/25 P330 Equity</t>
        </is>
      </c>
      <c r="F974" t="inlineStr">
        <is>
          <t>01Q2YHX30</t>
        </is>
      </c>
      <c r="G974" s="1" t="n">
        <v>-207</v>
      </c>
      <c r="H974" s="1" t="n">
        <v>1.315</v>
      </c>
      <c r="I974" s="2" t="n">
        <v>-27220.5</v>
      </c>
      <c r="J974" s="3" t="n">
        <v>-0.00050418</v>
      </c>
      <c r="K974" s="4" t="n">
        <v>53989411.21</v>
      </c>
      <c r="L974" s="5" t="n">
        <v>1680001</v>
      </c>
      <c r="M974" s="6" t="n">
        <v>32.13653516</v>
      </c>
      <c r="N974" s="7">
        <f>IF(ISNUMBER(_xll.BDP($C974, "DELTA_MID")),_xll.BDP($C974, "DELTA_MID")," ")</f>
        <v/>
      </c>
      <c r="O974" s="7">
        <f>IF(ISNUMBER(N974),_xll.BDP($C974, "OPT_UNDL_TICKER"),"")</f>
        <v/>
      </c>
      <c r="P974" s="8">
        <f>IF(ISNUMBER(N974),_xll.BDP($C974, "OPT_UNDL_PX")," ")</f>
        <v/>
      </c>
      <c r="Q974" s="7">
        <f>IF(ISNUMBER(N974),+G974*_xll.BDP($C974, "PX_POS_MULT_FACTOR")*P974/K974," ")</f>
        <v/>
      </c>
      <c r="R974" s="8">
        <f>IF(OR($A974="TUA",$A974="TYA"),"",IF(ISNUMBER(_xll.BDP($C974,"DUR_ADJ_OAS_MID")),_xll.BDP($C974,"DUR_ADJ_OAS_MID"),IF(ISNUMBER(_xll.BDP($E974&amp;" ISIN","DUR_ADJ_OAS_MID")),_xll.BDP($E974&amp;" ISIN","DUR_ADJ_OAS_MID")," ")))</f>
        <v/>
      </c>
      <c r="S974" s="7">
        <f>IF(ISNUMBER(N974),Q974*N974,IF(ISNUMBER(R974),J974*R974," "))</f>
        <v/>
      </c>
      <c r="T974" t="inlineStr">
        <is>
          <t>01Q2YHX30</t>
        </is>
      </c>
      <c r="U974" t="inlineStr">
        <is>
          <t>Option</t>
        </is>
      </c>
      <c r="AG974" t="n">
        <v>-0.019493</v>
      </c>
    </row>
    <row r="975">
      <c r="A975" t="inlineStr">
        <is>
          <t>MAXI</t>
        </is>
      </c>
      <c r="B975" t="inlineStr">
        <is>
          <t>MSTR US 06/20/25 P335 Equity</t>
        </is>
      </c>
      <c r="C975" t="inlineStr">
        <is>
          <t>MSTR 06/20/25 P335 Equity</t>
        </is>
      </c>
      <c r="F975" t="inlineStr">
        <is>
          <t>01S87ZK19</t>
        </is>
      </c>
      <c r="G975" s="1" t="n">
        <v>-217</v>
      </c>
      <c r="H975" s="1" t="n">
        <v>1.41</v>
      </c>
      <c r="I975" s="2" t="n">
        <v>-30597</v>
      </c>
      <c r="J975" s="3" t="n">
        <v>-0.00056672</v>
      </c>
      <c r="K975" s="4" t="n">
        <v>53989411.21</v>
      </c>
      <c r="L975" s="5" t="n">
        <v>1680001</v>
      </c>
      <c r="M975" s="6" t="n">
        <v>32.13653516</v>
      </c>
      <c r="N975" s="7">
        <f>IF(ISNUMBER(_xll.BDP($C975, "DELTA_MID")),_xll.BDP($C975, "DELTA_MID")," ")</f>
        <v/>
      </c>
      <c r="O975" s="7">
        <f>IF(ISNUMBER(N975),_xll.BDP($C975, "OPT_UNDL_TICKER"),"")</f>
        <v/>
      </c>
      <c r="P975" s="8">
        <f>IF(ISNUMBER(N975),_xll.BDP($C975, "OPT_UNDL_PX")," ")</f>
        <v/>
      </c>
      <c r="Q975" s="7">
        <f>IF(ISNUMBER(N975),+G975*_xll.BDP($C975, "PX_POS_MULT_FACTOR")*P975/K975," ")</f>
        <v/>
      </c>
      <c r="R975" s="8">
        <f>IF(OR($A975="TUA",$A975="TYA"),"",IF(ISNUMBER(_xll.BDP($C975,"DUR_ADJ_OAS_MID")),_xll.BDP($C975,"DUR_ADJ_OAS_MID"),IF(ISNUMBER(_xll.BDP($E975&amp;" ISIN","DUR_ADJ_OAS_MID")),_xll.BDP($E975&amp;" ISIN","DUR_ADJ_OAS_MID")," ")))</f>
        <v/>
      </c>
      <c r="S975" s="7">
        <f>IF(ISNUMBER(N975),Q975*N975,IF(ISNUMBER(R975),J975*R975," "))</f>
        <v/>
      </c>
      <c r="T975" t="inlineStr">
        <is>
          <t>01S87ZK19</t>
        </is>
      </c>
      <c r="U975" t="inlineStr">
        <is>
          <t>Option</t>
        </is>
      </c>
      <c r="AG975" t="n">
        <v>-0.019493</v>
      </c>
    </row>
    <row r="976">
      <c r="A976" t="inlineStr">
        <is>
          <t>MAXI</t>
        </is>
      </c>
      <c r="B976" t="inlineStr">
        <is>
          <t>MSTR US 06/27/25 P290 Equity</t>
        </is>
      </c>
      <c r="C976" t="inlineStr">
        <is>
          <t>MSTR 06/27/25 P290 Equity</t>
        </is>
      </c>
      <c r="F976" t="inlineStr">
        <is>
          <t>01TXPL7Z6</t>
        </is>
      </c>
      <c r="G976" s="1" t="n">
        <v>445</v>
      </c>
      <c r="H976" s="1" t="n">
        <v>1.31</v>
      </c>
      <c r="I976" s="2" t="n">
        <v>58295</v>
      </c>
      <c r="J976" s="3" t="n">
        <v>0.00107975</v>
      </c>
      <c r="K976" s="4" t="n">
        <v>53989411.21</v>
      </c>
      <c r="L976" s="5" t="n">
        <v>1680001</v>
      </c>
      <c r="M976" s="6" t="n">
        <v>32.13653516</v>
      </c>
      <c r="N976" s="7">
        <f>IF(ISNUMBER(_xll.BDP($C976, "DELTA_MID")),_xll.BDP($C976, "DELTA_MID")," ")</f>
        <v/>
      </c>
      <c r="O976" s="7">
        <f>IF(ISNUMBER(N976),_xll.BDP($C976, "OPT_UNDL_TICKER"),"")</f>
        <v/>
      </c>
      <c r="P976" s="8">
        <f>IF(ISNUMBER(N976),_xll.BDP($C976, "OPT_UNDL_PX")," ")</f>
        <v/>
      </c>
      <c r="Q976" s="7">
        <f>IF(ISNUMBER(N976),+G976*_xll.BDP($C976, "PX_POS_MULT_FACTOR")*P976/K976," ")</f>
        <v/>
      </c>
      <c r="R976" s="8">
        <f>IF(OR($A976="TUA",$A976="TYA"),"",IF(ISNUMBER(_xll.BDP($C976,"DUR_ADJ_OAS_MID")),_xll.BDP($C976,"DUR_ADJ_OAS_MID"),IF(ISNUMBER(_xll.BDP($E976&amp;" ISIN","DUR_ADJ_OAS_MID")),_xll.BDP($E976&amp;" ISIN","DUR_ADJ_OAS_MID")," ")))</f>
        <v/>
      </c>
      <c r="S976" s="7">
        <f>IF(ISNUMBER(N976),Q976*N976,IF(ISNUMBER(R976),J976*R976," "))</f>
        <v/>
      </c>
      <c r="T976" t="inlineStr">
        <is>
          <t>01TXPL7Z6</t>
        </is>
      </c>
      <c r="U976" t="inlineStr">
        <is>
          <t>Option</t>
        </is>
      </c>
      <c r="AG976" t="n">
        <v>-0.019493</v>
      </c>
    </row>
    <row r="977">
      <c r="A977" t="inlineStr">
        <is>
          <t>MAXI</t>
        </is>
      </c>
      <c r="B977" t="inlineStr">
        <is>
          <t>MSTR US 06/27/25 P340 Equity</t>
        </is>
      </c>
      <c r="C977" t="inlineStr">
        <is>
          <t>MSTR 06/27/25 P340 Equity</t>
        </is>
      </c>
      <c r="F977" t="inlineStr">
        <is>
          <t>01TWSR2P7</t>
        </is>
      </c>
      <c r="G977" s="1" t="n">
        <v>-445</v>
      </c>
      <c r="H977" s="1" t="n">
        <v>2.78</v>
      </c>
      <c r="I977" s="2" t="n">
        <v>-123710</v>
      </c>
      <c r="J977" s="3" t="n">
        <v>-0.00229138</v>
      </c>
      <c r="K977" s="4" t="n">
        <v>53989411.21</v>
      </c>
      <c r="L977" s="5" t="n">
        <v>1680001</v>
      </c>
      <c r="M977" s="6" t="n">
        <v>32.13653516</v>
      </c>
      <c r="N977" s="7">
        <f>IF(ISNUMBER(_xll.BDP($C977, "DELTA_MID")),_xll.BDP($C977, "DELTA_MID")," ")</f>
        <v/>
      </c>
      <c r="O977" s="7">
        <f>IF(ISNUMBER(N977),_xll.BDP($C977, "OPT_UNDL_TICKER"),"")</f>
        <v/>
      </c>
      <c r="P977" s="8">
        <f>IF(ISNUMBER(N977),_xll.BDP($C977, "OPT_UNDL_PX")," ")</f>
        <v/>
      </c>
      <c r="Q977" s="7">
        <f>IF(ISNUMBER(N977),+G977*_xll.BDP($C977, "PX_POS_MULT_FACTOR")*P977/K977," ")</f>
        <v/>
      </c>
      <c r="R977" s="8">
        <f>IF(OR($A977="TUA",$A977="TYA"),"",IF(ISNUMBER(_xll.BDP($C977,"DUR_ADJ_OAS_MID")),_xll.BDP($C977,"DUR_ADJ_OAS_MID"),IF(ISNUMBER(_xll.BDP($E977&amp;" ISIN","DUR_ADJ_OAS_MID")),_xll.BDP($E977&amp;" ISIN","DUR_ADJ_OAS_MID")," ")))</f>
        <v/>
      </c>
      <c r="S977" s="7">
        <f>IF(ISNUMBER(N977),Q977*N977,IF(ISNUMBER(R977),J977*R977," "))</f>
        <v/>
      </c>
      <c r="T977" t="inlineStr">
        <is>
          <t>01TWSR2P7</t>
        </is>
      </c>
      <c r="U977" t="inlineStr">
        <is>
          <t>Option</t>
        </is>
      </c>
      <c r="AG977" t="n">
        <v>-0.019493</v>
      </c>
    </row>
    <row r="978">
      <c r="A978" t="inlineStr">
        <is>
          <t>MAXI</t>
        </is>
      </c>
      <c r="B978" t="inlineStr">
        <is>
          <t>NDXP US 06/18/25 P19600 Index</t>
        </is>
      </c>
      <c r="C978" t="inlineStr">
        <is>
          <t>NDXP US 06/18/25 P19600 Index</t>
        </is>
      </c>
      <c r="F978" t="inlineStr">
        <is>
          <t>01TYN24F0</t>
        </is>
      </c>
      <c r="G978" s="1" t="n">
        <v>10</v>
      </c>
      <c r="H978" s="1" t="n">
        <v>4.85</v>
      </c>
      <c r="I978" s="2" t="n">
        <v>4850</v>
      </c>
      <c r="J978" s="3" t="n">
        <v>8.983e-05</v>
      </c>
      <c r="K978" s="4" t="n">
        <v>53989411.21</v>
      </c>
      <c r="L978" s="5" t="n">
        <v>1680001</v>
      </c>
      <c r="M978" s="6" t="n">
        <v>32.13653516</v>
      </c>
      <c r="N978" s="7">
        <f>IF(ISNUMBER(_xll.BDP($C978, "DELTA_MID")),_xll.BDP($C978, "DELTA_MID")," ")</f>
        <v/>
      </c>
      <c r="O978" s="7">
        <f>IF(ISNUMBER(N978),_xll.BDP($C978, "OPT_UNDL_TICKER"),"")</f>
        <v/>
      </c>
      <c r="P978" s="8">
        <f>IF(ISNUMBER(N978),_xll.BDP($C978, "OPT_UNDL_PX")," ")</f>
        <v/>
      </c>
      <c r="Q978" s="7">
        <f>IF(ISNUMBER(N978),+G978*_xll.BDP($C978, "PX_POS_MULT_FACTOR")*P978/K978," ")</f>
        <v/>
      </c>
      <c r="R978" s="8">
        <f>IF(OR($A978="TUA",$A978="TYA"),"",IF(ISNUMBER(_xll.BDP($C978,"DUR_ADJ_OAS_MID")),_xll.BDP($C978,"DUR_ADJ_OAS_MID"),IF(ISNUMBER(_xll.BDP($E978&amp;" ISIN","DUR_ADJ_OAS_MID")),_xll.BDP($E978&amp;" ISIN","DUR_ADJ_OAS_MID")," ")))</f>
        <v/>
      </c>
      <c r="S978" s="7">
        <f>IF(ISNUMBER(N978),Q978*N978,IF(ISNUMBER(R978),J978*R978," "))</f>
        <v/>
      </c>
      <c r="T978" t="inlineStr">
        <is>
          <t>01TYN24F0</t>
        </is>
      </c>
      <c r="U978" t="inlineStr">
        <is>
          <t>Option</t>
        </is>
      </c>
      <c r="AG978" t="n">
        <v>-0.019493</v>
      </c>
    </row>
    <row r="979">
      <c r="A979" t="inlineStr">
        <is>
          <t>MAXI</t>
        </is>
      </c>
      <c r="B979" t="inlineStr">
        <is>
          <t>NDXP US 06/18/25 P20600 Index</t>
        </is>
      </c>
      <c r="C979" t="inlineStr">
        <is>
          <t>NDXP US 06/18/25 P20600 Index</t>
        </is>
      </c>
      <c r="F979" t="inlineStr">
        <is>
          <t>01TYN2415</t>
        </is>
      </c>
      <c r="G979" s="1" t="n">
        <v>-10</v>
      </c>
      <c r="H979" s="1" t="n">
        <v>20.7</v>
      </c>
      <c r="I979" s="2" t="n">
        <v>-20700</v>
      </c>
      <c r="J979" s="3" t="n">
        <v>-0.00038341</v>
      </c>
      <c r="K979" s="4" t="n">
        <v>53989411.21</v>
      </c>
      <c r="L979" s="5" t="n">
        <v>1680001</v>
      </c>
      <c r="M979" s="6" t="n">
        <v>32.13653516</v>
      </c>
      <c r="N979" s="7">
        <f>IF(ISNUMBER(_xll.BDP($C979, "DELTA_MID")),_xll.BDP($C979, "DELTA_MID")," ")</f>
        <v/>
      </c>
      <c r="O979" s="7">
        <f>IF(ISNUMBER(N979),_xll.BDP($C979, "OPT_UNDL_TICKER"),"")</f>
        <v/>
      </c>
      <c r="P979" s="8">
        <f>IF(ISNUMBER(N979),_xll.BDP($C979, "OPT_UNDL_PX")," ")</f>
        <v/>
      </c>
      <c r="Q979" s="7">
        <f>IF(ISNUMBER(N979),+G979*_xll.BDP($C979, "PX_POS_MULT_FACTOR")*P979/K979," ")</f>
        <v/>
      </c>
      <c r="R979" s="8">
        <f>IF(OR($A979="TUA",$A979="TYA"),"",IF(ISNUMBER(_xll.BDP($C979,"DUR_ADJ_OAS_MID")),_xll.BDP($C979,"DUR_ADJ_OAS_MID"),IF(ISNUMBER(_xll.BDP($E979&amp;" ISIN","DUR_ADJ_OAS_MID")),_xll.BDP($E979&amp;" ISIN","DUR_ADJ_OAS_MID")," ")))</f>
        <v/>
      </c>
      <c r="S979" s="7">
        <f>IF(ISNUMBER(N979),Q979*N979,IF(ISNUMBER(R979),J979*R979," "))</f>
        <v/>
      </c>
      <c r="T979" t="inlineStr">
        <is>
          <t>01TYN2415</t>
        </is>
      </c>
      <c r="U979" t="inlineStr">
        <is>
          <t>Option</t>
        </is>
      </c>
      <c r="AG979" t="n">
        <v>-0.019493</v>
      </c>
    </row>
    <row r="980">
      <c r="A980" t="inlineStr">
        <is>
          <t>MAXI</t>
        </is>
      </c>
      <c r="B980" t="inlineStr">
        <is>
          <t>NDXP US 06/20/25 P19800 Index</t>
        </is>
      </c>
      <c r="C980" t="inlineStr">
        <is>
          <t>NDXP US 06/20/25 P19800 Index</t>
        </is>
      </c>
      <c r="F980" t="inlineStr">
        <is>
          <t>01TP3XNV0</t>
        </is>
      </c>
      <c r="G980" s="1" t="n">
        <v>10</v>
      </c>
      <c r="H980" s="1" t="n">
        <v>9.699999999999999</v>
      </c>
      <c r="I980" s="2" t="n">
        <v>9700</v>
      </c>
      <c r="J980" s="3" t="n">
        <v>0.00017966</v>
      </c>
      <c r="K980" s="4" t="n">
        <v>53989411.21</v>
      </c>
      <c r="L980" s="5" t="n">
        <v>1680001</v>
      </c>
      <c r="M980" s="6" t="n">
        <v>32.13653516</v>
      </c>
      <c r="N980" s="7">
        <f>IF(ISNUMBER(_xll.BDP($C980, "DELTA_MID")),_xll.BDP($C980, "DELTA_MID")," ")</f>
        <v/>
      </c>
      <c r="O980" s="7">
        <f>IF(ISNUMBER(N980),_xll.BDP($C980, "OPT_UNDL_TICKER"),"")</f>
        <v/>
      </c>
      <c r="P980" s="8">
        <f>IF(ISNUMBER(N980),_xll.BDP($C980, "OPT_UNDL_PX")," ")</f>
        <v/>
      </c>
      <c r="Q980" s="7">
        <f>IF(ISNUMBER(N980),+G980*_xll.BDP($C980, "PX_POS_MULT_FACTOR")*P980/K980," ")</f>
        <v/>
      </c>
      <c r="R980" s="8">
        <f>IF(OR($A980="TUA",$A980="TYA"),"",IF(ISNUMBER(_xll.BDP($C980,"DUR_ADJ_OAS_MID")),_xll.BDP($C980,"DUR_ADJ_OAS_MID"),IF(ISNUMBER(_xll.BDP($E980&amp;" ISIN","DUR_ADJ_OAS_MID")),_xll.BDP($E980&amp;" ISIN","DUR_ADJ_OAS_MID")," ")))</f>
        <v/>
      </c>
      <c r="S980" s="7">
        <f>IF(ISNUMBER(N980),Q980*N980,IF(ISNUMBER(R980),J980*R980," "))</f>
        <v/>
      </c>
      <c r="T980" t="inlineStr">
        <is>
          <t>01TP3XNV0</t>
        </is>
      </c>
      <c r="U980" t="inlineStr">
        <is>
          <t>Option</t>
        </is>
      </c>
      <c r="AG980" t="n">
        <v>-0.019493</v>
      </c>
    </row>
    <row r="981">
      <c r="A981" t="inlineStr">
        <is>
          <t>MAXI</t>
        </is>
      </c>
      <c r="B981" t="inlineStr">
        <is>
          <t>NDXP US 06/20/25 P20800 Index</t>
        </is>
      </c>
      <c r="C981" t="inlineStr">
        <is>
          <t>NDXP US 06/20/25 P20800 Index</t>
        </is>
      </c>
      <c r="F981" t="inlineStr">
        <is>
          <t>01TP3XNJ4</t>
        </is>
      </c>
      <c r="G981" s="1" t="n">
        <v>-10</v>
      </c>
      <c r="H981" s="1" t="n">
        <v>39.1</v>
      </c>
      <c r="I981" s="2" t="n">
        <v>-39100</v>
      </c>
      <c r="J981" s="3" t="n">
        <v>-0.00072422</v>
      </c>
      <c r="K981" s="4" t="n">
        <v>53989411.21</v>
      </c>
      <c r="L981" s="5" t="n">
        <v>1680001</v>
      </c>
      <c r="M981" s="6" t="n">
        <v>32.13653516</v>
      </c>
      <c r="N981" s="7">
        <f>IF(ISNUMBER(_xll.BDP($C981, "DELTA_MID")),_xll.BDP($C981, "DELTA_MID")," ")</f>
        <v/>
      </c>
      <c r="O981" s="7">
        <f>IF(ISNUMBER(N981),_xll.BDP($C981, "OPT_UNDL_TICKER"),"")</f>
        <v/>
      </c>
      <c r="P981" s="8">
        <f>IF(ISNUMBER(N981),_xll.BDP($C981, "OPT_UNDL_PX")," ")</f>
        <v/>
      </c>
      <c r="Q981" s="7">
        <f>IF(ISNUMBER(N981),+G981*_xll.BDP($C981, "PX_POS_MULT_FACTOR")*P981/K981," ")</f>
        <v/>
      </c>
      <c r="R981" s="8">
        <f>IF(OR($A981="TUA",$A981="TYA"),"",IF(ISNUMBER(_xll.BDP($C981,"DUR_ADJ_OAS_MID")),_xll.BDP($C981,"DUR_ADJ_OAS_MID"),IF(ISNUMBER(_xll.BDP($E981&amp;" ISIN","DUR_ADJ_OAS_MID")),_xll.BDP($E981&amp;" ISIN","DUR_ADJ_OAS_MID")," ")))</f>
        <v/>
      </c>
      <c r="S981" s="7">
        <f>IF(ISNUMBER(N981),Q981*N981,IF(ISNUMBER(R981),J981*R981," "))</f>
        <v/>
      </c>
      <c r="T981" t="inlineStr">
        <is>
          <t>01TP3XNJ4</t>
        </is>
      </c>
      <c r="U981" t="inlineStr">
        <is>
          <t>Option</t>
        </is>
      </c>
      <c r="AG981" t="n">
        <v>-0.019493</v>
      </c>
    </row>
    <row r="982">
      <c r="A982" t="inlineStr">
        <is>
          <t>MAXI</t>
        </is>
      </c>
      <c r="B982" t="inlineStr">
        <is>
          <t>NDXP US 06/25/25 P19800 Index</t>
        </is>
      </c>
      <c r="C982" t="inlineStr">
        <is>
          <t>NDXP US 06/25/25 P19800 Index</t>
        </is>
      </c>
      <c r="F982" t="inlineStr">
        <is>
          <t>01V4DBYL7</t>
        </is>
      </c>
      <c r="G982" s="1" t="n">
        <v>22</v>
      </c>
      <c r="H982" s="1" t="n">
        <v>20.8</v>
      </c>
      <c r="I982" s="2" t="n">
        <v>45760</v>
      </c>
      <c r="J982" s="3" t="n">
        <v>0.00084757</v>
      </c>
      <c r="K982" s="4" t="n">
        <v>53989411.21</v>
      </c>
      <c r="L982" s="5" t="n">
        <v>1680001</v>
      </c>
      <c r="M982" s="6" t="n">
        <v>32.13653516</v>
      </c>
      <c r="N982" s="7">
        <f>IF(ISNUMBER(_xll.BDP($C982, "DELTA_MID")),_xll.BDP($C982, "DELTA_MID")," ")</f>
        <v/>
      </c>
      <c r="O982" s="7">
        <f>IF(ISNUMBER(N982),_xll.BDP($C982, "OPT_UNDL_TICKER"),"")</f>
        <v/>
      </c>
      <c r="P982" s="8">
        <f>IF(ISNUMBER(N982),_xll.BDP($C982, "OPT_UNDL_PX")," ")</f>
        <v/>
      </c>
      <c r="Q982" s="7">
        <f>IF(ISNUMBER(N982),+G982*_xll.BDP($C982, "PX_POS_MULT_FACTOR")*P982/K982," ")</f>
        <v/>
      </c>
      <c r="R982" s="8">
        <f>IF(OR($A982="TUA",$A982="TYA"),"",IF(ISNUMBER(_xll.BDP($C982,"DUR_ADJ_OAS_MID")),_xll.BDP($C982,"DUR_ADJ_OAS_MID"),IF(ISNUMBER(_xll.BDP($E982&amp;" ISIN","DUR_ADJ_OAS_MID")),_xll.BDP($E982&amp;" ISIN","DUR_ADJ_OAS_MID")," ")))</f>
        <v/>
      </c>
      <c r="S982" s="7">
        <f>IF(ISNUMBER(N982),Q982*N982,IF(ISNUMBER(R982),J982*R982," "))</f>
        <v/>
      </c>
      <c r="T982" t="inlineStr">
        <is>
          <t>01V4DBYL7</t>
        </is>
      </c>
      <c r="U982" t="inlineStr">
        <is>
          <t>Option</t>
        </is>
      </c>
      <c r="AG982" t="n">
        <v>-0.019493</v>
      </c>
    </row>
    <row r="983">
      <c r="A983" t="inlineStr">
        <is>
          <t>MAXI</t>
        </is>
      </c>
      <c r="B983" t="inlineStr">
        <is>
          <t>NDXP US 06/25/25 P20800 Index</t>
        </is>
      </c>
      <c r="C983" t="inlineStr">
        <is>
          <t>NDXP US 06/25/25 P20800 Index</t>
        </is>
      </c>
      <c r="F983" t="inlineStr">
        <is>
          <t>01V4DC076</t>
        </is>
      </c>
      <c r="G983" s="1" t="n">
        <v>-22</v>
      </c>
      <c r="H983" s="1" t="n">
        <v>66.45</v>
      </c>
      <c r="I983" s="2" t="n">
        <v>-146190</v>
      </c>
      <c r="J983" s="3" t="n">
        <v>-0.00270775</v>
      </c>
      <c r="K983" s="4" t="n">
        <v>53989411.21</v>
      </c>
      <c r="L983" s="5" t="n">
        <v>1680001</v>
      </c>
      <c r="M983" s="6" t="n">
        <v>32.13653516</v>
      </c>
      <c r="N983" s="7">
        <f>IF(ISNUMBER(_xll.BDP($C983, "DELTA_MID")),_xll.BDP($C983, "DELTA_MID")," ")</f>
        <v/>
      </c>
      <c r="O983" s="7">
        <f>IF(ISNUMBER(N983),_xll.BDP($C983, "OPT_UNDL_TICKER"),"")</f>
        <v/>
      </c>
      <c r="P983" s="8">
        <f>IF(ISNUMBER(N983),_xll.BDP($C983, "OPT_UNDL_PX")," ")</f>
        <v/>
      </c>
      <c r="Q983" s="7">
        <f>IF(ISNUMBER(N983),+G983*_xll.BDP($C983, "PX_POS_MULT_FACTOR")*P983/K983," ")</f>
        <v/>
      </c>
      <c r="R983" s="8">
        <f>IF(OR($A983="TUA",$A983="TYA"),"",IF(ISNUMBER(_xll.BDP($C983,"DUR_ADJ_OAS_MID")),_xll.BDP($C983,"DUR_ADJ_OAS_MID"),IF(ISNUMBER(_xll.BDP($E983&amp;" ISIN","DUR_ADJ_OAS_MID")),_xll.BDP($E983&amp;" ISIN","DUR_ADJ_OAS_MID")," ")))</f>
        <v/>
      </c>
      <c r="S983" s="7">
        <f>IF(ISNUMBER(N983),Q983*N983,IF(ISNUMBER(R983),J983*R983," "))</f>
        <v/>
      </c>
      <c r="T983" t="inlineStr">
        <is>
          <t>01V4DC076</t>
        </is>
      </c>
      <c r="U983" t="inlineStr">
        <is>
          <t>Option</t>
        </is>
      </c>
      <c r="AG983" t="n">
        <v>-0.019493</v>
      </c>
    </row>
    <row r="984">
      <c r="A984" t="inlineStr">
        <is>
          <t>MAXI</t>
        </is>
      </c>
      <c r="B984" t="inlineStr">
        <is>
          <t>RUTW US 06/20/25 P1920 Index</t>
        </is>
      </c>
      <c r="C984" t="inlineStr">
        <is>
          <t>RUTW US 06/20/25 P1920 Index</t>
        </is>
      </c>
      <c r="F984" t="inlineStr">
        <is>
          <t>01TJK3N06</t>
        </is>
      </c>
      <c r="G984" s="1" t="n">
        <v>104</v>
      </c>
      <c r="H984" s="1" t="n">
        <v>1.4</v>
      </c>
      <c r="I984" s="2" t="n">
        <v>14560</v>
      </c>
      <c r="J984" s="3" t="n">
        <v>0.00026968</v>
      </c>
      <c r="K984" s="4" t="n">
        <v>53989411.21</v>
      </c>
      <c r="L984" s="5" t="n">
        <v>1680001</v>
      </c>
      <c r="M984" s="6" t="n">
        <v>32.13653516</v>
      </c>
      <c r="N984" s="7">
        <f>IF(ISNUMBER(_xll.BDP($C984, "DELTA_MID")),_xll.BDP($C984, "DELTA_MID")," ")</f>
        <v/>
      </c>
      <c r="O984" s="7">
        <f>IF(ISNUMBER(N984),_xll.BDP($C984, "OPT_UNDL_TICKER"),"")</f>
        <v/>
      </c>
      <c r="P984" s="8">
        <f>IF(ISNUMBER(N984),_xll.BDP($C984, "OPT_UNDL_PX")," ")</f>
        <v/>
      </c>
      <c r="Q984" s="7">
        <f>IF(ISNUMBER(N984),+G984*_xll.BDP($C984, "PX_POS_MULT_FACTOR")*P984/K984," ")</f>
        <v/>
      </c>
      <c r="R984" s="8">
        <f>IF(OR($A984="TUA",$A984="TYA"),"",IF(ISNUMBER(_xll.BDP($C984,"DUR_ADJ_OAS_MID")),_xll.BDP($C984,"DUR_ADJ_OAS_MID"),IF(ISNUMBER(_xll.BDP($E984&amp;" ISIN","DUR_ADJ_OAS_MID")),_xll.BDP($E984&amp;" ISIN","DUR_ADJ_OAS_MID")," ")))</f>
        <v/>
      </c>
      <c r="S984" s="7">
        <f>IF(ISNUMBER(N984),Q984*N984,IF(ISNUMBER(R984),J984*R984," "))</f>
        <v/>
      </c>
      <c r="T984" t="inlineStr">
        <is>
          <t>01TJK3N06</t>
        </is>
      </c>
      <c r="U984" t="inlineStr">
        <is>
          <t>Option</t>
        </is>
      </c>
      <c r="AG984" t="n">
        <v>-0.019493</v>
      </c>
    </row>
    <row r="985">
      <c r="A985" t="inlineStr">
        <is>
          <t>MAXI</t>
        </is>
      </c>
      <c r="B985" t="inlineStr">
        <is>
          <t>RUTW US 06/20/25 P2020 Index</t>
        </is>
      </c>
      <c r="C985" t="inlineStr">
        <is>
          <t>RUTW US 06/20/25 P2020 Index</t>
        </is>
      </c>
      <c r="F985" t="inlineStr">
        <is>
          <t>01TJK2X23</t>
        </is>
      </c>
      <c r="G985" s="1" t="n">
        <v>-104</v>
      </c>
      <c r="H985" s="1" t="n">
        <v>3.8</v>
      </c>
      <c r="I985" s="2" t="n">
        <v>-39520</v>
      </c>
      <c r="J985" s="3" t="n">
        <v>-0.000732</v>
      </c>
      <c r="K985" s="4" t="n">
        <v>53989411.21</v>
      </c>
      <c r="L985" s="5" t="n">
        <v>1680001</v>
      </c>
      <c r="M985" s="6" t="n">
        <v>32.13653516</v>
      </c>
      <c r="N985" s="7">
        <f>IF(ISNUMBER(_xll.BDP($C985, "DELTA_MID")),_xll.BDP($C985, "DELTA_MID")," ")</f>
        <v/>
      </c>
      <c r="O985" s="7">
        <f>IF(ISNUMBER(N985),_xll.BDP($C985, "OPT_UNDL_TICKER"),"")</f>
        <v/>
      </c>
      <c r="P985" s="8">
        <f>IF(ISNUMBER(N985),_xll.BDP($C985, "OPT_UNDL_PX")," ")</f>
        <v/>
      </c>
      <c r="Q985" s="7">
        <f>IF(ISNUMBER(N985),+G985*_xll.BDP($C985, "PX_POS_MULT_FACTOR")*P985/K985," ")</f>
        <v/>
      </c>
      <c r="R985" s="8">
        <f>IF(OR($A985="TUA",$A985="TYA"),"",IF(ISNUMBER(_xll.BDP($C985,"DUR_ADJ_OAS_MID")),_xll.BDP($C985,"DUR_ADJ_OAS_MID"),IF(ISNUMBER(_xll.BDP($E985&amp;" ISIN","DUR_ADJ_OAS_MID")),_xll.BDP($E985&amp;" ISIN","DUR_ADJ_OAS_MID")," ")))</f>
        <v/>
      </c>
      <c r="S985" s="7">
        <f>IF(ISNUMBER(N985),Q985*N985,IF(ISNUMBER(R985),J985*R985," "))</f>
        <v/>
      </c>
      <c r="T985" t="inlineStr">
        <is>
          <t>01TJK2X23</t>
        </is>
      </c>
      <c r="U985" t="inlineStr">
        <is>
          <t>Option</t>
        </is>
      </c>
      <c r="AG985" t="n">
        <v>-0.019493</v>
      </c>
    </row>
    <row r="986">
      <c r="A986" t="inlineStr">
        <is>
          <t>MAXI</t>
        </is>
      </c>
      <c r="B986" t="inlineStr">
        <is>
          <t>SPXW US 06/10/25 C6050 Index</t>
        </is>
      </c>
      <c r="C986" t="inlineStr">
        <is>
          <t>SPXW US 06/10/25 C6050 Index</t>
        </is>
      </c>
      <c r="F986" t="inlineStr">
        <is>
          <t>01TZ4CHB5</t>
        </is>
      </c>
      <c r="G986" s="1" t="n">
        <v>195</v>
      </c>
      <c r="H986" s="1" t="n">
        <v>3.3</v>
      </c>
      <c r="I986" s="2" t="n">
        <v>64350</v>
      </c>
      <c r="J986" s="3" t="n">
        <v>0.0011919</v>
      </c>
      <c r="K986" s="4" t="n">
        <v>53989411.21</v>
      </c>
      <c r="L986" s="5" t="n">
        <v>1680001</v>
      </c>
      <c r="M986" s="6" t="n">
        <v>32.13653516</v>
      </c>
      <c r="N986" s="7">
        <f>IF(ISNUMBER(_xll.BDP($C986, "DELTA_MID")),_xll.BDP($C986, "DELTA_MID")," ")</f>
        <v/>
      </c>
      <c r="O986" s="7">
        <f>IF(ISNUMBER(N986),_xll.BDP($C986, "OPT_UNDL_TICKER"),"")</f>
        <v/>
      </c>
      <c r="P986" s="8">
        <f>IF(ISNUMBER(N986),_xll.BDP($C986, "OPT_UNDL_PX")," ")</f>
        <v/>
      </c>
      <c r="Q986" s="7">
        <f>IF(ISNUMBER(N986),+G986*_xll.BDP($C986, "PX_POS_MULT_FACTOR")*P986/K986," ")</f>
        <v/>
      </c>
      <c r="R986" s="8">
        <f>IF(OR($A986="TUA",$A986="TYA"),"",IF(ISNUMBER(_xll.BDP($C986,"DUR_ADJ_OAS_MID")),_xll.BDP($C986,"DUR_ADJ_OAS_MID"),IF(ISNUMBER(_xll.BDP($E986&amp;" ISIN","DUR_ADJ_OAS_MID")),_xll.BDP($E986&amp;" ISIN","DUR_ADJ_OAS_MID")," ")))</f>
        <v/>
      </c>
      <c r="S986" s="7">
        <f>IF(ISNUMBER(N986),Q986*N986,IF(ISNUMBER(R986),J986*R986," "))</f>
        <v/>
      </c>
      <c r="T986" t="inlineStr">
        <is>
          <t>01TZ4CHB5</t>
        </is>
      </c>
      <c r="U986" t="inlineStr">
        <is>
          <t>Option</t>
        </is>
      </c>
      <c r="AG986" t="n">
        <v>-0.019493</v>
      </c>
    </row>
    <row r="987">
      <c r="A987" t="inlineStr">
        <is>
          <t>MAXI</t>
        </is>
      </c>
      <c r="B987" t="inlineStr">
        <is>
          <t>SPXW US 06/10/25 C6100 Index</t>
        </is>
      </c>
      <c r="C987" t="inlineStr">
        <is>
          <t>SPXW US 06/10/25 C6100 Index</t>
        </is>
      </c>
      <c r="F987" t="inlineStr">
        <is>
          <t>01TT4XYS4</t>
        </is>
      </c>
      <c r="G987" s="1" t="n">
        <v>153</v>
      </c>
      <c r="H987" s="1" t="n">
        <v>0.175</v>
      </c>
      <c r="I987" s="2" t="n">
        <v>2677.5</v>
      </c>
      <c r="J987" s="3" t="n">
        <v>4.959e-05</v>
      </c>
      <c r="K987" s="4" t="n">
        <v>53989411.21</v>
      </c>
      <c r="L987" s="5" t="n">
        <v>1680001</v>
      </c>
      <c r="M987" s="6" t="n">
        <v>32.13653516</v>
      </c>
      <c r="N987" s="7">
        <f>IF(ISNUMBER(_xll.BDP($C987, "DELTA_MID")),_xll.BDP($C987, "DELTA_MID")," ")</f>
        <v/>
      </c>
      <c r="O987" s="7">
        <f>IF(ISNUMBER(N987),_xll.BDP($C987, "OPT_UNDL_TICKER"),"")</f>
        <v/>
      </c>
      <c r="P987" s="8">
        <f>IF(ISNUMBER(N987),_xll.BDP($C987, "OPT_UNDL_PX")," ")</f>
        <v/>
      </c>
      <c r="Q987" s="7">
        <f>IF(ISNUMBER(N987),+G987*_xll.BDP($C987, "PX_POS_MULT_FACTOR")*P987/K987," ")</f>
        <v/>
      </c>
      <c r="R987" s="8">
        <f>IF(OR($A987="TUA",$A987="TYA"),"",IF(ISNUMBER(_xll.BDP($C987,"DUR_ADJ_OAS_MID")),_xll.BDP($C987,"DUR_ADJ_OAS_MID"),IF(ISNUMBER(_xll.BDP($E987&amp;" ISIN","DUR_ADJ_OAS_MID")),_xll.BDP($E987&amp;" ISIN","DUR_ADJ_OAS_MID")," ")))</f>
        <v/>
      </c>
      <c r="S987" s="7">
        <f>IF(ISNUMBER(N987),Q987*N987,IF(ISNUMBER(R987),J987*R987," "))</f>
        <v/>
      </c>
      <c r="T987" t="inlineStr">
        <is>
          <t>01TT4XYS4</t>
        </is>
      </c>
      <c r="U987" t="inlineStr">
        <is>
          <t>Option</t>
        </is>
      </c>
      <c r="AG987" t="n">
        <v>-0.019493</v>
      </c>
    </row>
    <row r="988">
      <c r="A988" t="inlineStr">
        <is>
          <t>MAXI</t>
        </is>
      </c>
      <c r="B988" t="inlineStr">
        <is>
          <t>SPXW US 06/13/25 C6100 Index</t>
        </is>
      </c>
      <c r="C988" t="inlineStr">
        <is>
          <t>SPXW US 06/13/25 C6100 Index</t>
        </is>
      </c>
      <c r="F988" t="inlineStr">
        <is>
          <t>01TQW2NQ5</t>
        </is>
      </c>
      <c r="G988" s="1" t="n">
        <v>309</v>
      </c>
      <c r="H988" s="1" t="n">
        <v>6.55</v>
      </c>
      <c r="I988" s="2" t="n">
        <v>202395</v>
      </c>
      <c r="J988" s="3" t="n">
        <v>0.00374879</v>
      </c>
      <c r="K988" s="4" t="n">
        <v>53989411.21</v>
      </c>
      <c r="L988" s="5" t="n">
        <v>1680001</v>
      </c>
      <c r="M988" s="6" t="n">
        <v>32.13653516</v>
      </c>
      <c r="N988" s="7">
        <f>IF(ISNUMBER(_xll.BDP($C988, "DELTA_MID")),_xll.BDP($C988, "DELTA_MID")," ")</f>
        <v/>
      </c>
      <c r="O988" s="7">
        <f>IF(ISNUMBER(N988),_xll.BDP($C988, "OPT_UNDL_TICKER"),"")</f>
        <v/>
      </c>
      <c r="P988" s="8">
        <f>IF(ISNUMBER(N988),_xll.BDP($C988, "OPT_UNDL_PX")," ")</f>
        <v/>
      </c>
      <c r="Q988" s="7">
        <f>IF(ISNUMBER(N988),+G988*_xll.BDP($C988, "PX_POS_MULT_FACTOR")*P988/K988," ")</f>
        <v/>
      </c>
      <c r="R988" s="8">
        <f>IF(OR($A988="TUA",$A988="TYA"),"",IF(ISNUMBER(_xll.BDP($C988,"DUR_ADJ_OAS_MID")),_xll.BDP($C988,"DUR_ADJ_OAS_MID"),IF(ISNUMBER(_xll.BDP($E988&amp;" ISIN","DUR_ADJ_OAS_MID")),_xll.BDP($E988&amp;" ISIN","DUR_ADJ_OAS_MID")," ")))</f>
        <v/>
      </c>
      <c r="S988" s="7">
        <f>IF(ISNUMBER(N988),Q988*N988,IF(ISNUMBER(R988),J988*R988," "))</f>
        <v/>
      </c>
      <c r="T988" t="inlineStr">
        <is>
          <t>01TQW2NQ5</t>
        </is>
      </c>
      <c r="U988" t="inlineStr">
        <is>
          <t>Option</t>
        </is>
      </c>
      <c r="AG988" t="n">
        <v>-0.019493</v>
      </c>
    </row>
    <row r="989">
      <c r="A989" t="inlineStr">
        <is>
          <t>MAXI</t>
        </is>
      </c>
      <c r="B989" t="inlineStr">
        <is>
          <t>SPXW US 06/13/25 C6150 Index</t>
        </is>
      </c>
      <c r="C989" t="inlineStr">
        <is>
          <t>SPXW US 06/13/25 C6150 Index</t>
        </is>
      </c>
      <c r="F989" t="inlineStr">
        <is>
          <t>01TT56ML4</t>
        </is>
      </c>
      <c r="G989" s="1" t="n">
        <v>294</v>
      </c>
      <c r="H989" s="1" t="n">
        <v>1.375</v>
      </c>
      <c r="I989" s="2" t="n">
        <v>40425</v>
      </c>
      <c r="J989" s="3" t="n">
        <v>0.00074876</v>
      </c>
      <c r="K989" s="4" t="n">
        <v>53989411.21</v>
      </c>
      <c r="L989" s="5" t="n">
        <v>1680001</v>
      </c>
      <c r="M989" s="6" t="n">
        <v>32.13653516</v>
      </c>
      <c r="N989" s="7">
        <f>IF(ISNUMBER(_xll.BDP($C989, "DELTA_MID")),_xll.BDP($C989, "DELTA_MID")," ")</f>
        <v/>
      </c>
      <c r="O989" s="7">
        <f>IF(ISNUMBER(N989),_xll.BDP($C989, "OPT_UNDL_TICKER"),"")</f>
        <v/>
      </c>
      <c r="P989" s="8">
        <f>IF(ISNUMBER(N989),_xll.BDP($C989, "OPT_UNDL_PX")," ")</f>
        <v/>
      </c>
      <c r="Q989" s="7">
        <f>IF(ISNUMBER(N989),+G989*_xll.BDP($C989, "PX_POS_MULT_FACTOR")*P989/K989," ")</f>
        <v/>
      </c>
      <c r="R989" s="8">
        <f>IF(OR($A989="TUA",$A989="TYA"),"",IF(ISNUMBER(_xll.BDP($C989,"DUR_ADJ_OAS_MID")),_xll.BDP($C989,"DUR_ADJ_OAS_MID"),IF(ISNUMBER(_xll.BDP($E989&amp;" ISIN","DUR_ADJ_OAS_MID")),_xll.BDP($E989&amp;" ISIN","DUR_ADJ_OAS_MID")," ")))</f>
        <v/>
      </c>
      <c r="S989" s="7">
        <f>IF(ISNUMBER(N989),Q989*N989,IF(ISNUMBER(R989),J989*R989," "))</f>
        <v/>
      </c>
      <c r="T989" t="inlineStr">
        <is>
          <t>01TT56ML4</t>
        </is>
      </c>
      <c r="U989" t="inlineStr">
        <is>
          <t>Option</t>
        </is>
      </c>
      <c r="AG989" t="n">
        <v>-0.019493</v>
      </c>
    </row>
    <row r="990">
      <c r="A990" t="inlineStr">
        <is>
          <t>MAXI</t>
        </is>
      </c>
      <c r="B990" t="inlineStr">
        <is>
          <t>SPXW US 06/13/25 P5700 Index</t>
        </is>
      </c>
      <c r="C990" t="inlineStr">
        <is>
          <t>SPXW US 06/13/25 P5700 Index</t>
        </is>
      </c>
      <c r="F990" t="inlineStr">
        <is>
          <t>01TNQYD42</t>
        </is>
      </c>
      <c r="G990" s="1" t="n">
        <v>158</v>
      </c>
      <c r="H990" s="1" t="n">
        <v>0.45</v>
      </c>
      <c r="I990" s="2" t="n">
        <v>7110</v>
      </c>
      <c r="J990" s="3" t="n">
        <v>0.00013169</v>
      </c>
      <c r="K990" s="4" t="n">
        <v>53989411.21</v>
      </c>
      <c r="L990" s="5" t="n">
        <v>1680001</v>
      </c>
      <c r="M990" s="6" t="n">
        <v>32.13653516</v>
      </c>
      <c r="N990" s="7">
        <f>IF(ISNUMBER(_xll.BDP($C990, "DELTA_MID")),_xll.BDP($C990, "DELTA_MID")," ")</f>
        <v/>
      </c>
      <c r="O990" s="7">
        <f>IF(ISNUMBER(N990),_xll.BDP($C990, "OPT_UNDL_TICKER"),"")</f>
        <v/>
      </c>
      <c r="P990" s="8">
        <f>IF(ISNUMBER(N990),_xll.BDP($C990, "OPT_UNDL_PX")," ")</f>
        <v/>
      </c>
      <c r="Q990" s="7">
        <f>IF(ISNUMBER(N990),+G990*_xll.BDP($C990, "PX_POS_MULT_FACTOR")*P990/K990," ")</f>
        <v/>
      </c>
      <c r="R990" s="8">
        <f>IF(OR($A990="TUA",$A990="TYA"),"",IF(ISNUMBER(_xll.BDP($C990,"DUR_ADJ_OAS_MID")),_xll.BDP($C990,"DUR_ADJ_OAS_MID"),IF(ISNUMBER(_xll.BDP($E990&amp;" ISIN","DUR_ADJ_OAS_MID")),_xll.BDP($E990&amp;" ISIN","DUR_ADJ_OAS_MID")," ")))</f>
        <v/>
      </c>
      <c r="S990" s="7">
        <f>IF(ISNUMBER(N990),Q990*N990,IF(ISNUMBER(R990),J990*R990," "))</f>
        <v/>
      </c>
      <c r="T990" t="inlineStr">
        <is>
          <t>01TNQYD42</t>
        </is>
      </c>
      <c r="U990" t="inlineStr">
        <is>
          <t>Option</t>
        </is>
      </c>
      <c r="AG990" t="n">
        <v>-0.019493</v>
      </c>
    </row>
    <row r="991">
      <c r="A991" t="inlineStr">
        <is>
          <t>MAXI</t>
        </is>
      </c>
      <c r="B991" t="inlineStr">
        <is>
          <t>SPXW US 06/16/25 P5805 Index</t>
        </is>
      </c>
      <c r="C991" t="inlineStr">
        <is>
          <t>SPXW US 06/16/25 P5805 Index</t>
        </is>
      </c>
      <c r="F991" t="inlineStr">
        <is>
          <t>01V8JC818</t>
        </is>
      </c>
      <c r="G991" s="1" t="n">
        <v>173</v>
      </c>
      <c r="H991" s="1" t="n">
        <v>3.55</v>
      </c>
      <c r="I991" s="2" t="n">
        <v>61415</v>
      </c>
      <c r="J991" s="3" t="n">
        <v>0.00113754</v>
      </c>
      <c r="K991" s="4" t="n">
        <v>53989411.21</v>
      </c>
      <c r="L991" s="5" t="n">
        <v>1680001</v>
      </c>
      <c r="M991" s="6" t="n">
        <v>32.13653516</v>
      </c>
      <c r="N991" s="7">
        <f>IF(ISNUMBER(_xll.BDP($C991, "DELTA_MID")),_xll.BDP($C991, "DELTA_MID")," ")</f>
        <v/>
      </c>
      <c r="O991" s="7">
        <f>IF(ISNUMBER(N991),_xll.BDP($C991, "OPT_UNDL_TICKER"),"")</f>
        <v/>
      </c>
      <c r="P991" s="8">
        <f>IF(ISNUMBER(N991),_xll.BDP($C991, "OPT_UNDL_PX")," ")</f>
        <v/>
      </c>
      <c r="Q991" s="7">
        <f>IF(ISNUMBER(N991),+G991*_xll.BDP($C991, "PX_POS_MULT_FACTOR")*P991/K991," ")</f>
        <v/>
      </c>
      <c r="R991" s="8">
        <f>IF(OR($A991="TUA",$A991="TYA"),"",IF(ISNUMBER(_xll.BDP($C991,"DUR_ADJ_OAS_MID")),_xll.BDP($C991,"DUR_ADJ_OAS_MID"),IF(ISNUMBER(_xll.BDP($E991&amp;" ISIN","DUR_ADJ_OAS_MID")),_xll.BDP($E991&amp;" ISIN","DUR_ADJ_OAS_MID")," ")))</f>
        <v/>
      </c>
      <c r="S991" s="7">
        <f>IF(ISNUMBER(N991),Q991*N991,IF(ISNUMBER(R991),J991*R991," "))</f>
        <v/>
      </c>
      <c r="T991" t="inlineStr">
        <is>
          <t>01V8JC818</t>
        </is>
      </c>
      <c r="U991" t="inlineStr">
        <is>
          <t>Option</t>
        </is>
      </c>
      <c r="AG991" t="n">
        <v>-0.019493</v>
      </c>
    </row>
    <row r="992">
      <c r="A992" t="inlineStr">
        <is>
          <t>MAXI</t>
        </is>
      </c>
      <c r="B992" t="inlineStr">
        <is>
          <t>SPXW US 06/18/25 P5450 Index</t>
        </is>
      </c>
      <c r="C992" t="inlineStr">
        <is>
          <t>SPXW US 06/18/25 P5450 Index</t>
        </is>
      </c>
      <c r="F992" t="inlineStr">
        <is>
          <t>01TY0P606</t>
        </is>
      </c>
      <c r="G992" s="1" t="n">
        <v>40</v>
      </c>
      <c r="H992" s="1" t="n">
        <v>1.075</v>
      </c>
      <c r="I992" s="2" t="n">
        <v>4300</v>
      </c>
      <c r="J992" s="3" t="n">
        <v>7.965e-05</v>
      </c>
      <c r="K992" s="4" t="n">
        <v>53989411.21</v>
      </c>
      <c r="L992" s="5" t="n">
        <v>1680001</v>
      </c>
      <c r="M992" s="6" t="n">
        <v>32.13653516</v>
      </c>
      <c r="N992" s="7">
        <f>IF(ISNUMBER(_xll.BDP($C992, "DELTA_MID")),_xll.BDP($C992, "DELTA_MID")," ")</f>
        <v/>
      </c>
      <c r="O992" s="7">
        <f>IF(ISNUMBER(N992),_xll.BDP($C992, "OPT_UNDL_TICKER"),"")</f>
        <v/>
      </c>
      <c r="P992" s="8">
        <f>IF(ISNUMBER(N992),_xll.BDP($C992, "OPT_UNDL_PX")," ")</f>
        <v/>
      </c>
      <c r="Q992" s="7">
        <f>IF(ISNUMBER(N992),+G992*_xll.BDP($C992, "PX_POS_MULT_FACTOR")*P992/K992," ")</f>
        <v/>
      </c>
      <c r="R992" s="8">
        <f>IF(OR($A992="TUA",$A992="TYA"),"",IF(ISNUMBER(_xll.BDP($C992,"DUR_ADJ_OAS_MID")),_xll.BDP($C992,"DUR_ADJ_OAS_MID"),IF(ISNUMBER(_xll.BDP($E992&amp;" ISIN","DUR_ADJ_OAS_MID")),_xll.BDP($E992&amp;" ISIN","DUR_ADJ_OAS_MID")," ")))</f>
        <v/>
      </c>
      <c r="S992" s="7">
        <f>IF(ISNUMBER(N992),Q992*N992,IF(ISNUMBER(R992),J992*R992," "))</f>
        <v/>
      </c>
      <c r="T992" t="inlineStr">
        <is>
          <t>01TY0P606</t>
        </is>
      </c>
      <c r="U992" t="inlineStr">
        <is>
          <t>Option</t>
        </is>
      </c>
      <c r="AG992" t="n">
        <v>-0.019493</v>
      </c>
    </row>
    <row r="993">
      <c r="A993" t="inlineStr">
        <is>
          <t>MAXI</t>
        </is>
      </c>
      <c r="B993" t="inlineStr">
        <is>
          <t>SPXW US 06/18/25 P5720 Index</t>
        </is>
      </c>
      <c r="C993" t="inlineStr">
        <is>
          <t>SPXW US 06/18/25 P5720 Index</t>
        </is>
      </c>
      <c r="F993" t="inlineStr">
        <is>
          <t>01V5G6R30</t>
        </is>
      </c>
      <c r="G993" s="1" t="n">
        <v>-40</v>
      </c>
      <c r="H993" s="1" t="n">
        <v>4</v>
      </c>
      <c r="I993" s="2" t="n">
        <v>-16000</v>
      </c>
      <c r="J993" s="3" t="n">
        <v>-0.00029635</v>
      </c>
      <c r="K993" s="4" t="n">
        <v>53989411.21</v>
      </c>
      <c r="L993" s="5" t="n">
        <v>1680001</v>
      </c>
      <c r="M993" s="6" t="n">
        <v>32.13653516</v>
      </c>
      <c r="N993" s="7">
        <f>IF(ISNUMBER(_xll.BDP($C993, "DELTA_MID")),_xll.BDP($C993, "DELTA_MID")," ")</f>
        <v/>
      </c>
      <c r="O993" s="7">
        <f>IF(ISNUMBER(N993),_xll.BDP($C993, "OPT_UNDL_TICKER"),"")</f>
        <v/>
      </c>
      <c r="P993" s="8">
        <f>IF(ISNUMBER(N993),_xll.BDP($C993, "OPT_UNDL_PX")," ")</f>
        <v/>
      </c>
      <c r="Q993" s="7">
        <f>IF(ISNUMBER(N993),+G993*_xll.BDP($C993, "PX_POS_MULT_FACTOR")*P993/K993," ")</f>
        <v/>
      </c>
      <c r="R993" s="8">
        <f>IF(OR($A993="TUA",$A993="TYA"),"",IF(ISNUMBER(_xll.BDP($C993,"DUR_ADJ_OAS_MID")),_xll.BDP($C993,"DUR_ADJ_OAS_MID"),IF(ISNUMBER(_xll.BDP($E993&amp;" ISIN","DUR_ADJ_OAS_MID")),_xll.BDP($E993&amp;" ISIN","DUR_ADJ_OAS_MID")," ")))</f>
        <v/>
      </c>
      <c r="S993" s="7">
        <f>IF(ISNUMBER(N993),Q993*N993,IF(ISNUMBER(R993),J993*R993," "))</f>
        <v/>
      </c>
      <c r="T993" t="inlineStr">
        <is>
          <t>01V5G6R30</t>
        </is>
      </c>
      <c r="U993" t="inlineStr">
        <is>
          <t>Option</t>
        </is>
      </c>
      <c r="AG993" t="n">
        <v>-0.019493</v>
      </c>
    </row>
    <row r="994">
      <c r="A994" t="inlineStr">
        <is>
          <t>MAXI</t>
        </is>
      </c>
      <c r="B994" t="inlineStr">
        <is>
          <t>SPXW US 06/20/25 P5475 Index</t>
        </is>
      </c>
      <c r="C994" t="inlineStr">
        <is>
          <t>SPXW US 06/20/25 P5475 Index</t>
        </is>
      </c>
      <c r="F994" t="inlineStr">
        <is>
          <t>01RRY8Y84</t>
        </is>
      </c>
      <c r="G994" s="1" t="n">
        <v>34</v>
      </c>
      <c r="H994" s="1" t="n">
        <v>1.975</v>
      </c>
      <c r="I994" s="2" t="n">
        <v>6715</v>
      </c>
      <c r="J994" s="3" t="n">
        <v>0.00012438</v>
      </c>
      <c r="K994" s="4" t="n">
        <v>53989411.21</v>
      </c>
      <c r="L994" s="5" t="n">
        <v>1680001</v>
      </c>
      <c r="M994" s="6" t="n">
        <v>32.13653516</v>
      </c>
      <c r="N994" s="7">
        <f>IF(ISNUMBER(_xll.BDP($C994, "DELTA_MID")),_xll.BDP($C994, "DELTA_MID")," ")</f>
        <v/>
      </c>
      <c r="O994" s="7">
        <f>IF(ISNUMBER(N994),_xll.BDP($C994, "OPT_UNDL_TICKER"),"")</f>
        <v/>
      </c>
      <c r="P994" s="8">
        <f>IF(ISNUMBER(N994),_xll.BDP($C994, "OPT_UNDL_PX")," ")</f>
        <v/>
      </c>
      <c r="Q994" s="7">
        <f>IF(ISNUMBER(N994),+G994*_xll.BDP($C994, "PX_POS_MULT_FACTOR")*P994/K994," ")</f>
        <v/>
      </c>
      <c r="R994" s="8">
        <f>IF(OR($A994="TUA",$A994="TYA"),"",IF(ISNUMBER(_xll.BDP($C994,"DUR_ADJ_OAS_MID")),_xll.BDP($C994,"DUR_ADJ_OAS_MID"),IF(ISNUMBER(_xll.BDP($E994&amp;" ISIN","DUR_ADJ_OAS_MID")),_xll.BDP($E994&amp;" ISIN","DUR_ADJ_OAS_MID")," ")))</f>
        <v/>
      </c>
      <c r="S994" s="7">
        <f>IF(ISNUMBER(N994),Q994*N994,IF(ISNUMBER(R994),J994*R994," "))</f>
        <v/>
      </c>
      <c r="T994" t="inlineStr">
        <is>
          <t>01RRY8Y84</t>
        </is>
      </c>
      <c r="U994" t="inlineStr">
        <is>
          <t>Option</t>
        </is>
      </c>
      <c r="AG994" t="n">
        <v>-0.019493</v>
      </c>
    </row>
    <row r="995">
      <c r="A995" t="inlineStr">
        <is>
          <t>MAXI</t>
        </is>
      </c>
      <c r="B995" t="inlineStr">
        <is>
          <t>SPXW US 06/20/25 P5775 Index</t>
        </is>
      </c>
      <c r="C995" t="inlineStr">
        <is>
          <t>SPXW US 06/20/25 P5775 Index</t>
        </is>
      </c>
      <c r="F995" t="inlineStr">
        <is>
          <t>01RRY96H4</t>
        </is>
      </c>
      <c r="G995" s="1" t="n">
        <v>-34</v>
      </c>
      <c r="H995" s="1" t="n">
        <v>8.75</v>
      </c>
      <c r="I995" s="2" t="n">
        <v>-29750</v>
      </c>
      <c r="J995" s="3" t="n">
        <v>-0.00055103</v>
      </c>
      <c r="K995" s="4" t="n">
        <v>53989411.21</v>
      </c>
      <c r="L995" s="5" t="n">
        <v>1680001</v>
      </c>
      <c r="M995" s="6" t="n">
        <v>32.13653516</v>
      </c>
      <c r="N995" s="7">
        <f>IF(ISNUMBER(_xll.BDP($C995, "DELTA_MID")),_xll.BDP($C995, "DELTA_MID")," ")</f>
        <v/>
      </c>
      <c r="O995" s="7">
        <f>IF(ISNUMBER(N995),_xll.BDP($C995, "OPT_UNDL_TICKER"),"")</f>
        <v/>
      </c>
      <c r="P995" s="8">
        <f>IF(ISNUMBER(N995),_xll.BDP($C995, "OPT_UNDL_PX")," ")</f>
        <v/>
      </c>
      <c r="Q995" s="7">
        <f>IF(ISNUMBER(N995),+G995*_xll.BDP($C995, "PX_POS_MULT_FACTOR")*P995/K995," ")</f>
        <v/>
      </c>
      <c r="R995" s="8">
        <f>IF(OR($A995="TUA",$A995="TYA"),"",IF(ISNUMBER(_xll.BDP($C995,"DUR_ADJ_OAS_MID")),_xll.BDP($C995,"DUR_ADJ_OAS_MID"),IF(ISNUMBER(_xll.BDP($E995&amp;" ISIN","DUR_ADJ_OAS_MID")),_xll.BDP($E995&amp;" ISIN","DUR_ADJ_OAS_MID")," ")))</f>
        <v/>
      </c>
      <c r="S995" s="7">
        <f>IF(ISNUMBER(N995),Q995*N995,IF(ISNUMBER(R995),J995*R995," "))</f>
        <v/>
      </c>
      <c r="T995" t="inlineStr">
        <is>
          <t>01RRY96H4</t>
        </is>
      </c>
      <c r="U995" t="inlineStr">
        <is>
          <t>Option</t>
        </is>
      </c>
      <c r="AG995" t="n">
        <v>-0.019493</v>
      </c>
    </row>
    <row r="996">
      <c r="A996" t="inlineStr">
        <is>
          <t>MAXI</t>
        </is>
      </c>
      <c r="B996" t="inlineStr">
        <is>
          <t>SPXW US 06/25/25 P5500 Index</t>
        </is>
      </c>
      <c r="C996" t="inlineStr">
        <is>
          <t>SPXW US 06/25/25 P5500 Index</t>
        </is>
      </c>
      <c r="F996" t="inlineStr">
        <is>
          <t>01V33GCR7</t>
        </is>
      </c>
      <c r="G996" s="1" t="n">
        <v>79</v>
      </c>
      <c r="H996" s="1" t="n">
        <v>4.25</v>
      </c>
      <c r="I996" s="2" t="n">
        <v>33575</v>
      </c>
      <c r="J996" s="3" t="n">
        <v>0.00062188</v>
      </c>
      <c r="K996" s="4" t="n">
        <v>53989411.21</v>
      </c>
      <c r="L996" s="5" t="n">
        <v>1680001</v>
      </c>
      <c r="M996" s="6" t="n">
        <v>32.13653516</v>
      </c>
      <c r="N996" s="7">
        <f>IF(ISNUMBER(_xll.BDP($C996, "DELTA_MID")),_xll.BDP($C996, "DELTA_MID")," ")</f>
        <v/>
      </c>
      <c r="O996" s="7">
        <f>IF(ISNUMBER(N996),_xll.BDP($C996, "OPT_UNDL_TICKER"),"")</f>
        <v/>
      </c>
      <c r="P996" s="8">
        <f>IF(ISNUMBER(N996),_xll.BDP($C996, "OPT_UNDL_PX")," ")</f>
        <v/>
      </c>
      <c r="Q996" s="7">
        <f>IF(ISNUMBER(N996),+G996*_xll.BDP($C996, "PX_POS_MULT_FACTOR")*P996/K996," ")</f>
        <v/>
      </c>
      <c r="R996" s="8">
        <f>IF(OR($A996="TUA",$A996="TYA"),"",IF(ISNUMBER(_xll.BDP($C996,"DUR_ADJ_OAS_MID")),_xll.BDP($C996,"DUR_ADJ_OAS_MID"),IF(ISNUMBER(_xll.BDP($E996&amp;" ISIN","DUR_ADJ_OAS_MID")),_xll.BDP($E996&amp;" ISIN","DUR_ADJ_OAS_MID")," ")))</f>
        <v/>
      </c>
      <c r="S996" s="7">
        <f>IF(ISNUMBER(N996),Q996*N996,IF(ISNUMBER(R996),J996*R996," "))</f>
        <v/>
      </c>
      <c r="T996" t="inlineStr">
        <is>
          <t>01V33GCR7</t>
        </is>
      </c>
      <c r="U996" t="inlineStr">
        <is>
          <t>Option</t>
        </is>
      </c>
      <c r="AG996" t="n">
        <v>-0.019493</v>
      </c>
    </row>
    <row r="997">
      <c r="A997" t="inlineStr">
        <is>
          <t>MAXI</t>
        </is>
      </c>
      <c r="B997" t="inlineStr">
        <is>
          <t>SPXW US 06/25/25 P5780 Index</t>
        </is>
      </c>
      <c r="C997" t="inlineStr">
        <is>
          <t>SPXW US 06/25/25 P5780 Index</t>
        </is>
      </c>
      <c r="F997" t="inlineStr">
        <is>
          <t>01V5G7TX2</t>
        </is>
      </c>
      <c r="G997" s="1" t="n">
        <v>-79</v>
      </c>
      <c r="H997" s="1" t="n">
        <v>14.6</v>
      </c>
      <c r="I997" s="2" t="n">
        <v>-115340</v>
      </c>
      <c r="J997" s="3" t="n">
        <v>-0.00213634</v>
      </c>
      <c r="K997" s="4" t="n">
        <v>53989411.21</v>
      </c>
      <c r="L997" s="5" t="n">
        <v>1680001</v>
      </c>
      <c r="M997" s="6" t="n">
        <v>32.13653516</v>
      </c>
      <c r="N997" s="7">
        <f>IF(ISNUMBER(_xll.BDP($C997, "DELTA_MID")),_xll.BDP($C997, "DELTA_MID")," ")</f>
        <v/>
      </c>
      <c r="O997" s="7">
        <f>IF(ISNUMBER(N997),_xll.BDP($C997, "OPT_UNDL_TICKER"),"")</f>
        <v/>
      </c>
      <c r="P997" s="8">
        <f>IF(ISNUMBER(N997),_xll.BDP($C997, "OPT_UNDL_PX")," ")</f>
        <v/>
      </c>
      <c r="Q997" s="7">
        <f>IF(ISNUMBER(N997),+G997*_xll.BDP($C997, "PX_POS_MULT_FACTOR")*P997/K997," ")</f>
        <v/>
      </c>
      <c r="R997" s="8">
        <f>IF(OR($A997="TUA",$A997="TYA"),"",IF(ISNUMBER(_xll.BDP($C997,"DUR_ADJ_OAS_MID")),_xll.BDP($C997,"DUR_ADJ_OAS_MID"),IF(ISNUMBER(_xll.BDP($E997&amp;" ISIN","DUR_ADJ_OAS_MID")),_xll.BDP($E997&amp;" ISIN","DUR_ADJ_OAS_MID")," ")))</f>
        <v/>
      </c>
      <c r="S997" s="7">
        <f>IF(ISNUMBER(N997),Q997*N997,IF(ISNUMBER(R997),J997*R997," "))</f>
        <v/>
      </c>
      <c r="T997" t="inlineStr">
        <is>
          <t>01V5G7TX2</t>
        </is>
      </c>
      <c r="U997" t="inlineStr">
        <is>
          <t>Option</t>
        </is>
      </c>
      <c r="AG997" t="n">
        <v>-0.019493</v>
      </c>
    </row>
    <row r="998">
      <c r="A998" t="inlineStr">
        <is>
          <t>MAXI</t>
        </is>
      </c>
      <c r="B998" t="inlineStr">
        <is>
          <t>SPXW US 06/30/25 C6200 Index</t>
        </is>
      </c>
      <c r="C998" t="inlineStr">
        <is>
          <t>SPXW US 06/30/25 C6200 Index</t>
        </is>
      </c>
      <c r="F998" t="inlineStr">
        <is>
          <t>01NGXN208</t>
        </is>
      </c>
      <c r="G998" s="1" t="n">
        <v>186</v>
      </c>
      <c r="H998" s="1" t="n">
        <v>11.95</v>
      </c>
      <c r="I998" s="2" t="n">
        <v>222270</v>
      </c>
      <c r="J998" s="3" t="n">
        <v>0.00411692</v>
      </c>
      <c r="K998" s="4" t="n">
        <v>53989411.21</v>
      </c>
      <c r="L998" s="5" t="n">
        <v>1680001</v>
      </c>
      <c r="M998" s="6" t="n">
        <v>32.13653516</v>
      </c>
      <c r="N998" s="7">
        <f>IF(ISNUMBER(_xll.BDP($C998, "DELTA_MID")),_xll.BDP($C998, "DELTA_MID")," ")</f>
        <v/>
      </c>
      <c r="O998" s="7">
        <f>IF(ISNUMBER(N998),_xll.BDP($C998, "OPT_UNDL_TICKER"),"")</f>
        <v/>
      </c>
      <c r="P998" s="8">
        <f>IF(ISNUMBER(N998),_xll.BDP($C998, "OPT_UNDL_PX")," ")</f>
        <v/>
      </c>
      <c r="Q998" s="7">
        <f>IF(ISNUMBER(N998),+G998*_xll.BDP($C998, "PX_POS_MULT_FACTOR")*P998/K998," ")</f>
        <v/>
      </c>
      <c r="R998" s="8">
        <f>IF(OR($A998="TUA",$A998="TYA"),"",IF(ISNUMBER(_xll.BDP($C998,"DUR_ADJ_OAS_MID")),_xll.BDP($C998,"DUR_ADJ_OAS_MID"),IF(ISNUMBER(_xll.BDP($E998&amp;" ISIN","DUR_ADJ_OAS_MID")),_xll.BDP($E998&amp;" ISIN","DUR_ADJ_OAS_MID")," ")))</f>
        <v/>
      </c>
      <c r="S998" s="7">
        <f>IF(ISNUMBER(N998),Q998*N998,IF(ISNUMBER(R998),J998*R998," "))</f>
        <v/>
      </c>
      <c r="T998" t="inlineStr">
        <is>
          <t>01NGXN208</t>
        </is>
      </c>
      <c r="U998" t="inlineStr">
        <is>
          <t>Option</t>
        </is>
      </c>
      <c r="AG998" t="n">
        <v>-0.019493</v>
      </c>
    </row>
    <row r="999">
      <c r="A999" t="inlineStr">
        <is>
          <t>MAXI</t>
        </is>
      </c>
      <c r="B999" t="inlineStr">
        <is>
          <t>SPXW US 07/18/25 C6300 Index</t>
        </is>
      </c>
      <c r="C999" t="inlineStr">
        <is>
          <t>SPXW US 07/18/25 C6300 Index</t>
        </is>
      </c>
      <c r="F999" t="inlineStr">
        <is>
          <t>01SD3K1Q3</t>
        </is>
      </c>
      <c r="G999" s="1" t="n">
        <v>385</v>
      </c>
      <c r="H999" s="1" t="n">
        <v>16.45</v>
      </c>
      <c r="I999" s="2" t="n">
        <v>633325</v>
      </c>
      <c r="J999" s="3" t="n">
        <v>0.01173054</v>
      </c>
      <c r="K999" s="4" t="n">
        <v>53989411.21</v>
      </c>
      <c r="L999" s="5" t="n">
        <v>1680001</v>
      </c>
      <c r="M999" s="6" t="n">
        <v>32.13653516</v>
      </c>
      <c r="N999" s="7">
        <f>IF(ISNUMBER(_xll.BDP($C999, "DELTA_MID")),_xll.BDP($C999, "DELTA_MID")," ")</f>
        <v/>
      </c>
      <c r="O999" s="7">
        <f>IF(ISNUMBER(N999),_xll.BDP($C999, "OPT_UNDL_TICKER"),"")</f>
        <v/>
      </c>
      <c r="P999" s="8">
        <f>IF(ISNUMBER(N999),_xll.BDP($C999, "OPT_UNDL_PX")," ")</f>
        <v/>
      </c>
      <c r="Q999" s="7">
        <f>IF(ISNUMBER(N999),+G999*_xll.BDP($C999, "PX_POS_MULT_FACTOR")*P999/K999," ")</f>
        <v/>
      </c>
      <c r="R999" s="8">
        <f>IF(OR($A999="TUA",$A999="TYA"),"",IF(ISNUMBER(_xll.BDP($C999,"DUR_ADJ_OAS_MID")),_xll.BDP($C999,"DUR_ADJ_OAS_MID"),IF(ISNUMBER(_xll.BDP($E999&amp;" ISIN","DUR_ADJ_OAS_MID")),_xll.BDP($E999&amp;" ISIN","DUR_ADJ_OAS_MID")," ")))</f>
        <v/>
      </c>
      <c r="S999" s="7">
        <f>IF(ISNUMBER(N999),Q999*N999,IF(ISNUMBER(R999),J999*R999," "))</f>
        <v/>
      </c>
      <c r="T999" t="inlineStr">
        <is>
          <t>01SD3K1Q3</t>
        </is>
      </c>
      <c r="U999" t="inlineStr">
        <is>
          <t>Option</t>
        </is>
      </c>
      <c r="AG999" t="n">
        <v>-0.019493</v>
      </c>
    </row>
    <row r="1000">
      <c r="A1000" t="inlineStr">
        <is>
          <t>MAXI</t>
        </is>
      </c>
      <c r="B1000" t="inlineStr">
        <is>
          <t>SPXW US 07/31/25 C6500 Index</t>
        </is>
      </c>
      <c r="C1000" t="inlineStr">
        <is>
          <t>SPXW US 07/31/25 C6500 Index</t>
        </is>
      </c>
      <c r="F1000" t="inlineStr">
        <is>
          <t>01S3TMGY3</t>
        </is>
      </c>
      <c r="G1000" s="1" t="n">
        <v>818</v>
      </c>
      <c r="H1000" s="1" t="n">
        <v>5.45</v>
      </c>
      <c r="I1000" s="2" t="n">
        <v>445810</v>
      </c>
      <c r="J1000" s="3" t="n">
        <v>0.00825736</v>
      </c>
      <c r="K1000" s="4" t="n">
        <v>53989411.21</v>
      </c>
      <c r="L1000" s="5" t="n">
        <v>1680001</v>
      </c>
      <c r="M1000" s="6" t="n">
        <v>32.13653516</v>
      </c>
      <c r="N1000" s="7">
        <f>IF(ISNUMBER(_xll.BDP($C1000, "DELTA_MID")),_xll.BDP($C1000, "DELTA_MID")," ")</f>
        <v/>
      </c>
      <c r="O1000" s="7">
        <f>IF(ISNUMBER(N1000),_xll.BDP($C1000, "OPT_UNDL_TICKER"),"")</f>
        <v/>
      </c>
      <c r="P1000" s="8">
        <f>IF(ISNUMBER(N1000),_xll.BDP($C1000, "OPT_UNDL_PX")," ")</f>
        <v/>
      </c>
      <c r="Q1000" s="7">
        <f>IF(ISNUMBER(N1000),+G1000*_xll.BDP($C1000, "PX_POS_MULT_FACTOR")*P1000/K1000," ")</f>
        <v/>
      </c>
      <c r="R1000" s="8">
        <f>IF(OR($A1000="TUA",$A1000="TYA"),"",IF(ISNUMBER(_xll.BDP($C1000,"DUR_ADJ_OAS_MID")),_xll.BDP($C1000,"DUR_ADJ_OAS_MID"),IF(ISNUMBER(_xll.BDP($E1000&amp;" ISIN","DUR_ADJ_OAS_MID")),_xll.BDP($E1000&amp;" ISIN","DUR_ADJ_OAS_MID")," ")))</f>
        <v/>
      </c>
      <c r="S1000" s="7">
        <f>IF(ISNUMBER(N1000),Q1000*N1000,IF(ISNUMBER(R1000),J1000*R1000," "))</f>
        <v/>
      </c>
      <c r="T1000" t="inlineStr">
        <is>
          <t>01S3TMGY3</t>
        </is>
      </c>
      <c r="U1000" t="inlineStr">
        <is>
          <t>Option</t>
        </is>
      </c>
      <c r="AG1000" t="n">
        <v>-0.019493</v>
      </c>
    </row>
    <row r="1001">
      <c r="A1001" t="inlineStr">
        <is>
          <t>MAXI</t>
        </is>
      </c>
      <c r="B1001" t="inlineStr">
        <is>
          <t>B 07/08/25 Govt</t>
        </is>
      </c>
      <c r="C1001" t="inlineStr">
        <is>
          <t>B 07/08/25 Govt</t>
        </is>
      </c>
      <c r="D1001" t="inlineStr">
        <is>
          <t>BTXWC76</t>
        </is>
      </c>
      <c r="E1001" t="inlineStr">
        <is>
          <t>US912797PZ47</t>
        </is>
      </c>
      <c r="F1001" t="inlineStr">
        <is>
          <t>912797PZ4</t>
        </is>
      </c>
      <c r="G1001" s="1" t="n">
        <v>10000000</v>
      </c>
      <c r="H1001" s="1" t="n">
        <v>99.67527800000001</v>
      </c>
      <c r="I1001" s="2" t="n">
        <v>9967527.800000001</v>
      </c>
      <c r="J1001" s="3" t="n">
        <v>0.18462005</v>
      </c>
      <c r="K1001" s="4" t="n">
        <v>53989411.21</v>
      </c>
      <c r="L1001" s="5" t="n">
        <v>1680001</v>
      </c>
      <c r="M1001" s="6" t="n">
        <v>32.13653516</v>
      </c>
      <c r="N1001" s="7">
        <f>IF(ISNUMBER(_xll.BDP($C1001, "DELTA_MID")),_xll.BDP($C1001, "DELTA_MID")," ")</f>
        <v/>
      </c>
      <c r="O1001" s="7">
        <f>IF(ISNUMBER(N1001),_xll.BDP($C1001, "OPT_UNDL_TICKER"),"")</f>
        <v/>
      </c>
      <c r="P1001" s="8">
        <f>IF(ISNUMBER(N1001),_xll.BDP($C1001, "OPT_UNDL_PX")," ")</f>
        <v/>
      </c>
      <c r="Q1001" s="7">
        <f>IF(ISNUMBER(N1001),+G1001*_xll.BDP($C1001, "PX_POS_MULT_FACTOR")*P1001/K1001," ")</f>
        <v/>
      </c>
      <c r="R1001" s="8">
        <f>IF(OR($A1001="TUA",$A1001="TYA"),"",IF(ISNUMBER(_xll.BDP($C1001,"DUR_ADJ_OAS_MID")),_xll.BDP($C1001,"DUR_ADJ_OAS_MID"),IF(ISNUMBER(_xll.BDP($E1001&amp;" ISIN","DUR_ADJ_OAS_MID")),_xll.BDP($E1001&amp;" ISIN","DUR_ADJ_OAS_MID")," ")))</f>
        <v/>
      </c>
      <c r="S1001" s="7">
        <f>IF(ISNUMBER(N1001),Q1001*N1001,IF(ISNUMBER(R1001),J1001*R1001," "))</f>
        <v/>
      </c>
      <c r="T1001" t="inlineStr">
        <is>
          <t>912797PZ4</t>
        </is>
      </c>
      <c r="U1001" t="inlineStr">
        <is>
          <t>Treasury Bill</t>
        </is>
      </c>
      <c r="AG1001" t="n">
        <v>-0.019493</v>
      </c>
    </row>
    <row r="1002">
      <c r="A1002" t="inlineStr">
        <is>
          <t>MAXI</t>
        </is>
      </c>
      <c r="B1002" t="inlineStr">
        <is>
          <t>B 07/29/25 Govt</t>
        </is>
      </c>
      <c r="C1002" t="inlineStr">
        <is>
          <t>B 07/29/25 Govt</t>
        </is>
      </c>
      <c r="D1002" t="inlineStr">
        <is>
          <t>BMHSGL3</t>
        </is>
      </c>
      <c r="E1002" t="inlineStr">
        <is>
          <t>US912797QC43</t>
        </is>
      </c>
      <c r="F1002" t="inlineStr">
        <is>
          <t>912797QC4</t>
        </is>
      </c>
      <c r="G1002" s="1" t="n">
        <v>3700000</v>
      </c>
      <c r="H1002" s="1" t="n">
        <v>99.426632</v>
      </c>
      <c r="I1002" s="2" t="n">
        <v>3678785.38</v>
      </c>
      <c r="J1002" s="3" t="n">
        <v>0.06813901999999999</v>
      </c>
      <c r="K1002" s="4" t="n">
        <v>53989411.21</v>
      </c>
      <c r="L1002" s="5" t="n">
        <v>1680001</v>
      </c>
      <c r="M1002" s="6" t="n">
        <v>32.13653516</v>
      </c>
      <c r="N1002" s="7">
        <f>IF(ISNUMBER(_xll.BDP($C1002, "DELTA_MID")),_xll.BDP($C1002, "DELTA_MID")," ")</f>
        <v/>
      </c>
      <c r="O1002" s="7">
        <f>IF(ISNUMBER(N1002),_xll.BDP($C1002, "OPT_UNDL_TICKER"),"")</f>
        <v/>
      </c>
      <c r="P1002" s="8">
        <f>IF(ISNUMBER(N1002),_xll.BDP($C1002, "OPT_UNDL_PX")," ")</f>
        <v/>
      </c>
      <c r="Q1002" s="7">
        <f>IF(ISNUMBER(N1002),+G1002*_xll.BDP($C1002, "PX_POS_MULT_FACTOR")*P1002/K1002," ")</f>
        <v/>
      </c>
      <c r="R1002" s="8">
        <f>IF(OR($A1002="TUA",$A1002="TYA"),"",IF(ISNUMBER(_xll.BDP($C1002,"DUR_ADJ_OAS_MID")),_xll.BDP($C1002,"DUR_ADJ_OAS_MID"),IF(ISNUMBER(_xll.BDP($E1002&amp;" ISIN","DUR_ADJ_OAS_MID")),_xll.BDP($E1002&amp;" ISIN","DUR_ADJ_OAS_MID")," ")))</f>
        <v/>
      </c>
      <c r="S1002" s="7">
        <f>IF(ISNUMBER(N1002),Q1002*N1002,IF(ISNUMBER(R1002),J1002*R1002," "))</f>
        <v/>
      </c>
      <c r="T1002" t="inlineStr">
        <is>
          <t>912797QC4</t>
        </is>
      </c>
      <c r="U1002" t="inlineStr">
        <is>
          <t>Treasury Bill</t>
        </is>
      </c>
      <c r="AG1002" t="n">
        <v>-0.019493</v>
      </c>
    </row>
    <row r="1003">
      <c r="A1003" t="inlineStr">
        <is>
          <t>MAXI</t>
        </is>
      </c>
      <c r="B1003" t="inlineStr">
        <is>
          <t>B 08/05/25 Govt</t>
        </is>
      </c>
      <c r="C1003" t="inlineStr">
        <is>
          <t>B 08/05/25 Govt</t>
        </is>
      </c>
      <c r="D1003" t="inlineStr">
        <is>
          <t>BVBD9B8</t>
        </is>
      </c>
      <c r="E1003" t="inlineStr">
        <is>
          <t>US912797QH30</t>
        </is>
      </c>
      <c r="F1003" t="inlineStr">
        <is>
          <t>912797QH3</t>
        </is>
      </c>
      <c r="G1003" s="1" t="n">
        <v>4400000</v>
      </c>
      <c r="H1003" s="1" t="n">
        <v>99.341611</v>
      </c>
      <c r="I1003" s="2" t="n">
        <v>4371030.88</v>
      </c>
      <c r="J1003" s="3" t="n">
        <v>0.08096088999999999</v>
      </c>
      <c r="K1003" s="4" t="n">
        <v>53989411.21</v>
      </c>
      <c r="L1003" s="5" t="n">
        <v>1680001</v>
      </c>
      <c r="M1003" s="6" t="n">
        <v>32.13653516</v>
      </c>
      <c r="N1003" s="7">
        <f>IF(ISNUMBER(_xll.BDP($C1003, "DELTA_MID")),_xll.BDP($C1003, "DELTA_MID")," ")</f>
        <v/>
      </c>
      <c r="O1003" s="7">
        <f>IF(ISNUMBER(N1003),_xll.BDP($C1003, "OPT_UNDL_TICKER"),"")</f>
        <v/>
      </c>
      <c r="P1003" s="8">
        <f>IF(ISNUMBER(N1003),_xll.BDP($C1003, "OPT_UNDL_PX")," ")</f>
        <v/>
      </c>
      <c r="Q1003" s="7">
        <f>IF(ISNUMBER(N1003),+G1003*_xll.BDP($C1003, "PX_POS_MULT_FACTOR")*P1003/K1003," ")</f>
        <v/>
      </c>
      <c r="R1003" s="8">
        <f>IF(OR($A1003="TUA",$A1003="TYA"),"",IF(ISNUMBER(_xll.BDP($C1003,"DUR_ADJ_OAS_MID")),_xll.BDP($C1003,"DUR_ADJ_OAS_MID"),IF(ISNUMBER(_xll.BDP($E1003&amp;" ISIN","DUR_ADJ_OAS_MID")),_xll.BDP($E1003&amp;" ISIN","DUR_ADJ_OAS_MID")," ")))</f>
        <v/>
      </c>
      <c r="S1003" s="7">
        <f>IF(ISNUMBER(N1003),Q1003*N1003,IF(ISNUMBER(R1003),J1003*R1003," "))</f>
        <v/>
      </c>
      <c r="T1003" t="inlineStr">
        <is>
          <t>912797QH3</t>
        </is>
      </c>
      <c r="U1003" t="inlineStr">
        <is>
          <t>Treasury Bill</t>
        </is>
      </c>
      <c r="AG1003" t="n">
        <v>-0.019493</v>
      </c>
    </row>
    <row r="1004">
      <c r="A1004" t="inlineStr">
        <is>
          <t>MAXI</t>
        </is>
      </c>
      <c r="B1004" t="inlineStr">
        <is>
          <t>B 08/26/25 Govt</t>
        </is>
      </c>
      <c r="C1004" t="inlineStr">
        <is>
          <t>B 08/26/25 Govt</t>
        </is>
      </c>
      <c r="D1004" t="inlineStr">
        <is>
          <t>BS0D372</t>
        </is>
      </c>
      <c r="E1004" t="inlineStr">
        <is>
          <t>US912797QL42</t>
        </is>
      </c>
      <c r="F1004" t="inlineStr">
        <is>
          <t>912797QL4</t>
        </is>
      </c>
      <c r="G1004" s="1" t="n">
        <v>25500000</v>
      </c>
      <c r="H1004" s="1" t="n">
        <v>99.09375300000001</v>
      </c>
      <c r="I1004" s="2" t="n">
        <v>25268907.02</v>
      </c>
      <c r="J1004" s="3" t="n">
        <v>0.4680345</v>
      </c>
      <c r="K1004" s="4" t="n">
        <v>53989411.21</v>
      </c>
      <c r="L1004" s="5" t="n">
        <v>1680001</v>
      </c>
      <c r="M1004" s="6" t="n">
        <v>32.13653516</v>
      </c>
      <c r="N1004" s="7">
        <f>IF(ISNUMBER(_xll.BDP($C1004, "DELTA_MID")),_xll.BDP($C1004, "DELTA_MID")," ")</f>
        <v/>
      </c>
      <c r="O1004" s="7">
        <f>IF(ISNUMBER(N1004),_xll.BDP($C1004, "OPT_UNDL_TICKER"),"")</f>
        <v/>
      </c>
      <c r="P1004" s="8">
        <f>IF(ISNUMBER(N1004),_xll.BDP($C1004, "OPT_UNDL_PX")," ")</f>
        <v/>
      </c>
      <c r="Q1004" s="7">
        <f>IF(ISNUMBER(N1004),+G1004*_xll.BDP($C1004, "PX_POS_MULT_FACTOR")*P1004/K1004," ")</f>
        <v/>
      </c>
      <c r="R1004" s="8">
        <f>IF(OR($A1004="TUA",$A1004="TYA"),"",IF(ISNUMBER(_xll.BDP($C1004,"DUR_ADJ_OAS_MID")),_xll.BDP($C1004,"DUR_ADJ_OAS_MID"),IF(ISNUMBER(_xll.BDP($E1004&amp;" ISIN","DUR_ADJ_OAS_MID")),_xll.BDP($E1004&amp;" ISIN","DUR_ADJ_OAS_MID")," ")))</f>
        <v/>
      </c>
      <c r="S1004" s="7">
        <f>IF(ISNUMBER(N1004),Q1004*N1004,IF(ISNUMBER(R1004),J1004*R1004," "))</f>
        <v/>
      </c>
      <c r="T1004" t="inlineStr">
        <is>
          <t>912797QL4</t>
        </is>
      </c>
      <c r="U1004" t="inlineStr">
        <is>
          <t>Treasury Bill</t>
        </is>
      </c>
      <c r="AG1004" t="n">
        <v>-0.019493</v>
      </c>
    </row>
    <row r="1005">
      <c r="A1005" t="inlineStr">
        <is>
          <t>MAXI</t>
        </is>
      </c>
      <c r="B1005" t="inlineStr">
        <is>
          <t>B 09/30/25 Govt</t>
        </is>
      </c>
      <c r="C1005" t="inlineStr">
        <is>
          <t>B 09/30/25 Govt</t>
        </is>
      </c>
      <c r="D1005" t="inlineStr">
        <is>
          <t>BTWXNT9</t>
        </is>
      </c>
      <c r="E1005" t="inlineStr">
        <is>
          <t>US912797QW07</t>
        </is>
      </c>
      <c r="F1005" t="inlineStr">
        <is>
          <t>912797QW0</t>
        </is>
      </c>
      <c r="G1005" s="1" t="n">
        <v>2800000</v>
      </c>
      <c r="H1005" s="1" t="n">
        <v>98.687889</v>
      </c>
      <c r="I1005" s="2" t="n">
        <v>2763260.89</v>
      </c>
      <c r="J1005" s="3" t="n">
        <v>0.05118153</v>
      </c>
      <c r="K1005" s="4" t="n">
        <v>53989411.21</v>
      </c>
      <c r="L1005" s="5" t="n">
        <v>1680001</v>
      </c>
      <c r="M1005" s="6" t="n">
        <v>32.13653516</v>
      </c>
      <c r="N1005" s="7">
        <f>IF(ISNUMBER(_xll.BDP($C1005, "DELTA_MID")),_xll.BDP($C1005, "DELTA_MID")," ")</f>
        <v/>
      </c>
      <c r="O1005" s="7">
        <f>IF(ISNUMBER(N1005),_xll.BDP($C1005, "OPT_UNDL_TICKER"),"")</f>
        <v/>
      </c>
      <c r="P1005" s="8">
        <f>IF(ISNUMBER(N1005),_xll.BDP($C1005, "OPT_UNDL_PX")," ")</f>
        <v/>
      </c>
      <c r="Q1005" s="7">
        <f>IF(ISNUMBER(N1005),+G1005*_xll.BDP($C1005, "PX_POS_MULT_FACTOR")*P1005/K1005," ")</f>
        <v/>
      </c>
      <c r="R1005" s="8">
        <f>IF(OR($A1005="TUA",$A1005="TYA"),"",IF(ISNUMBER(_xll.BDP($C1005,"DUR_ADJ_OAS_MID")),_xll.BDP($C1005,"DUR_ADJ_OAS_MID"),IF(ISNUMBER(_xll.BDP($E1005&amp;" ISIN","DUR_ADJ_OAS_MID")),_xll.BDP($E1005&amp;" ISIN","DUR_ADJ_OAS_MID")," ")))</f>
        <v/>
      </c>
      <c r="S1005" s="7">
        <f>IF(ISNUMBER(N1005),Q1005*N1005,IF(ISNUMBER(R1005),J1005*R1005," "))</f>
        <v/>
      </c>
      <c r="T1005" t="inlineStr">
        <is>
          <t>912797QW0</t>
        </is>
      </c>
      <c r="U1005" t="inlineStr">
        <is>
          <t>Treasury Bill</t>
        </is>
      </c>
      <c r="AG1005" t="n">
        <v>-0.019493</v>
      </c>
    </row>
    <row r="1006">
      <c r="A1006" t="inlineStr">
        <is>
          <t>MAXI</t>
        </is>
      </c>
      <c r="B1006" t="inlineStr">
        <is>
          <t>Cash</t>
        </is>
      </c>
      <c r="C1006" t="inlineStr">
        <is>
          <t>Cash</t>
        </is>
      </c>
      <c r="G1006" s="1" t="n">
        <v>1586704.74</v>
      </c>
      <c r="H1006" s="1" t="n">
        <v>1</v>
      </c>
      <c r="I1006" s="2" t="n">
        <v>1586704.74</v>
      </c>
      <c r="J1006" s="3" t="n">
        <v>0.02938918</v>
      </c>
      <c r="K1006" s="4" t="n">
        <v>53989411.21</v>
      </c>
      <c r="L1006" s="5" t="n">
        <v>1680001</v>
      </c>
      <c r="M1006" s="6" t="n">
        <v>32.13653516</v>
      </c>
      <c r="N1006" s="7">
        <f>IF(ISNUMBER(_xll.BDP($C1006, "DELTA_MID")),_xll.BDP($C1006, "DELTA_MID")," ")</f>
        <v/>
      </c>
      <c r="O1006" s="7">
        <f>IF(ISNUMBER(N1006),_xll.BDP($C1006, "OPT_UNDL_TICKER"),"")</f>
        <v/>
      </c>
      <c r="P1006" s="8">
        <f>IF(ISNUMBER(N1006),_xll.BDP($C1006, "OPT_UNDL_PX")," ")</f>
        <v/>
      </c>
      <c r="Q1006" s="7">
        <f>IF(ISNUMBER(N1006),+G1006*_xll.BDP($C1006, "PX_POS_MULT_FACTOR")*P1006/K1006," ")</f>
        <v/>
      </c>
      <c r="R1006" s="8">
        <f>IF(OR($A1006="TUA",$A1006="TYA"),"",IF(ISNUMBER(_xll.BDP($C1006,"DUR_ADJ_OAS_MID")),_xll.BDP($C1006,"DUR_ADJ_OAS_MID"),IF(ISNUMBER(_xll.BDP($E1006&amp;" ISIN","DUR_ADJ_OAS_MID")),_xll.BDP($E1006&amp;" ISIN","DUR_ADJ_OAS_MID")," ")))</f>
        <v/>
      </c>
      <c r="S1006" s="7">
        <f>IF(ISNUMBER(N1006),Q1006*N1006,IF(ISNUMBER(R1006),J1006*R1006," "))</f>
        <v/>
      </c>
      <c r="T1006" t="inlineStr">
        <is>
          <t>Cash</t>
        </is>
      </c>
      <c r="U1006" t="inlineStr">
        <is>
          <t>Cash</t>
        </is>
      </c>
      <c r="AG1006" t="n">
        <v>-0.019493</v>
      </c>
    </row>
    <row r="1007">
      <c r="N1007" s="7">
        <f>IF(ISNUMBER(_xll.BDP($C1007, "DELTA_MID")),_xll.BDP($C1007, "DELTA_MID")," ")</f>
        <v/>
      </c>
      <c r="O1007" s="7">
        <f>IF(ISNUMBER(N1007),_xll.BDP($C1007, "OPT_UNDL_TICKER"),"")</f>
        <v/>
      </c>
      <c r="P1007" s="8">
        <f>IF(ISNUMBER(N1007),_xll.BDP($C1007, "OPT_UNDL_PX")," ")</f>
        <v/>
      </c>
      <c r="Q1007" s="7">
        <f>IF(ISNUMBER(N1007),+G1007*_xll.BDP($C1007, "PX_POS_MULT_FACTOR")*P1007/K1007," ")</f>
        <v/>
      </c>
      <c r="R1007" s="8">
        <f>IF(OR($A1007="TUA",$A1007="TYA"),"",IF(ISNUMBER(_xll.BDP($C1007,"DUR_ADJ_OAS_MID")),_xll.BDP($C1007,"DUR_ADJ_OAS_MID"),IF(ISNUMBER(_xll.BDP($E1007&amp;" ISIN","DUR_ADJ_OAS_MID")),_xll.BDP($E1007&amp;" ISIN","DUR_ADJ_OAS_MID")," ")))</f>
        <v/>
      </c>
      <c r="S1007" s="7">
        <f>IF(ISNUMBER(N1007),Q1007*N1007,IF(ISNUMBER(R1007),J1007*R1007," "))</f>
        <v/>
      </c>
    </row>
    <row r="1008">
      <c r="A1008" t="inlineStr">
        <is>
          <t>MTBA</t>
        </is>
      </c>
      <c r="B1008" t="inlineStr">
        <is>
          <t>FNCL 5 7/25 Mtge</t>
        </is>
      </c>
      <c r="C1008" t="inlineStr">
        <is>
          <t>FNCL 5 7/25 Mtge</t>
        </is>
      </c>
      <c r="D1008" t="inlineStr">
        <is>
          <t>B01DWZ6</t>
        </is>
      </c>
      <c r="E1008" t="inlineStr">
        <is>
          <t>US01F0506760</t>
        </is>
      </c>
      <c r="F1008" t="inlineStr">
        <is>
          <t>01F050676</t>
        </is>
      </c>
      <c r="G1008" s="1" t="n">
        <v>25000000</v>
      </c>
      <c r="H1008" s="1" t="n">
        <v>96.45098400000001</v>
      </c>
      <c r="I1008" s="2" t="n">
        <v>24112746</v>
      </c>
      <c r="J1008" s="3" t="n">
        <v>0.01665316</v>
      </c>
      <c r="K1008" s="4" t="n">
        <v>1447938375.34</v>
      </c>
      <c r="L1008" s="5" t="n">
        <v>29225001</v>
      </c>
      <c r="M1008" s="6" t="n">
        <v>49.54451072</v>
      </c>
      <c r="N1008" s="7">
        <f>IF(ISNUMBER(_xll.BDP($C1008, "DELTA_MID")),_xll.BDP($C1008, "DELTA_MID")," ")</f>
        <v/>
      </c>
      <c r="O1008" s="7">
        <f>IF(ISNUMBER(N1008),_xll.BDP($C1008, "OPT_UNDL_TICKER"),"")</f>
        <v/>
      </c>
      <c r="P1008" s="8">
        <f>IF(ISNUMBER(N1008),_xll.BDP($C1008, "OPT_UNDL_PX")," ")</f>
        <v/>
      </c>
      <c r="Q1008" s="7">
        <f>IF(ISNUMBER(N1008),+G1008*_xll.BDP($C1008, "PX_POS_MULT_FACTOR")*P1008/K1008," ")</f>
        <v/>
      </c>
      <c r="R1008" s="8">
        <f>IF(OR($A1008="TUA",$A1008="TYA"),"",IF(ISNUMBER(_xll.BDP($C1008,"DUR_ADJ_OAS_MID")),_xll.BDP($C1008,"DUR_ADJ_OAS_MID"),IF(ISNUMBER(_xll.BDP($E1008&amp;" ISIN","DUR_ADJ_OAS_MID")),_xll.BDP($E1008&amp;" ISIN","DUR_ADJ_OAS_MID")," ")))</f>
        <v/>
      </c>
      <c r="S1008" s="7">
        <f>IF(ISNUMBER(N1008),Q1008*N1008,IF(ISNUMBER(R1008),J1008*R1008," "))</f>
        <v/>
      </c>
      <c r="T1008" t="inlineStr">
        <is>
          <t>01F050676</t>
        </is>
      </c>
      <c r="U1008" t="inlineStr">
        <is>
          <t>Bond</t>
        </is>
      </c>
    </row>
    <row r="1009">
      <c r="A1009" t="inlineStr">
        <is>
          <t>MTBA</t>
        </is>
      </c>
      <c r="B1009" t="inlineStr">
        <is>
          <t>FNCL 5.5 7/25 Mtge</t>
        </is>
      </c>
      <c r="C1009" t="inlineStr">
        <is>
          <t>FNCL 5.5 7/25 Mtge</t>
        </is>
      </c>
      <c r="D1009" t="inlineStr">
        <is>
          <t>B01NT00</t>
        </is>
      </c>
      <c r="E1009" t="inlineStr">
        <is>
          <t>US01F0526727</t>
        </is>
      </c>
      <c r="F1009" t="inlineStr">
        <is>
          <t>01F052672</t>
        </is>
      </c>
      <c r="G1009" s="1" t="n">
        <v>1201250000</v>
      </c>
      <c r="H1009" s="1" t="n">
        <v>98.638901</v>
      </c>
      <c r="I1009" s="2" t="n">
        <v>1184899798.26</v>
      </c>
      <c r="J1009" s="3" t="n">
        <v>0.81833579</v>
      </c>
      <c r="K1009" s="4" t="n">
        <v>1447938375.34</v>
      </c>
      <c r="L1009" s="5" t="n">
        <v>29225001</v>
      </c>
      <c r="M1009" s="6" t="n">
        <v>49.54451072</v>
      </c>
      <c r="N1009" s="7">
        <f>IF(ISNUMBER(_xll.BDP($C1009, "DELTA_MID")),_xll.BDP($C1009, "DELTA_MID")," ")</f>
        <v/>
      </c>
      <c r="O1009" s="7">
        <f>IF(ISNUMBER(N1009),_xll.BDP($C1009, "OPT_UNDL_TICKER"),"")</f>
        <v/>
      </c>
      <c r="P1009" s="8">
        <f>IF(ISNUMBER(N1009),_xll.BDP($C1009, "OPT_UNDL_PX")," ")</f>
        <v/>
      </c>
      <c r="Q1009" s="7">
        <f>IF(ISNUMBER(N1009),+G1009*_xll.BDP($C1009, "PX_POS_MULT_FACTOR")*P1009/K1009," ")</f>
        <v/>
      </c>
      <c r="R1009" s="8">
        <f>IF(OR($A1009="TUA",$A1009="TYA"),"",IF(ISNUMBER(_xll.BDP($C1009,"DUR_ADJ_OAS_MID")),_xll.BDP($C1009,"DUR_ADJ_OAS_MID"),IF(ISNUMBER(_xll.BDP($E1009&amp;" ISIN","DUR_ADJ_OAS_MID")),_xll.BDP($E1009&amp;" ISIN","DUR_ADJ_OAS_MID")," ")))</f>
        <v/>
      </c>
      <c r="S1009" s="7">
        <f>IF(ISNUMBER(N1009),Q1009*N1009,IF(ISNUMBER(R1009),J1009*R1009," "))</f>
        <v/>
      </c>
      <c r="T1009" t="inlineStr">
        <is>
          <t>01F052672</t>
        </is>
      </c>
      <c r="U1009" t="inlineStr">
        <is>
          <t>Bond</t>
        </is>
      </c>
    </row>
    <row r="1010">
      <c r="A1010" t="inlineStr">
        <is>
          <t>MTBA</t>
        </is>
      </c>
      <c r="B1010" t="inlineStr">
        <is>
          <t>FNCL 6 7/25 Mtge</t>
        </is>
      </c>
      <c r="C1010" t="inlineStr">
        <is>
          <t>FNCL 6 7/25 Mtge</t>
        </is>
      </c>
      <c r="D1010" t="inlineStr">
        <is>
          <t>B01FVJ9</t>
        </is>
      </c>
      <c r="E1010" t="inlineStr">
        <is>
          <t>US01F0606750</t>
        </is>
      </c>
      <c r="F1010" t="inlineStr">
        <is>
          <t>01F060675</t>
        </is>
      </c>
      <c r="G1010" s="1" t="n">
        <v>235000000</v>
      </c>
      <c r="H1010" s="1" t="n">
        <v>100.700929</v>
      </c>
      <c r="I1010" s="2" t="n">
        <v>236647183.15</v>
      </c>
      <c r="J1010" s="3" t="n">
        <v>0.16343733</v>
      </c>
      <c r="K1010" s="4" t="n">
        <v>1447938375.34</v>
      </c>
      <c r="L1010" s="5" t="n">
        <v>29225001</v>
      </c>
      <c r="M1010" s="6" t="n">
        <v>49.54451072</v>
      </c>
      <c r="N1010" s="7">
        <f>IF(ISNUMBER(_xll.BDP($C1010, "DELTA_MID")),_xll.BDP($C1010, "DELTA_MID")," ")</f>
        <v/>
      </c>
      <c r="O1010" s="7">
        <f>IF(ISNUMBER(N1010),_xll.BDP($C1010, "OPT_UNDL_TICKER"),"")</f>
        <v/>
      </c>
      <c r="P1010" s="8">
        <f>IF(ISNUMBER(N1010),_xll.BDP($C1010, "OPT_UNDL_PX")," ")</f>
        <v/>
      </c>
      <c r="Q1010" s="7">
        <f>IF(ISNUMBER(N1010),+G1010*_xll.BDP($C1010, "PX_POS_MULT_FACTOR")*P1010/K1010," ")</f>
        <v/>
      </c>
      <c r="R1010" s="8">
        <f>IF(OR($A1010="TUA",$A1010="TYA"),"",IF(ISNUMBER(_xll.BDP($C1010,"DUR_ADJ_OAS_MID")),_xll.BDP($C1010,"DUR_ADJ_OAS_MID"),IF(ISNUMBER(_xll.BDP($E1010&amp;" ISIN","DUR_ADJ_OAS_MID")),_xll.BDP($E1010&amp;" ISIN","DUR_ADJ_OAS_MID")," ")))</f>
        <v/>
      </c>
      <c r="S1010" s="7">
        <f>IF(ISNUMBER(N1010),Q1010*N1010,IF(ISNUMBER(R1010),J1010*R1010," "))</f>
        <v/>
      </c>
      <c r="T1010" t="inlineStr">
        <is>
          <t>01F060675</t>
        </is>
      </c>
      <c r="U1010" t="inlineStr">
        <is>
          <t>Bond</t>
        </is>
      </c>
    </row>
    <row r="1011">
      <c r="A1011" t="inlineStr">
        <is>
          <t>MTBA</t>
        </is>
      </c>
      <c r="B1011" t="inlineStr">
        <is>
          <t>B 06/17/25 Govt</t>
        </is>
      </c>
      <c r="C1011" t="inlineStr">
        <is>
          <t>B 06/17/25 Govt</t>
        </is>
      </c>
      <c r="D1011" t="inlineStr">
        <is>
          <t>BSNQ2D7</t>
        </is>
      </c>
      <c r="E1011" t="inlineStr">
        <is>
          <t>US912797PS04</t>
        </is>
      </c>
      <c r="F1011" t="inlineStr">
        <is>
          <t>912797PS0</t>
        </is>
      </c>
      <c r="G1011" s="1" t="n">
        <v>240400000</v>
      </c>
      <c r="H1011" s="1" t="n">
        <v>99.919004</v>
      </c>
      <c r="I1011" s="2" t="n">
        <v>240205285.62</v>
      </c>
      <c r="J1011" s="3" t="n">
        <v>0.16589469</v>
      </c>
      <c r="K1011" s="4" t="n">
        <v>1447938375.34</v>
      </c>
      <c r="L1011" s="5" t="n">
        <v>29225001</v>
      </c>
      <c r="M1011" s="6" t="n">
        <v>49.54451072</v>
      </c>
      <c r="N1011" s="7">
        <f>IF(ISNUMBER(_xll.BDP($C1011, "DELTA_MID")),_xll.BDP($C1011, "DELTA_MID")," ")</f>
        <v/>
      </c>
      <c r="O1011" s="7">
        <f>IF(ISNUMBER(N1011),_xll.BDP($C1011, "OPT_UNDL_TICKER"),"")</f>
        <v/>
      </c>
      <c r="P1011" s="8">
        <f>IF(ISNUMBER(N1011),_xll.BDP($C1011, "OPT_UNDL_PX")," ")</f>
        <v/>
      </c>
      <c r="Q1011" s="7">
        <f>IF(ISNUMBER(N1011),+G1011*_xll.BDP($C1011, "PX_POS_MULT_FACTOR")*P1011/K1011," ")</f>
        <v/>
      </c>
      <c r="R1011" s="8">
        <f>IF(OR($A1011="TUA",$A1011="TYA"),"",IF(ISNUMBER(_xll.BDP($C1011,"DUR_ADJ_OAS_MID")),_xll.BDP($C1011,"DUR_ADJ_OAS_MID"),IF(ISNUMBER(_xll.BDP($E1011&amp;" ISIN","DUR_ADJ_OAS_MID")),_xll.BDP($E1011&amp;" ISIN","DUR_ADJ_OAS_MID")," ")))</f>
        <v/>
      </c>
      <c r="S1011" s="7">
        <f>IF(ISNUMBER(N1011),Q1011*N1011,IF(ISNUMBER(R1011),J1011*R1011," "))</f>
        <v/>
      </c>
      <c r="T1011" t="inlineStr">
        <is>
          <t>912797PS0</t>
        </is>
      </c>
      <c r="U1011" t="inlineStr">
        <is>
          <t>Treasury Bill</t>
        </is>
      </c>
    </row>
    <row r="1012">
      <c r="A1012" t="inlineStr">
        <is>
          <t>MTBA</t>
        </is>
      </c>
      <c r="B1012" t="inlineStr">
        <is>
          <t>B 07/08/25 Govt</t>
        </is>
      </c>
      <c r="C1012" t="inlineStr">
        <is>
          <t>B 07/08/25 Govt</t>
        </is>
      </c>
      <c r="D1012" t="inlineStr">
        <is>
          <t>BTXWC76</t>
        </is>
      </c>
      <c r="E1012" t="inlineStr">
        <is>
          <t>US912797PZ47</t>
        </is>
      </c>
      <c r="F1012" t="inlineStr">
        <is>
          <t>912797PZ4</t>
        </is>
      </c>
      <c r="G1012" s="1" t="n">
        <v>94000000</v>
      </c>
      <c r="H1012" s="1" t="n">
        <v>99.67527800000001</v>
      </c>
      <c r="I1012" s="2" t="n">
        <v>93694761.31999999</v>
      </c>
      <c r="J1012" s="3" t="n">
        <v>0.06470908</v>
      </c>
      <c r="K1012" s="4" t="n">
        <v>1447938375.34</v>
      </c>
      <c r="L1012" s="5" t="n">
        <v>29225001</v>
      </c>
      <c r="M1012" s="6" t="n">
        <v>49.54451072</v>
      </c>
      <c r="N1012" s="7">
        <f>IF(ISNUMBER(_xll.BDP($C1012, "DELTA_MID")),_xll.BDP($C1012, "DELTA_MID")," ")</f>
        <v/>
      </c>
      <c r="O1012" s="7">
        <f>IF(ISNUMBER(N1012),_xll.BDP($C1012, "OPT_UNDL_TICKER"),"")</f>
        <v/>
      </c>
      <c r="P1012" s="8">
        <f>IF(ISNUMBER(N1012),_xll.BDP($C1012, "OPT_UNDL_PX")," ")</f>
        <v/>
      </c>
      <c r="Q1012" s="7">
        <f>IF(ISNUMBER(N1012),+G1012*_xll.BDP($C1012, "PX_POS_MULT_FACTOR")*P1012/K1012," ")</f>
        <v/>
      </c>
      <c r="R1012" s="8">
        <f>IF(OR($A1012="TUA",$A1012="TYA"),"",IF(ISNUMBER(_xll.BDP($C1012,"DUR_ADJ_OAS_MID")),_xll.BDP($C1012,"DUR_ADJ_OAS_MID"),IF(ISNUMBER(_xll.BDP($E1012&amp;" ISIN","DUR_ADJ_OAS_MID")),_xll.BDP($E1012&amp;" ISIN","DUR_ADJ_OAS_MID")," ")))</f>
        <v/>
      </c>
      <c r="S1012" s="7">
        <f>IF(ISNUMBER(N1012),Q1012*N1012,IF(ISNUMBER(R1012),J1012*R1012," "))</f>
        <v/>
      </c>
      <c r="T1012" t="inlineStr">
        <is>
          <t>912797PZ4</t>
        </is>
      </c>
      <c r="U1012" t="inlineStr">
        <is>
          <t>Treasury Bill</t>
        </is>
      </c>
    </row>
    <row r="1013">
      <c r="A1013" t="inlineStr">
        <is>
          <t>MTBA</t>
        </is>
      </c>
      <c r="B1013" t="inlineStr">
        <is>
          <t>B 07/29/25 Govt</t>
        </is>
      </c>
      <c r="C1013" t="inlineStr">
        <is>
          <t>B 07/29/25 Govt</t>
        </is>
      </c>
      <c r="D1013" t="inlineStr">
        <is>
          <t>BMHSGL3</t>
        </is>
      </c>
      <c r="E1013" t="inlineStr">
        <is>
          <t>US912797QC43</t>
        </is>
      </c>
      <c r="F1013" t="inlineStr">
        <is>
          <t>912797QC4</t>
        </is>
      </c>
      <c r="G1013" s="1" t="n">
        <v>360300000</v>
      </c>
      <c r="H1013" s="1" t="n">
        <v>99.426632</v>
      </c>
      <c r="I1013" s="2" t="n">
        <v>358234155.1</v>
      </c>
      <c r="J1013" s="3" t="n">
        <v>0.24740981</v>
      </c>
      <c r="K1013" s="4" t="n">
        <v>1447938375.34</v>
      </c>
      <c r="L1013" s="5" t="n">
        <v>29225001</v>
      </c>
      <c r="M1013" s="6" t="n">
        <v>49.54451072</v>
      </c>
      <c r="N1013" s="7">
        <f>IF(ISNUMBER(_xll.BDP($C1013, "DELTA_MID")),_xll.BDP($C1013, "DELTA_MID")," ")</f>
        <v/>
      </c>
      <c r="O1013" s="7">
        <f>IF(ISNUMBER(N1013),_xll.BDP($C1013, "OPT_UNDL_TICKER"),"")</f>
        <v/>
      </c>
      <c r="P1013" s="8">
        <f>IF(ISNUMBER(N1013),_xll.BDP($C1013, "OPT_UNDL_PX")," ")</f>
        <v/>
      </c>
      <c r="Q1013" s="7">
        <f>IF(ISNUMBER(N1013),+G1013*_xll.BDP($C1013, "PX_POS_MULT_FACTOR")*P1013/K1013," ")</f>
        <v/>
      </c>
      <c r="R1013" s="8">
        <f>IF(OR($A1013="TUA",$A1013="TYA"),"",IF(ISNUMBER(_xll.BDP($C1013,"DUR_ADJ_OAS_MID")),_xll.BDP($C1013,"DUR_ADJ_OAS_MID"),IF(ISNUMBER(_xll.BDP($E1013&amp;" ISIN","DUR_ADJ_OAS_MID")),_xll.BDP($E1013&amp;" ISIN","DUR_ADJ_OAS_MID")," ")))</f>
        <v/>
      </c>
      <c r="S1013" s="7">
        <f>IF(ISNUMBER(N1013),Q1013*N1013,IF(ISNUMBER(R1013),J1013*R1013," "))</f>
        <v/>
      </c>
      <c r="T1013" t="inlineStr">
        <is>
          <t>912797QC4</t>
        </is>
      </c>
      <c r="U1013" t="inlineStr">
        <is>
          <t>Treasury Bill</t>
        </is>
      </c>
    </row>
    <row r="1014">
      <c r="A1014" t="inlineStr">
        <is>
          <t>MTBA</t>
        </is>
      </c>
      <c r="B1014" t="inlineStr">
        <is>
          <t>B 08/05/25 Govt</t>
        </is>
      </c>
      <c r="C1014" t="inlineStr">
        <is>
          <t>B 08/05/25 Govt</t>
        </is>
      </c>
      <c r="D1014" t="inlineStr">
        <is>
          <t>BVBD9B8</t>
        </is>
      </c>
      <c r="E1014" t="inlineStr">
        <is>
          <t>US912797QH30</t>
        </is>
      </c>
      <c r="F1014" t="inlineStr">
        <is>
          <t>912797QH3</t>
        </is>
      </c>
      <c r="G1014" s="1" t="n">
        <v>11500000</v>
      </c>
      <c r="H1014" s="1" t="n">
        <v>99.341611</v>
      </c>
      <c r="I1014" s="2" t="n">
        <v>11424285.27</v>
      </c>
      <c r="J1014" s="3" t="n">
        <v>0.007890039999999999</v>
      </c>
      <c r="K1014" s="4" t="n">
        <v>1447938375.34</v>
      </c>
      <c r="L1014" s="5" t="n">
        <v>29225001</v>
      </c>
      <c r="M1014" s="6" t="n">
        <v>49.54451072</v>
      </c>
      <c r="N1014" s="7">
        <f>IF(ISNUMBER(_xll.BDP($C1014, "DELTA_MID")),_xll.BDP($C1014, "DELTA_MID")," ")</f>
        <v/>
      </c>
      <c r="O1014" s="7">
        <f>IF(ISNUMBER(N1014),_xll.BDP($C1014, "OPT_UNDL_TICKER"),"")</f>
        <v/>
      </c>
      <c r="P1014" s="8">
        <f>IF(ISNUMBER(N1014),_xll.BDP($C1014, "OPT_UNDL_PX")," ")</f>
        <v/>
      </c>
      <c r="Q1014" s="7">
        <f>IF(ISNUMBER(N1014),+G1014*_xll.BDP($C1014, "PX_POS_MULT_FACTOR")*P1014/K1014," ")</f>
        <v/>
      </c>
      <c r="R1014" s="8">
        <f>IF(OR($A1014="TUA",$A1014="TYA"),"",IF(ISNUMBER(_xll.BDP($C1014,"DUR_ADJ_OAS_MID")),_xll.BDP($C1014,"DUR_ADJ_OAS_MID"),IF(ISNUMBER(_xll.BDP($E1014&amp;" ISIN","DUR_ADJ_OAS_MID")),_xll.BDP($E1014&amp;" ISIN","DUR_ADJ_OAS_MID")," ")))</f>
        <v/>
      </c>
      <c r="S1014" s="7">
        <f>IF(ISNUMBER(N1014),Q1014*N1014,IF(ISNUMBER(R1014),J1014*R1014," "))</f>
        <v/>
      </c>
      <c r="T1014" t="inlineStr">
        <is>
          <t>912797QH3</t>
        </is>
      </c>
      <c r="U1014" t="inlineStr">
        <is>
          <t>Treasury Bill</t>
        </is>
      </c>
    </row>
    <row r="1015">
      <c r="A1015" t="inlineStr">
        <is>
          <t>MTBA</t>
        </is>
      </c>
      <c r="B1015" t="inlineStr">
        <is>
          <t>B 08/12/25 Govt</t>
        </is>
      </c>
      <c r="C1015" t="inlineStr">
        <is>
          <t>B 08/12/25 Govt</t>
        </is>
      </c>
      <c r="D1015" t="inlineStr">
        <is>
          <t>BP5GP46</t>
        </is>
      </c>
      <c r="E1015" t="inlineStr">
        <is>
          <t>US912797QJ95</t>
        </is>
      </c>
      <c r="F1015" t="inlineStr">
        <is>
          <t>912797QJ9</t>
        </is>
      </c>
      <c r="G1015" s="1" t="n">
        <v>737300000</v>
      </c>
      <c r="H1015" s="1" t="n">
        <v>99.25931199999999</v>
      </c>
      <c r="I1015" s="2" t="n">
        <v>731838907.38</v>
      </c>
      <c r="J1015" s="3" t="n">
        <v>0.50543512</v>
      </c>
      <c r="K1015" s="4" t="n">
        <v>1447938375.34</v>
      </c>
      <c r="L1015" s="5" t="n">
        <v>29225001</v>
      </c>
      <c r="M1015" s="6" t="n">
        <v>49.54451072</v>
      </c>
      <c r="N1015" s="7">
        <f>IF(ISNUMBER(_xll.BDP($C1015, "DELTA_MID")),_xll.BDP($C1015, "DELTA_MID")," ")</f>
        <v/>
      </c>
      <c r="O1015" s="7">
        <f>IF(ISNUMBER(N1015),_xll.BDP($C1015, "OPT_UNDL_TICKER"),"")</f>
        <v/>
      </c>
      <c r="P1015" s="8">
        <f>IF(ISNUMBER(N1015),_xll.BDP($C1015, "OPT_UNDL_PX")," ")</f>
        <v/>
      </c>
      <c r="Q1015" s="7">
        <f>IF(ISNUMBER(N1015),+G1015*_xll.BDP($C1015, "PX_POS_MULT_FACTOR")*P1015/K1015," ")</f>
        <v/>
      </c>
      <c r="R1015" s="8">
        <f>IF(OR($A1015="TUA",$A1015="TYA"),"",IF(ISNUMBER(_xll.BDP($C1015,"DUR_ADJ_OAS_MID")),_xll.BDP($C1015,"DUR_ADJ_OAS_MID"),IF(ISNUMBER(_xll.BDP($E1015&amp;" ISIN","DUR_ADJ_OAS_MID")),_xll.BDP($E1015&amp;" ISIN","DUR_ADJ_OAS_MID")," ")))</f>
        <v/>
      </c>
      <c r="S1015" s="7">
        <f>IF(ISNUMBER(N1015),Q1015*N1015,IF(ISNUMBER(R1015),J1015*R1015," "))</f>
        <v/>
      </c>
      <c r="T1015" t="inlineStr">
        <is>
          <t>912797QJ9</t>
        </is>
      </c>
      <c r="U1015" t="inlineStr">
        <is>
          <t>Treasury Bill</t>
        </is>
      </c>
    </row>
    <row r="1016">
      <c r="A1016" t="inlineStr">
        <is>
          <t>MTBA</t>
        </is>
      </c>
      <c r="B1016" t="inlineStr">
        <is>
          <t>B 08/26/25 Govt</t>
        </is>
      </c>
      <c r="C1016" t="inlineStr">
        <is>
          <t>B 08/26/25 Govt</t>
        </is>
      </c>
      <c r="D1016" t="inlineStr">
        <is>
          <t>BS0D372</t>
        </is>
      </c>
      <c r="E1016" t="inlineStr">
        <is>
          <t>US912797QL42</t>
        </is>
      </c>
      <c r="F1016" t="inlineStr">
        <is>
          <t>912797QL4</t>
        </is>
      </c>
      <c r="G1016" s="1" t="n">
        <v>17300000</v>
      </c>
      <c r="H1016" s="1" t="n">
        <v>99.09375300000001</v>
      </c>
      <c r="I1016" s="2" t="n">
        <v>17143219.27</v>
      </c>
      <c r="J1016" s="3" t="n">
        <v>0.01183974</v>
      </c>
      <c r="K1016" s="4" t="n">
        <v>1447938375.34</v>
      </c>
      <c r="L1016" s="5" t="n">
        <v>29225001</v>
      </c>
      <c r="M1016" s="6" t="n">
        <v>49.54451072</v>
      </c>
      <c r="N1016" s="7">
        <f>IF(ISNUMBER(_xll.BDP($C1016, "DELTA_MID")),_xll.BDP($C1016, "DELTA_MID")," ")</f>
        <v/>
      </c>
      <c r="O1016" s="7">
        <f>IF(ISNUMBER(N1016),_xll.BDP($C1016, "OPT_UNDL_TICKER"),"")</f>
        <v/>
      </c>
      <c r="P1016" s="8">
        <f>IF(ISNUMBER(N1016),_xll.BDP($C1016, "OPT_UNDL_PX")," ")</f>
        <v/>
      </c>
      <c r="Q1016" s="7">
        <f>IF(ISNUMBER(N1016),+G1016*_xll.BDP($C1016, "PX_POS_MULT_FACTOR")*P1016/K1016," ")</f>
        <v/>
      </c>
      <c r="R1016" s="8">
        <f>IF(OR($A1016="TUA",$A1016="TYA"),"",IF(ISNUMBER(_xll.BDP($C1016,"DUR_ADJ_OAS_MID")),_xll.BDP($C1016,"DUR_ADJ_OAS_MID"),IF(ISNUMBER(_xll.BDP($E1016&amp;" ISIN","DUR_ADJ_OAS_MID")),_xll.BDP($E1016&amp;" ISIN","DUR_ADJ_OAS_MID")," ")))</f>
        <v/>
      </c>
      <c r="S1016" s="7">
        <f>IF(ISNUMBER(N1016),Q1016*N1016,IF(ISNUMBER(R1016),J1016*R1016," "))</f>
        <v/>
      </c>
      <c r="T1016" t="inlineStr">
        <is>
          <t>912797QL4</t>
        </is>
      </c>
      <c r="U1016" t="inlineStr">
        <is>
          <t>Treasury Bill</t>
        </is>
      </c>
    </row>
    <row r="1017">
      <c r="A1017" t="inlineStr">
        <is>
          <t>MTBA</t>
        </is>
      </c>
      <c r="B1017" t="inlineStr">
        <is>
          <t>Cash</t>
        </is>
      </c>
      <c r="C1017" t="inlineStr">
        <is>
          <t>Cash</t>
        </is>
      </c>
      <c r="G1017" s="1" t="n">
        <v>-4602238.6099999</v>
      </c>
      <c r="H1017" s="1" t="n">
        <v>1</v>
      </c>
      <c r="I1017" s="2" t="n">
        <v>-4602238.6099999</v>
      </c>
      <c r="J1017" s="3" t="n">
        <v>-0.00317848</v>
      </c>
      <c r="K1017" s="4" t="n">
        <v>1447938375.34</v>
      </c>
      <c r="L1017" s="5" t="n">
        <v>29225001</v>
      </c>
      <c r="M1017" s="6" t="n">
        <v>49.54451072</v>
      </c>
      <c r="N1017" s="7">
        <f>IF(ISNUMBER(_xll.BDP($C1017, "DELTA_MID")),_xll.BDP($C1017, "DELTA_MID")," ")</f>
        <v/>
      </c>
      <c r="O1017" s="7">
        <f>IF(ISNUMBER(N1017),_xll.BDP($C1017, "OPT_UNDL_TICKER"),"")</f>
        <v/>
      </c>
      <c r="P1017" s="8">
        <f>IF(ISNUMBER(N1017),_xll.BDP($C1017, "OPT_UNDL_PX")," ")</f>
        <v/>
      </c>
      <c r="Q1017" s="7">
        <f>IF(ISNUMBER(N1017),+G1017*_xll.BDP($C1017, "PX_POS_MULT_FACTOR")*P1017/K1017," ")</f>
        <v/>
      </c>
      <c r="R1017" s="8">
        <f>IF(OR($A1017="TUA",$A1017="TYA"),"",IF(ISNUMBER(_xll.BDP($C1017,"DUR_ADJ_OAS_MID")),_xll.BDP($C1017,"DUR_ADJ_OAS_MID"),IF(ISNUMBER(_xll.BDP($E1017&amp;" ISIN","DUR_ADJ_OAS_MID")),_xll.BDP($E1017&amp;" ISIN","DUR_ADJ_OAS_MID")," ")))</f>
        <v/>
      </c>
      <c r="S1017" s="7">
        <f>IF(ISNUMBER(N1017),Q1017*N1017,IF(ISNUMBER(R1017),J1017*R1017," "))</f>
        <v/>
      </c>
      <c r="T1017" t="inlineStr">
        <is>
          <t>Cash</t>
        </is>
      </c>
      <c r="U1017" t="inlineStr">
        <is>
          <t>Cash</t>
        </is>
      </c>
    </row>
    <row r="1018">
      <c r="N1018" s="7">
        <f>IF(ISNUMBER(_xll.BDP($C1018, "DELTA_MID")),_xll.BDP($C1018, "DELTA_MID")," ")</f>
        <v/>
      </c>
      <c r="O1018" s="7">
        <f>IF(ISNUMBER(N1018),_xll.BDP($C1018, "OPT_UNDL_TICKER"),"")</f>
        <v/>
      </c>
      <c r="P1018" s="8">
        <f>IF(ISNUMBER(N1018),_xll.BDP($C1018, "OPT_UNDL_PX")," ")</f>
        <v/>
      </c>
      <c r="Q1018" s="7">
        <f>IF(ISNUMBER(N1018),+G1018*_xll.BDP($C1018, "PX_POS_MULT_FACTOR")*P1018/K1018," ")</f>
        <v/>
      </c>
      <c r="R1018" s="8">
        <f>IF(OR($A1018="TUA",$A1018="TYA"),"",IF(ISNUMBER(_xll.BDP($C1018,"DUR_ADJ_OAS_MID")),_xll.BDP($C1018,"DUR_ADJ_OAS_MID"),IF(ISNUMBER(_xll.BDP($E1018&amp;" ISIN","DUR_ADJ_OAS_MID")),_xll.BDP($E1018&amp;" ISIN","DUR_ADJ_OAS_MID")," ")))</f>
        <v/>
      </c>
      <c r="S1018" s="7">
        <f>IF(ISNUMBER(N1018),Q1018*N1018,IF(ISNUMBER(R1018),J1018*R1018," "))</f>
        <v/>
      </c>
    </row>
    <row r="1019">
      <c r="A1019" t="inlineStr">
        <is>
          <t>NMB</t>
        </is>
      </c>
      <c r="B1019" t="inlineStr">
        <is>
          <t>GLD US 06/18/25 P285 Equity</t>
        </is>
      </c>
      <c r="C1019" t="inlineStr">
        <is>
          <t>GLD 06/18/25 P285 Equity</t>
        </is>
      </c>
      <c r="F1019" t="inlineStr">
        <is>
          <t>01VCQX761</t>
        </is>
      </c>
      <c r="G1019" s="1" t="n">
        <v>363</v>
      </c>
      <c r="H1019" s="1" t="n">
        <v>0.09</v>
      </c>
      <c r="I1019" s="2" t="n">
        <v>3267</v>
      </c>
      <c r="J1019" s="3" t="n">
        <v>3.891e-05</v>
      </c>
      <c r="K1019" s="4" t="n">
        <v>83953972.8</v>
      </c>
      <c r="L1019" s="5" t="n">
        <v>3400001</v>
      </c>
      <c r="M1019" s="6" t="n">
        <v>24.69233768</v>
      </c>
      <c r="N1019" s="7">
        <f>IF(ISNUMBER(_xll.BDP($C1019, "DELTA_MID")),_xll.BDP($C1019, "DELTA_MID")," ")</f>
        <v/>
      </c>
      <c r="O1019" s="7">
        <f>IF(ISNUMBER(N1019),_xll.BDP($C1019, "OPT_UNDL_TICKER"),"")</f>
        <v/>
      </c>
      <c r="P1019" s="8">
        <f>IF(ISNUMBER(N1019),_xll.BDP($C1019, "OPT_UNDL_PX")," ")</f>
        <v/>
      </c>
      <c r="Q1019" s="7">
        <f>IF(ISNUMBER(N1019),+G1019*_xll.BDP($C1019, "PX_POS_MULT_FACTOR")*P1019/K1019," ")</f>
        <v/>
      </c>
      <c r="R1019" s="8">
        <f>IF(OR($A1019="TUA",$A1019="TYA"),"",IF(ISNUMBER(_xll.BDP($C1019,"DUR_ADJ_OAS_MID")),_xll.BDP($C1019,"DUR_ADJ_OAS_MID"),IF(ISNUMBER(_xll.BDP($E1019&amp;" ISIN","DUR_ADJ_OAS_MID")),_xll.BDP($E1019&amp;" ISIN","DUR_ADJ_OAS_MID")," ")))</f>
        <v/>
      </c>
      <c r="S1019" s="7">
        <f>IF(ISNUMBER(N1019),Q1019*N1019,IF(ISNUMBER(R1019),J1019*R1019," "))</f>
        <v/>
      </c>
      <c r="T1019" t="inlineStr">
        <is>
          <t>01VCQX761</t>
        </is>
      </c>
      <c r="U1019" t="inlineStr">
        <is>
          <t>Option</t>
        </is>
      </c>
      <c r="AG1019" t="n">
        <v>-0.00399</v>
      </c>
    </row>
    <row r="1020">
      <c r="A1020" t="inlineStr">
        <is>
          <t>NMB</t>
        </is>
      </c>
      <c r="B1020" t="inlineStr">
        <is>
          <t>GLD US 06/18/25 P297 Equity</t>
        </is>
      </c>
      <c r="C1020" t="inlineStr">
        <is>
          <t>GLD 06/18/25 P297 Equity</t>
        </is>
      </c>
      <c r="F1020" t="inlineStr">
        <is>
          <t>01VC9TYD7</t>
        </is>
      </c>
      <c r="G1020" s="1" t="n">
        <v>-363</v>
      </c>
      <c r="H1020" s="1" t="n">
        <v>0.695</v>
      </c>
      <c r="I1020" s="2" t="n">
        <v>-25228.5</v>
      </c>
      <c r="J1020" s="3" t="n">
        <v>-0.0003005</v>
      </c>
      <c r="K1020" s="4" t="n">
        <v>83953972.8</v>
      </c>
      <c r="L1020" s="5" t="n">
        <v>3400001</v>
      </c>
      <c r="M1020" s="6" t="n">
        <v>24.69233768</v>
      </c>
      <c r="N1020" s="7">
        <f>IF(ISNUMBER(_xll.BDP($C1020, "DELTA_MID")),_xll.BDP($C1020, "DELTA_MID")," ")</f>
        <v/>
      </c>
      <c r="O1020" s="7">
        <f>IF(ISNUMBER(N1020),_xll.BDP($C1020, "OPT_UNDL_TICKER"),"")</f>
        <v/>
      </c>
      <c r="P1020" s="8">
        <f>IF(ISNUMBER(N1020),_xll.BDP($C1020, "OPT_UNDL_PX")," ")</f>
        <v/>
      </c>
      <c r="Q1020" s="7">
        <f>IF(ISNUMBER(N1020),+G1020*_xll.BDP($C1020, "PX_POS_MULT_FACTOR")*P1020/K1020," ")</f>
        <v/>
      </c>
      <c r="R1020" s="8">
        <f>IF(OR($A1020="TUA",$A1020="TYA"),"",IF(ISNUMBER(_xll.BDP($C1020,"DUR_ADJ_OAS_MID")),_xll.BDP($C1020,"DUR_ADJ_OAS_MID"),IF(ISNUMBER(_xll.BDP($E1020&amp;" ISIN","DUR_ADJ_OAS_MID")),_xll.BDP($E1020&amp;" ISIN","DUR_ADJ_OAS_MID")," ")))</f>
        <v/>
      </c>
      <c r="S1020" s="7">
        <f>IF(ISNUMBER(N1020),Q1020*N1020,IF(ISNUMBER(R1020),J1020*R1020," "))</f>
        <v/>
      </c>
      <c r="T1020" t="inlineStr">
        <is>
          <t>01VC9TYD7</t>
        </is>
      </c>
      <c r="U1020" t="inlineStr">
        <is>
          <t>Option</t>
        </is>
      </c>
      <c r="AG1020" t="n">
        <v>-0.00399</v>
      </c>
    </row>
    <row r="1021">
      <c r="A1021" t="inlineStr">
        <is>
          <t>NMB</t>
        </is>
      </c>
      <c r="B1021" t="inlineStr">
        <is>
          <t>GLD US 06/20/25 P283 Equity</t>
        </is>
      </c>
      <c r="C1021" t="inlineStr">
        <is>
          <t>GLD 06/20/25 P283 Equity</t>
        </is>
      </c>
      <c r="F1021" t="inlineStr">
        <is>
          <t>01QDNRVZ0</t>
        </is>
      </c>
      <c r="G1021" s="1" t="n">
        <v>440</v>
      </c>
      <c r="H1021" s="1" t="n">
        <v>0.11</v>
      </c>
      <c r="I1021" s="2" t="n">
        <v>4840</v>
      </c>
      <c r="J1021" s="3" t="n">
        <v>5.765e-05</v>
      </c>
      <c r="K1021" s="4" t="n">
        <v>83953972.8</v>
      </c>
      <c r="L1021" s="5" t="n">
        <v>3400001</v>
      </c>
      <c r="M1021" s="6" t="n">
        <v>24.69233768</v>
      </c>
      <c r="N1021" s="7">
        <f>IF(ISNUMBER(_xll.BDP($C1021, "DELTA_MID")),_xll.BDP($C1021, "DELTA_MID")," ")</f>
        <v/>
      </c>
      <c r="O1021" s="7">
        <f>IF(ISNUMBER(N1021),_xll.BDP($C1021, "OPT_UNDL_TICKER"),"")</f>
        <v/>
      </c>
      <c r="P1021" s="8">
        <f>IF(ISNUMBER(N1021),_xll.BDP($C1021, "OPT_UNDL_PX")," ")</f>
        <v/>
      </c>
      <c r="Q1021" s="7">
        <f>IF(ISNUMBER(N1021),+G1021*_xll.BDP($C1021, "PX_POS_MULT_FACTOR")*P1021/K1021," ")</f>
        <v/>
      </c>
      <c r="R1021" s="8">
        <f>IF(OR($A1021="TUA",$A1021="TYA"),"",IF(ISNUMBER(_xll.BDP($C1021,"DUR_ADJ_OAS_MID")),_xll.BDP($C1021,"DUR_ADJ_OAS_MID"),IF(ISNUMBER(_xll.BDP($E1021&amp;" ISIN","DUR_ADJ_OAS_MID")),_xll.BDP($E1021&amp;" ISIN","DUR_ADJ_OAS_MID")," ")))</f>
        <v/>
      </c>
      <c r="S1021" s="7">
        <f>IF(ISNUMBER(N1021),Q1021*N1021,IF(ISNUMBER(R1021),J1021*R1021," "))</f>
        <v/>
      </c>
      <c r="T1021" t="inlineStr">
        <is>
          <t>01QDNRVZ0</t>
        </is>
      </c>
      <c r="U1021" t="inlineStr">
        <is>
          <t>Option</t>
        </is>
      </c>
      <c r="AG1021" t="n">
        <v>-0.00399</v>
      </c>
    </row>
    <row r="1022">
      <c r="A1022" t="inlineStr">
        <is>
          <t>NMB</t>
        </is>
      </c>
      <c r="B1022" t="inlineStr">
        <is>
          <t>GLD US 06/20/25 P293 Equity</t>
        </is>
      </c>
      <c r="C1022" t="inlineStr">
        <is>
          <t>GLD 06/20/25 P293 Equity</t>
        </is>
      </c>
      <c r="F1022" t="inlineStr">
        <is>
          <t>01QFCTRL4</t>
        </is>
      </c>
      <c r="G1022" s="1" t="n">
        <v>-440</v>
      </c>
      <c r="H1022" s="1" t="n">
        <v>0.45</v>
      </c>
      <c r="I1022" s="2" t="n">
        <v>-19800</v>
      </c>
      <c r="J1022" s="3" t="n">
        <v>-0.00023584</v>
      </c>
      <c r="K1022" s="4" t="n">
        <v>83953972.8</v>
      </c>
      <c r="L1022" s="5" t="n">
        <v>3400001</v>
      </c>
      <c r="M1022" s="6" t="n">
        <v>24.69233768</v>
      </c>
      <c r="N1022" s="7">
        <f>IF(ISNUMBER(_xll.BDP($C1022, "DELTA_MID")),_xll.BDP($C1022, "DELTA_MID")," ")</f>
        <v/>
      </c>
      <c r="O1022" s="7">
        <f>IF(ISNUMBER(N1022),_xll.BDP($C1022, "OPT_UNDL_TICKER"),"")</f>
        <v/>
      </c>
      <c r="P1022" s="8">
        <f>IF(ISNUMBER(N1022),_xll.BDP($C1022, "OPT_UNDL_PX")," ")</f>
        <v/>
      </c>
      <c r="Q1022" s="7">
        <f>IF(ISNUMBER(N1022),+G1022*_xll.BDP($C1022, "PX_POS_MULT_FACTOR")*P1022/K1022," ")</f>
        <v/>
      </c>
      <c r="R1022" s="8">
        <f>IF(OR($A1022="TUA",$A1022="TYA"),"",IF(ISNUMBER(_xll.BDP($C1022,"DUR_ADJ_OAS_MID")),_xll.BDP($C1022,"DUR_ADJ_OAS_MID"),IF(ISNUMBER(_xll.BDP($E1022&amp;" ISIN","DUR_ADJ_OAS_MID")),_xll.BDP($E1022&amp;" ISIN","DUR_ADJ_OAS_MID")," ")))</f>
        <v/>
      </c>
      <c r="S1022" s="7">
        <f>IF(ISNUMBER(N1022),Q1022*N1022,IF(ISNUMBER(R1022),J1022*R1022," "))</f>
        <v/>
      </c>
      <c r="T1022" t="inlineStr">
        <is>
          <t>01QFCTRL4</t>
        </is>
      </c>
      <c r="U1022" t="inlineStr">
        <is>
          <t>Option</t>
        </is>
      </c>
      <c r="AG1022" t="n">
        <v>-0.00399</v>
      </c>
    </row>
    <row r="1023">
      <c r="A1023" t="inlineStr">
        <is>
          <t>NMB</t>
        </is>
      </c>
      <c r="B1023" t="inlineStr">
        <is>
          <t>MSTR US 06/20/25 P280 Equity</t>
        </is>
      </c>
      <c r="C1023" t="inlineStr">
        <is>
          <t>MSTR 06/20/25 P280 Equity</t>
        </is>
      </c>
      <c r="F1023" t="inlineStr">
        <is>
          <t>01Q2YGMJ8</t>
        </is>
      </c>
      <c r="G1023" s="1" t="n">
        <v>85</v>
      </c>
      <c r="H1023" s="1" t="n">
        <v>0.75</v>
      </c>
      <c r="I1023" s="2" t="n">
        <v>6375</v>
      </c>
      <c r="J1023" s="3" t="n">
        <v>7.593e-05</v>
      </c>
      <c r="K1023" s="4" t="n">
        <v>83953972.8</v>
      </c>
      <c r="L1023" s="5" t="n">
        <v>3400001</v>
      </c>
      <c r="M1023" s="6" t="n">
        <v>24.69233768</v>
      </c>
      <c r="N1023" s="7">
        <f>IF(ISNUMBER(_xll.BDP($C1023, "DELTA_MID")),_xll.BDP($C1023, "DELTA_MID")," ")</f>
        <v/>
      </c>
      <c r="O1023" s="7">
        <f>IF(ISNUMBER(N1023),_xll.BDP($C1023, "OPT_UNDL_TICKER"),"")</f>
        <v/>
      </c>
      <c r="P1023" s="8">
        <f>IF(ISNUMBER(N1023),_xll.BDP($C1023, "OPT_UNDL_PX")," ")</f>
        <v/>
      </c>
      <c r="Q1023" s="7">
        <f>IF(ISNUMBER(N1023),+G1023*_xll.BDP($C1023, "PX_POS_MULT_FACTOR")*P1023/K1023," ")</f>
        <v/>
      </c>
      <c r="R1023" s="8">
        <f>IF(OR($A1023="TUA",$A1023="TYA"),"",IF(ISNUMBER(_xll.BDP($C1023,"DUR_ADJ_OAS_MID")),_xll.BDP($C1023,"DUR_ADJ_OAS_MID"),IF(ISNUMBER(_xll.BDP($E1023&amp;" ISIN","DUR_ADJ_OAS_MID")),_xll.BDP($E1023&amp;" ISIN","DUR_ADJ_OAS_MID")," ")))</f>
        <v/>
      </c>
      <c r="S1023" s="7">
        <f>IF(ISNUMBER(N1023),Q1023*N1023,IF(ISNUMBER(R1023),J1023*R1023," "))</f>
        <v/>
      </c>
      <c r="T1023" t="inlineStr">
        <is>
          <t>01Q2YGMJ8</t>
        </is>
      </c>
      <c r="U1023" t="inlineStr">
        <is>
          <t>Option</t>
        </is>
      </c>
      <c r="AG1023" t="n">
        <v>-0.00399</v>
      </c>
    </row>
    <row r="1024">
      <c r="A1024" t="inlineStr">
        <is>
          <t>NMB</t>
        </is>
      </c>
      <c r="B1024" t="inlineStr">
        <is>
          <t>MSTR US 06/20/25 P285 Equity</t>
        </is>
      </c>
      <c r="C1024" t="inlineStr">
        <is>
          <t>MSTR 06/20/25 P285 Equity</t>
        </is>
      </c>
      <c r="F1024" t="inlineStr">
        <is>
          <t>01S87ZW31</t>
        </is>
      </c>
      <c r="G1024" s="1" t="n">
        <v>86</v>
      </c>
      <c r="H1024" s="1" t="n">
        <v>0.705</v>
      </c>
      <c r="I1024" s="2" t="n">
        <v>6063</v>
      </c>
      <c r="J1024" s="3" t="n">
        <v>7.222e-05</v>
      </c>
      <c r="K1024" s="4" t="n">
        <v>83953972.8</v>
      </c>
      <c r="L1024" s="5" t="n">
        <v>3400001</v>
      </c>
      <c r="M1024" s="6" t="n">
        <v>24.69233768</v>
      </c>
      <c r="N1024" s="7">
        <f>IF(ISNUMBER(_xll.BDP($C1024, "DELTA_MID")),_xll.BDP($C1024, "DELTA_MID")," ")</f>
        <v/>
      </c>
      <c r="O1024" s="7">
        <f>IF(ISNUMBER(N1024),_xll.BDP($C1024, "OPT_UNDL_TICKER"),"")</f>
        <v/>
      </c>
      <c r="P1024" s="8">
        <f>IF(ISNUMBER(N1024),_xll.BDP($C1024, "OPT_UNDL_PX")," ")</f>
        <v/>
      </c>
      <c r="Q1024" s="7">
        <f>IF(ISNUMBER(N1024),+G1024*_xll.BDP($C1024, "PX_POS_MULT_FACTOR")*P1024/K1024," ")</f>
        <v/>
      </c>
      <c r="R1024" s="8">
        <f>IF(OR($A1024="TUA",$A1024="TYA"),"",IF(ISNUMBER(_xll.BDP($C1024,"DUR_ADJ_OAS_MID")),_xll.BDP($C1024,"DUR_ADJ_OAS_MID"),IF(ISNUMBER(_xll.BDP($E1024&amp;" ISIN","DUR_ADJ_OAS_MID")),_xll.BDP($E1024&amp;" ISIN","DUR_ADJ_OAS_MID")," ")))</f>
        <v/>
      </c>
      <c r="S1024" s="7">
        <f>IF(ISNUMBER(N1024),Q1024*N1024,IF(ISNUMBER(R1024),J1024*R1024," "))</f>
        <v/>
      </c>
      <c r="T1024" t="inlineStr">
        <is>
          <t>01S87ZW31</t>
        </is>
      </c>
      <c r="U1024" t="inlineStr">
        <is>
          <t>Option</t>
        </is>
      </c>
      <c r="AG1024" t="n">
        <v>-0.00399</v>
      </c>
    </row>
    <row r="1025">
      <c r="A1025" t="inlineStr">
        <is>
          <t>NMB</t>
        </is>
      </c>
      <c r="B1025" t="inlineStr">
        <is>
          <t>MSTR US 06/20/25 P330 Equity</t>
        </is>
      </c>
      <c r="C1025" t="inlineStr">
        <is>
          <t>MSTR 06/20/25 P330 Equity</t>
        </is>
      </c>
      <c r="F1025" t="inlineStr">
        <is>
          <t>01Q2YHX30</t>
        </is>
      </c>
      <c r="G1025" s="1" t="n">
        <v>-85</v>
      </c>
      <c r="H1025" s="1" t="n">
        <v>1.315</v>
      </c>
      <c r="I1025" s="2" t="n">
        <v>-11177.5</v>
      </c>
      <c r="J1025" s="3" t="n">
        <v>-0.00013314</v>
      </c>
      <c r="K1025" s="4" t="n">
        <v>83953972.8</v>
      </c>
      <c r="L1025" s="5" t="n">
        <v>3400001</v>
      </c>
      <c r="M1025" s="6" t="n">
        <v>24.69233768</v>
      </c>
      <c r="N1025" s="7">
        <f>IF(ISNUMBER(_xll.BDP($C1025, "DELTA_MID")),_xll.BDP($C1025, "DELTA_MID")," ")</f>
        <v/>
      </c>
      <c r="O1025" s="7">
        <f>IF(ISNUMBER(N1025),_xll.BDP($C1025, "OPT_UNDL_TICKER"),"")</f>
        <v/>
      </c>
      <c r="P1025" s="8">
        <f>IF(ISNUMBER(N1025),_xll.BDP($C1025, "OPT_UNDL_PX")," ")</f>
        <v/>
      </c>
      <c r="Q1025" s="7">
        <f>IF(ISNUMBER(N1025),+G1025*_xll.BDP($C1025, "PX_POS_MULT_FACTOR")*P1025/K1025," ")</f>
        <v/>
      </c>
      <c r="R1025" s="8">
        <f>IF(OR($A1025="TUA",$A1025="TYA"),"",IF(ISNUMBER(_xll.BDP($C1025,"DUR_ADJ_OAS_MID")),_xll.BDP($C1025,"DUR_ADJ_OAS_MID"),IF(ISNUMBER(_xll.BDP($E1025&amp;" ISIN","DUR_ADJ_OAS_MID")),_xll.BDP($E1025&amp;" ISIN","DUR_ADJ_OAS_MID")," ")))</f>
        <v/>
      </c>
      <c r="S1025" s="7">
        <f>IF(ISNUMBER(N1025),Q1025*N1025,IF(ISNUMBER(R1025),J1025*R1025," "))</f>
        <v/>
      </c>
      <c r="T1025" t="inlineStr">
        <is>
          <t>01Q2YHX30</t>
        </is>
      </c>
      <c r="U1025" t="inlineStr">
        <is>
          <t>Option</t>
        </is>
      </c>
      <c r="AG1025" t="n">
        <v>-0.00399</v>
      </c>
    </row>
    <row r="1026">
      <c r="A1026" t="inlineStr">
        <is>
          <t>NMB</t>
        </is>
      </c>
      <c r="B1026" t="inlineStr">
        <is>
          <t>MSTR US 06/20/25 P335 Equity</t>
        </is>
      </c>
      <c r="C1026" t="inlineStr">
        <is>
          <t>MSTR 06/20/25 P335 Equity</t>
        </is>
      </c>
      <c r="F1026" t="inlineStr">
        <is>
          <t>01S87ZK19</t>
        </is>
      </c>
      <c r="G1026" s="1" t="n">
        <v>-86</v>
      </c>
      <c r="H1026" s="1" t="n">
        <v>1.41</v>
      </c>
      <c r="I1026" s="2" t="n">
        <v>-12126</v>
      </c>
      <c r="J1026" s="3" t="n">
        <v>-0.00014444</v>
      </c>
      <c r="K1026" s="4" t="n">
        <v>83953972.8</v>
      </c>
      <c r="L1026" s="5" t="n">
        <v>3400001</v>
      </c>
      <c r="M1026" s="6" t="n">
        <v>24.69233768</v>
      </c>
      <c r="N1026" s="7">
        <f>IF(ISNUMBER(_xll.BDP($C1026, "DELTA_MID")),_xll.BDP($C1026, "DELTA_MID")," ")</f>
        <v/>
      </c>
      <c r="O1026" s="7">
        <f>IF(ISNUMBER(N1026),_xll.BDP($C1026, "OPT_UNDL_TICKER"),"")</f>
        <v/>
      </c>
      <c r="P1026" s="8">
        <f>IF(ISNUMBER(N1026),_xll.BDP($C1026, "OPT_UNDL_PX")," ")</f>
        <v/>
      </c>
      <c r="Q1026" s="7">
        <f>IF(ISNUMBER(N1026),+G1026*_xll.BDP($C1026, "PX_POS_MULT_FACTOR")*P1026/K1026," ")</f>
        <v/>
      </c>
      <c r="R1026" s="8">
        <f>IF(OR($A1026="TUA",$A1026="TYA"),"",IF(ISNUMBER(_xll.BDP($C1026,"DUR_ADJ_OAS_MID")),_xll.BDP($C1026,"DUR_ADJ_OAS_MID"),IF(ISNUMBER(_xll.BDP($E1026&amp;" ISIN","DUR_ADJ_OAS_MID")),_xll.BDP($E1026&amp;" ISIN","DUR_ADJ_OAS_MID")," ")))</f>
        <v/>
      </c>
      <c r="S1026" s="7">
        <f>IF(ISNUMBER(N1026),Q1026*N1026,IF(ISNUMBER(R1026),J1026*R1026," "))</f>
        <v/>
      </c>
      <c r="T1026" t="inlineStr">
        <is>
          <t>01S87ZK19</t>
        </is>
      </c>
      <c r="U1026" t="inlineStr">
        <is>
          <t>Option</t>
        </is>
      </c>
      <c r="AG1026" t="n">
        <v>-0.00399</v>
      </c>
    </row>
    <row r="1027">
      <c r="A1027" t="inlineStr">
        <is>
          <t>NMB</t>
        </is>
      </c>
      <c r="B1027" t="inlineStr">
        <is>
          <t>MSTR US 06/27/25 P290 Equity</t>
        </is>
      </c>
      <c r="C1027" t="inlineStr">
        <is>
          <t>MSTR 06/27/25 P290 Equity</t>
        </is>
      </c>
      <c r="F1027" t="inlineStr">
        <is>
          <t>01TXPL7Z6</t>
        </is>
      </c>
      <c r="G1027" s="1" t="n">
        <v>172</v>
      </c>
      <c r="H1027" s="1" t="n">
        <v>1.31</v>
      </c>
      <c r="I1027" s="2" t="n">
        <v>22532</v>
      </c>
      <c r="J1027" s="3" t="n">
        <v>0.00026839</v>
      </c>
      <c r="K1027" s="4" t="n">
        <v>83953972.8</v>
      </c>
      <c r="L1027" s="5" t="n">
        <v>3400001</v>
      </c>
      <c r="M1027" s="6" t="n">
        <v>24.69233768</v>
      </c>
      <c r="N1027" s="7">
        <f>IF(ISNUMBER(_xll.BDP($C1027, "DELTA_MID")),_xll.BDP($C1027, "DELTA_MID")," ")</f>
        <v/>
      </c>
      <c r="O1027" s="7">
        <f>IF(ISNUMBER(N1027),_xll.BDP($C1027, "OPT_UNDL_TICKER"),"")</f>
        <v/>
      </c>
      <c r="P1027" s="8">
        <f>IF(ISNUMBER(N1027),_xll.BDP($C1027, "OPT_UNDL_PX")," ")</f>
        <v/>
      </c>
      <c r="Q1027" s="7">
        <f>IF(ISNUMBER(N1027),+G1027*_xll.BDP($C1027, "PX_POS_MULT_FACTOR")*P1027/K1027," ")</f>
        <v/>
      </c>
      <c r="R1027" s="8">
        <f>IF(OR($A1027="TUA",$A1027="TYA"),"",IF(ISNUMBER(_xll.BDP($C1027,"DUR_ADJ_OAS_MID")),_xll.BDP($C1027,"DUR_ADJ_OAS_MID"),IF(ISNUMBER(_xll.BDP($E1027&amp;" ISIN","DUR_ADJ_OAS_MID")),_xll.BDP($E1027&amp;" ISIN","DUR_ADJ_OAS_MID")," ")))</f>
        <v/>
      </c>
      <c r="S1027" s="7">
        <f>IF(ISNUMBER(N1027),Q1027*N1027,IF(ISNUMBER(R1027),J1027*R1027," "))</f>
        <v/>
      </c>
      <c r="T1027" t="inlineStr">
        <is>
          <t>01TXPL7Z6</t>
        </is>
      </c>
      <c r="U1027" t="inlineStr">
        <is>
          <t>Option</t>
        </is>
      </c>
      <c r="AG1027" t="n">
        <v>-0.00399</v>
      </c>
    </row>
    <row r="1028">
      <c r="A1028" t="inlineStr">
        <is>
          <t>NMB</t>
        </is>
      </c>
      <c r="B1028" t="inlineStr">
        <is>
          <t>MSTR US 06/27/25 P340 Equity</t>
        </is>
      </c>
      <c r="C1028" t="inlineStr">
        <is>
          <t>MSTR 06/27/25 P340 Equity</t>
        </is>
      </c>
      <c r="F1028" t="inlineStr">
        <is>
          <t>01TWSR2P7</t>
        </is>
      </c>
      <c r="G1028" s="1" t="n">
        <v>-172</v>
      </c>
      <c r="H1028" s="1" t="n">
        <v>2.78</v>
      </c>
      <c r="I1028" s="2" t="n">
        <v>-47816</v>
      </c>
      <c r="J1028" s="3" t="n">
        <v>-0.00056955</v>
      </c>
      <c r="K1028" s="4" t="n">
        <v>83953972.8</v>
      </c>
      <c r="L1028" s="5" t="n">
        <v>3400001</v>
      </c>
      <c r="M1028" s="6" t="n">
        <v>24.69233768</v>
      </c>
      <c r="N1028" s="7">
        <f>IF(ISNUMBER(_xll.BDP($C1028, "DELTA_MID")),_xll.BDP($C1028, "DELTA_MID")," ")</f>
        <v/>
      </c>
      <c r="O1028" s="7">
        <f>IF(ISNUMBER(N1028),_xll.BDP($C1028, "OPT_UNDL_TICKER"),"")</f>
        <v/>
      </c>
      <c r="P1028" s="8">
        <f>IF(ISNUMBER(N1028),_xll.BDP($C1028, "OPT_UNDL_PX")," ")</f>
        <v/>
      </c>
      <c r="Q1028" s="7">
        <f>IF(ISNUMBER(N1028),+G1028*_xll.BDP($C1028, "PX_POS_MULT_FACTOR")*P1028/K1028," ")</f>
        <v/>
      </c>
      <c r="R1028" s="8">
        <f>IF(OR($A1028="TUA",$A1028="TYA"),"",IF(ISNUMBER(_xll.BDP($C1028,"DUR_ADJ_OAS_MID")),_xll.BDP($C1028,"DUR_ADJ_OAS_MID"),IF(ISNUMBER(_xll.BDP($E1028&amp;" ISIN","DUR_ADJ_OAS_MID")),_xll.BDP($E1028&amp;" ISIN","DUR_ADJ_OAS_MID")," ")))</f>
        <v/>
      </c>
      <c r="S1028" s="7">
        <f>IF(ISNUMBER(N1028),Q1028*N1028,IF(ISNUMBER(R1028),J1028*R1028," "))</f>
        <v/>
      </c>
      <c r="T1028" t="inlineStr">
        <is>
          <t>01TWSR2P7</t>
        </is>
      </c>
      <c r="U1028" t="inlineStr">
        <is>
          <t>Option</t>
        </is>
      </c>
      <c r="AG1028" t="n">
        <v>-0.00399</v>
      </c>
    </row>
    <row r="1029">
      <c r="A1029" t="inlineStr">
        <is>
          <t>NMB</t>
        </is>
      </c>
      <c r="B1029" t="inlineStr">
        <is>
          <t>NDXP US 06/18/25 P19600 Index</t>
        </is>
      </c>
      <c r="C1029" t="inlineStr">
        <is>
          <t>NDXP US 06/18/25 P19600 Index</t>
        </is>
      </c>
      <c r="F1029" t="inlineStr">
        <is>
          <t>01TYN24F0</t>
        </is>
      </c>
      <c r="G1029" s="1" t="n">
        <v>4</v>
      </c>
      <c r="H1029" s="1" t="n">
        <v>4.85</v>
      </c>
      <c r="I1029" s="2" t="n">
        <v>1940</v>
      </c>
      <c r="J1029" s="3" t="n">
        <v>2.311e-05</v>
      </c>
      <c r="K1029" s="4" t="n">
        <v>83953972.8</v>
      </c>
      <c r="L1029" s="5" t="n">
        <v>3400001</v>
      </c>
      <c r="M1029" s="6" t="n">
        <v>24.69233768</v>
      </c>
      <c r="N1029" s="7">
        <f>IF(ISNUMBER(_xll.BDP($C1029, "DELTA_MID")),_xll.BDP($C1029, "DELTA_MID")," ")</f>
        <v/>
      </c>
      <c r="O1029" s="7">
        <f>IF(ISNUMBER(N1029),_xll.BDP($C1029, "OPT_UNDL_TICKER"),"")</f>
        <v/>
      </c>
      <c r="P1029" s="8">
        <f>IF(ISNUMBER(N1029),_xll.BDP($C1029, "OPT_UNDL_PX")," ")</f>
        <v/>
      </c>
      <c r="Q1029" s="7">
        <f>IF(ISNUMBER(N1029),+G1029*_xll.BDP($C1029, "PX_POS_MULT_FACTOR")*P1029/K1029," ")</f>
        <v/>
      </c>
      <c r="R1029" s="8">
        <f>IF(OR($A1029="TUA",$A1029="TYA"),"",IF(ISNUMBER(_xll.BDP($C1029,"DUR_ADJ_OAS_MID")),_xll.BDP($C1029,"DUR_ADJ_OAS_MID"),IF(ISNUMBER(_xll.BDP($E1029&amp;" ISIN","DUR_ADJ_OAS_MID")),_xll.BDP($E1029&amp;" ISIN","DUR_ADJ_OAS_MID")," ")))</f>
        <v/>
      </c>
      <c r="S1029" s="7">
        <f>IF(ISNUMBER(N1029),Q1029*N1029,IF(ISNUMBER(R1029),J1029*R1029," "))</f>
        <v/>
      </c>
      <c r="T1029" t="inlineStr">
        <is>
          <t>01TYN24F0</t>
        </is>
      </c>
      <c r="U1029" t="inlineStr">
        <is>
          <t>Option</t>
        </is>
      </c>
      <c r="AG1029" t="n">
        <v>-0.00399</v>
      </c>
    </row>
    <row r="1030">
      <c r="A1030" t="inlineStr">
        <is>
          <t>NMB</t>
        </is>
      </c>
      <c r="B1030" t="inlineStr">
        <is>
          <t>NDXP US 06/18/25 P20600 Index</t>
        </is>
      </c>
      <c r="C1030" t="inlineStr">
        <is>
          <t>NDXP US 06/18/25 P20600 Index</t>
        </is>
      </c>
      <c r="F1030" t="inlineStr">
        <is>
          <t>01TYN2415</t>
        </is>
      </c>
      <c r="G1030" s="1" t="n">
        <v>-4</v>
      </c>
      <c r="H1030" s="1" t="n">
        <v>20.7</v>
      </c>
      <c r="I1030" s="2" t="n">
        <v>-8280</v>
      </c>
      <c r="J1030" s="3" t="n">
        <v>-9.863e-05</v>
      </c>
      <c r="K1030" s="4" t="n">
        <v>83953972.8</v>
      </c>
      <c r="L1030" s="5" t="n">
        <v>3400001</v>
      </c>
      <c r="M1030" s="6" t="n">
        <v>24.69233768</v>
      </c>
      <c r="N1030" s="7">
        <f>IF(ISNUMBER(_xll.BDP($C1030, "DELTA_MID")),_xll.BDP($C1030, "DELTA_MID")," ")</f>
        <v/>
      </c>
      <c r="O1030" s="7">
        <f>IF(ISNUMBER(N1030),_xll.BDP($C1030, "OPT_UNDL_TICKER"),"")</f>
        <v/>
      </c>
      <c r="P1030" s="8">
        <f>IF(ISNUMBER(N1030),_xll.BDP($C1030, "OPT_UNDL_PX")," ")</f>
        <v/>
      </c>
      <c r="Q1030" s="7">
        <f>IF(ISNUMBER(N1030),+G1030*_xll.BDP($C1030, "PX_POS_MULT_FACTOR")*P1030/K1030," ")</f>
        <v/>
      </c>
      <c r="R1030" s="8">
        <f>IF(OR($A1030="TUA",$A1030="TYA"),"",IF(ISNUMBER(_xll.BDP($C1030,"DUR_ADJ_OAS_MID")),_xll.BDP($C1030,"DUR_ADJ_OAS_MID"),IF(ISNUMBER(_xll.BDP($E1030&amp;" ISIN","DUR_ADJ_OAS_MID")),_xll.BDP($E1030&amp;" ISIN","DUR_ADJ_OAS_MID")," ")))</f>
        <v/>
      </c>
      <c r="S1030" s="7">
        <f>IF(ISNUMBER(N1030),Q1030*N1030,IF(ISNUMBER(R1030),J1030*R1030," "))</f>
        <v/>
      </c>
      <c r="T1030" t="inlineStr">
        <is>
          <t>01TYN2415</t>
        </is>
      </c>
      <c r="U1030" t="inlineStr">
        <is>
          <t>Option</t>
        </is>
      </c>
      <c r="AG1030" t="n">
        <v>-0.00399</v>
      </c>
    </row>
    <row r="1031">
      <c r="A1031" t="inlineStr">
        <is>
          <t>NMB</t>
        </is>
      </c>
      <c r="B1031" t="inlineStr">
        <is>
          <t>NDXP US 06/20/25 P19800 Index</t>
        </is>
      </c>
      <c r="C1031" t="inlineStr">
        <is>
          <t>NDXP US 06/20/25 P19800 Index</t>
        </is>
      </c>
      <c r="F1031" t="inlineStr">
        <is>
          <t>01TP3XNV0</t>
        </is>
      </c>
      <c r="G1031" s="1" t="n">
        <v>4</v>
      </c>
      <c r="H1031" s="1" t="n">
        <v>9.699999999999999</v>
      </c>
      <c r="I1031" s="2" t="n">
        <v>3880</v>
      </c>
      <c r="J1031" s="3" t="n">
        <v>4.622e-05</v>
      </c>
      <c r="K1031" s="4" t="n">
        <v>83953972.8</v>
      </c>
      <c r="L1031" s="5" t="n">
        <v>3400001</v>
      </c>
      <c r="M1031" s="6" t="n">
        <v>24.69233768</v>
      </c>
      <c r="N1031" s="7">
        <f>IF(ISNUMBER(_xll.BDP($C1031, "DELTA_MID")),_xll.BDP($C1031, "DELTA_MID")," ")</f>
        <v/>
      </c>
      <c r="O1031" s="7">
        <f>IF(ISNUMBER(N1031),_xll.BDP($C1031, "OPT_UNDL_TICKER"),"")</f>
        <v/>
      </c>
      <c r="P1031" s="8">
        <f>IF(ISNUMBER(N1031),_xll.BDP($C1031, "OPT_UNDL_PX")," ")</f>
        <v/>
      </c>
      <c r="Q1031" s="7">
        <f>IF(ISNUMBER(N1031),+G1031*_xll.BDP($C1031, "PX_POS_MULT_FACTOR")*P1031/K1031," ")</f>
        <v/>
      </c>
      <c r="R1031" s="8">
        <f>IF(OR($A1031="TUA",$A1031="TYA"),"",IF(ISNUMBER(_xll.BDP($C1031,"DUR_ADJ_OAS_MID")),_xll.BDP($C1031,"DUR_ADJ_OAS_MID"),IF(ISNUMBER(_xll.BDP($E1031&amp;" ISIN","DUR_ADJ_OAS_MID")),_xll.BDP($E1031&amp;" ISIN","DUR_ADJ_OAS_MID")," ")))</f>
        <v/>
      </c>
      <c r="S1031" s="7">
        <f>IF(ISNUMBER(N1031),Q1031*N1031,IF(ISNUMBER(R1031),J1031*R1031," "))</f>
        <v/>
      </c>
      <c r="T1031" t="inlineStr">
        <is>
          <t>01TP3XNV0</t>
        </is>
      </c>
      <c r="U1031" t="inlineStr">
        <is>
          <t>Option</t>
        </is>
      </c>
      <c r="AG1031" t="n">
        <v>-0.00399</v>
      </c>
    </row>
    <row r="1032">
      <c r="A1032" t="inlineStr">
        <is>
          <t>NMB</t>
        </is>
      </c>
      <c r="B1032" t="inlineStr">
        <is>
          <t>NDXP US 06/20/25 P20800 Index</t>
        </is>
      </c>
      <c r="C1032" t="inlineStr">
        <is>
          <t>NDXP US 06/20/25 P20800 Index</t>
        </is>
      </c>
      <c r="F1032" t="inlineStr">
        <is>
          <t>01TP3XNJ4</t>
        </is>
      </c>
      <c r="G1032" s="1" t="n">
        <v>-4</v>
      </c>
      <c r="H1032" s="1" t="n">
        <v>39.1</v>
      </c>
      <c r="I1032" s="2" t="n">
        <v>-15640</v>
      </c>
      <c r="J1032" s="3" t="n">
        <v>-0.00018629</v>
      </c>
      <c r="K1032" s="4" t="n">
        <v>83953972.8</v>
      </c>
      <c r="L1032" s="5" t="n">
        <v>3400001</v>
      </c>
      <c r="M1032" s="6" t="n">
        <v>24.69233768</v>
      </c>
      <c r="N1032" s="7">
        <f>IF(ISNUMBER(_xll.BDP($C1032, "DELTA_MID")),_xll.BDP($C1032, "DELTA_MID")," ")</f>
        <v/>
      </c>
      <c r="O1032" s="7">
        <f>IF(ISNUMBER(N1032),_xll.BDP($C1032, "OPT_UNDL_TICKER"),"")</f>
        <v/>
      </c>
      <c r="P1032" s="8">
        <f>IF(ISNUMBER(N1032),_xll.BDP($C1032, "OPT_UNDL_PX")," ")</f>
        <v/>
      </c>
      <c r="Q1032" s="7">
        <f>IF(ISNUMBER(N1032),+G1032*_xll.BDP($C1032, "PX_POS_MULT_FACTOR")*P1032/K1032," ")</f>
        <v/>
      </c>
      <c r="R1032" s="8">
        <f>IF(OR($A1032="TUA",$A1032="TYA"),"",IF(ISNUMBER(_xll.BDP($C1032,"DUR_ADJ_OAS_MID")),_xll.BDP($C1032,"DUR_ADJ_OAS_MID"),IF(ISNUMBER(_xll.BDP($E1032&amp;" ISIN","DUR_ADJ_OAS_MID")),_xll.BDP($E1032&amp;" ISIN","DUR_ADJ_OAS_MID")," ")))</f>
        <v/>
      </c>
      <c r="S1032" s="7">
        <f>IF(ISNUMBER(N1032),Q1032*N1032,IF(ISNUMBER(R1032),J1032*R1032," "))</f>
        <v/>
      </c>
      <c r="T1032" t="inlineStr">
        <is>
          <t>01TP3XNJ4</t>
        </is>
      </c>
      <c r="U1032" t="inlineStr">
        <is>
          <t>Option</t>
        </is>
      </c>
      <c r="AG1032" t="n">
        <v>-0.00399</v>
      </c>
    </row>
    <row r="1033">
      <c r="A1033" t="inlineStr">
        <is>
          <t>NMB</t>
        </is>
      </c>
      <c r="B1033" t="inlineStr">
        <is>
          <t>NDXP US 06/25/25 P19800 Index</t>
        </is>
      </c>
      <c r="C1033" t="inlineStr">
        <is>
          <t>NDXP US 06/25/25 P19800 Index</t>
        </is>
      </c>
      <c r="F1033" t="inlineStr">
        <is>
          <t>01V4DBYL7</t>
        </is>
      </c>
      <c r="G1033" s="1" t="n">
        <v>8</v>
      </c>
      <c r="H1033" s="1" t="n">
        <v>20.8</v>
      </c>
      <c r="I1033" s="2" t="n">
        <v>16640</v>
      </c>
      <c r="J1033" s="3" t="n">
        <v>0.0001982</v>
      </c>
      <c r="K1033" s="4" t="n">
        <v>83953972.8</v>
      </c>
      <c r="L1033" s="5" t="n">
        <v>3400001</v>
      </c>
      <c r="M1033" s="6" t="n">
        <v>24.69233768</v>
      </c>
      <c r="N1033" s="7">
        <f>IF(ISNUMBER(_xll.BDP($C1033, "DELTA_MID")),_xll.BDP($C1033, "DELTA_MID")," ")</f>
        <v/>
      </c>
      <c r="O1033" s="7">
        <f>IF(ISNUMBER(N1033),_xll.BDP($C1033, "OPT_UNDL_TICKER"),"")</f>
        <v/>
      </c>
      <c r="P1033" s="8">
        <f>IF(ISNUMBER(N1033),_xll.BDP($C1033, "OPT_UNDL_PX")," ")</f>
        <v/>
      </c>
      <c r="Q1033" s="7">
        <f>IF(ISNUMBER(N1033),+G1033*_xll.BDP($C1033, "PX_POS_MULT_FACTOR")*P1033/K1033," ")</f>
        <v/>
      </c>
      <c r="R1033" s="8">
        <f>IF(OR($A1033="TUA",$A1033="TYA"),"",IF(ISNUMBER(_xll.BDP($C1033,"DUR_ADJ_OAS_MID")),_xll.BDP($C1033,"DUR_ADJ_OAS_MID"),IF(ISNUMBER(_xll.BDP($E1033&amp;" ISIN","DUR_ADJ_OAS_MID")),_xll.BDP($E1033&amp;" ISIN","DUR_ADJ_OAS_MID")," ")))</f>
        <v/>
      </c>
      <c r="S1033" s="7">
        <f>IF(ISNUMBER(N1033),Q1033*N1033,IF(ISNUMBER(R1033),J1033*R1033," "))</f>
        <v/>
      </c>
      <c r="T1033" t="inlineStr">
        <is>
          <t>01V4DBYL7</t>
        </is>
      </c>
      <c r="U1033" t="inlineStr">
        <is>
          <t>Option</t>
        </is>
      </c>
      <c r="AG1033" t="n">
        <v>-0.00399</v>
      </c>
    </row>
    <row r="1034">
      <c r="A1034" t="inlineStr">
        <is>
          <t>NMB</t>
        </is>
      </c>
      <c r="B1034" t="inlineStr">
        <is>
          <t>NDXP US 06/25/25 P20800 Index</t>
        </is>
      </c>
      <c r="C1034" t="inlineStr">
        <is>
          <t>NDXP US 06/25/25 P20800 Index</t>
        </is>
      </c>
      <c r="F1034" t="inlineStr">
        <is>
          <t>01V4DC076</t>
        </is>
      </c>
      <c r="G1034" s="1" t="n">
        <v>-8</v>
      </c>
      <c r="H1034" s="1" t="n">
        <v>66.45</v>
      </c>
      <c r="I1034" s="2" t="n">
        <v>-53160</v>
      </c>
      <c r="J1034" s="3" t="n">
        <v>-0.0006332</v>
      </c>
      <c r="K1034" s="4" t="n">
        <v>83953972.8</v>
      </c>
      <c r="L1034" s="5" t="n">
        <v>3400001</v>
      </c>
      <c r="M1034" s="6" t="n">
        <v>24.69233768</v>
      </c>
      <c r="N1034" s="7">
        <f>IF(ISNUMBER(_xll.BDP($C1034, "DELTA_MID")),_xll.BDP($C1034, "DELTA_MID")," ")</f>
        <v/>
      </c>
      <c r="O1034" s="7">
        <f>IF(ISNUMBER(N1034),_xll.BDP($C1034, "OPT_UNDL_TICKER"),"")</f>
        <v/>
      </c>
      <c r="P1034" s="8">
        <f>IF(ISNUMBER(N1034),_xll.BDP($C1034, "OPT_UNDL_PX")," ")</f>
        <v/>
      </c>
      <c r="Q1034" s="7">
        <f>IF(ISNUMBER(N1034),+G1034*_xll.BDP($C1034, "PX_POS_MULT_FACTOR")*P1034/K1034," ")</f>
        <v/>
      </c>
      <c r="R1034" s="8">
        <f>IF(OR($A1034="TUA",$A1034="TYA"),"",IF(ISNUMBER(_xll.BDP($C1034,"DUR_ADJ_OAS_MID")),_xll.BDP($C1034,"DUR_ADJ_OAS_MID"),IF(ISNUMBER(_xll.BDP($E1034&amp;" ISIN","DUR_ADJ_OAS_MID")),_xll.BDP($E1034&amp;" ISIN","DUR_ADJ_OAS_MID")," ")))</f>
        <v/>
      </c>
      <c r="S1034" s="7">
        <f>IF(ISNUMBER(N1034),Q1034*N1034,IF(ISNUMBER(R1034),J1034*R1034," "))</f>
        <v/>
      </c>
      <c r="T1034" t="inlineStr">
        <is>
          <t>01V4DC076</t>
        </is>
      </c>
      <c r="U1034" t="inlineStr">
        <is>
          <t>Option</t>
        </is>
      </c>
      <c r="AG1034" t="n">
        <v>-0.00399</v>
      </c>
    </row>
    <row r="1035">
      <c r="A1035" t="inlineStr">
        <is>
          <t>NMB</t>
        </is>
      </c>
      <c r="B1035" t="inlineStr">
        <is>
          <t>RUTW US 06/20/25 P1920 Index</t>
        </is>
      </c>
      <c r="C1035" t="inlineStr">
        <is>
          <t>RUTW US 06/20/25 P1920 Index</t>
        </is>
      </c>
      <c r="F1035" t="inlineStr">
        <is>
          <t>01TJK3N06</t>
        </is>
      </c>
      <c r="G1035" s="1" t="n">
        <v>43</v>
      </c>
      <c r="H1035" s="1" t="n">
        <v>1.4</v>
      </c>
      <c r="I1035" s="2" t="n">
        <v>6020</v>
      </c>
      <c r="J1035" s="3" t="n">
        <v>7.171e-05</v>
      </c>
      <c r="K1035" s="4" t="n">
        <v>83953972.8</v>
      </c>
      <c r="L1035" s="5" t="n">
        <v>3400001</v>
      </c>
      <c r="M1035" s="6" t="n">
        <v>24.69233768</v>
      </c>
      <c r="N1035" s="7">
        <f>IF(ISNUMBER(_xll.BDP($C1035, "DELTA_MID")),_xll.BDP($C1035, "DELTA_MID")," ")</f>
        <v/>
      </c>
      <c r="O1035" s="7">
        <f>IF(ISNUMBER(N1035),_xll.BDP($C1035, "OPT_UNDL_TICKER"),"")</f>
        <v/>
      </c>
      <c r="P1035" s="8">
        <f>IF(ISNUMBER(N1035),_xll.BDP($C1035, "OPT_UNDL_PX")," ")</f>
        <v/>
      </c>
      <c r="Q1035" s="7">
        <f>IF(ISNUMBER(N1035),+G1035*_xll.BDP($C1035, "PX_POS_MULT_FACTOR")*P1035/K1035," ")</f>
        <v/>
      </c>
      <c r="R1035" s="8">
        <f>IF(OR($A1035="TUA",$A1035="TYA"),"",IF(ISNUMBER(_xll.BDP($C1035,"DUR_ADJ_OAS_MID")),_xll.BDP($C1035,"DUR_ADJ_OAS_MID"),IF(ISNUMBER(_xll.BDP($E1035&amp;" ISIN","DUR_ADJ_OAS_MID")),_xll.BDP($E1035&amp;" ISIN","DUR_ADJ_OAS_MID")," ")))</f>
        <v/>
      </c>
      <c r="S1035" s="7">
        <f>IF(ISNUMBER(N1035),Q1035*N1035,IF(ISNUMBER(R1035),J1035*R1035," "))</f>
        <v/>
      </c>
      <c r="T1035" t="inlineStr">
        <is>
          <t>01TJK3N06</t>
        </is>
      </c>
      <c r="U1035" t="inlineStr">
        <is>
          <t>Option</t>
        </is>
      </c>
      <c r="AG1035" t="n">
        <v>-0.00399</v>
      </c>
    </row>
    <row r="1036">
      <c r="A1036" t="inlineStr">
        <is>
          <t>NMB</t>
        </is>
      </c>
      <c r="B1036" t="inlineStr">
        <is>
          <t>RUTW US 06/20/25 P2020 Index</t>
        </is>
      </c>
      <c r="C1036" t="inlineStr">
        <is>
          <t>RUTW US 06/20/25 P2020 Index</t>
        </is>
      </c>
      <c r="F1036" t="inlineStr">
        <is>
          <t>01TJK2X23</t>
        </is>
      </c>
      <c r="G1036" s="1" t="n">
        <v>-43</v>
      </c>
      <c r="H1036" s="1" t="n">
        <v>3.8</v>
      </c>
      <c r="I1036" s="2" t="n">
        <v>-16340</v>
      </c>
      <c r="J1036" s="3" t="n">
        <v>-0.00019463</v>
      </c>
      <c r="K1036" s="4" t="n">
        <v>83953972.8</v>
      </c>
      <c r="L1036" s="5" t="n">
        <v>3400001</v>
      </c>
      <c r="M1036" s="6" t="n">
        <v>24.69233768</v>
      </c>
      <c r="N1036" s="7">
        <f>IF(ISNUMBER(_xll.BDP($C1036, "DELTA_MID")),_xll.BDP($C1036, "DELTA_MID")," ")</f>
        <v/>
      </c>
      <c r="O1036" s="7">
        <f>IF(ISNUMBER(N1036),_xll.BDP($C1036, "OPT_UNDL_TICKER"),"")</f>
        <v/>
      </c>
      <c r="P1036" s="8">
        <f>IF(ISNUMBER(N1036),_xll.BDP($C1036, "OPT_UNDL_PX")," ")</f>
        <v/>
      </c>
      <c r="Q1036" s="7">
        <f>IF(ISNUMBER(N1036),+G1036*_xll.BDP($C1036, "PX_POS_MULT_FACTOR")*P1036/K1036," ")</f>
        <v/>
      </c>
      <c r="R1036" s="8">
        <f>IF(OR($A1036="TUA",$A1036="TYA"),"",IF(ISNUMBER(_xll.BDP($C1036,"DUR_ADJ_OAS_MID")),_xll.BDP($C1036,"DUR_ADJ_OAS_MID"),IF(ISNUMBER(_xll.BDP($E1036&amp;" ISIN","DUR_ADJ_OAS_MID")),_xll.BDP($E1036&amp;" ISIN","DUR_ADJ_OAS_MID")," ")))</f>
        <v/>
      </c>
      <c r="S1036" s="7">
        <f>IF(ISNUMBER(N1036),Q1036*N1036,IF(ISNUMBER(R1036),J1036*R1036," "))</f>
        <v/>
      </c>
      <c r="T1036" t="inlineStr">
        <is>
          <t>01TJK2X23</t>
        </is>
      </c>
      <c r="U1036" t="inlineStr">
        <is>
          <t>Option</t>
        </is>
      </c>
      <c r="AG1036" t="n">
        <v>-0.00399</v>
      </c>
    </row>
    <row r="1037">
      <c r="A1037" t="inlineStr">
        <is>
          <t>NMB</t>
        </is>
      </c>
      <c r="B1037" t="inlineStr">
        <is>
          <t>SPXW US 06/10/25 C6050 Index</t>
        </is>
      </c>
      <c r="C1037" t="inlineStr">
        <is>
          <t>SPXW US 06/10/25 C6050 Index</t>
        </is>
      </c>
      <c r="F1037" t="inlineStr">
        <is>
          <t>01TZ4CHB5</t>
        </is>
      </c>
      <c r="G1037" s="1" t="n">
        <v>81</v>
      </c>
      <c r="H1037" s="1" t="n">
        <v>3.3</v>
      </c>
      <c r="I1037" s="2" t="n">
        <v>26730</v>
      </c>
      <c r="J1037" s="3" t="n">
        <v>0.00031839</v>
      </c>
      <c r="K1037" s="4" t="n">
        <v>83953972.8</v>
      </c>
      <c r="L1037" s="5" t="n">
        <v>3400001</v>
      </c>
      <c r="M1037" s="6" t="n">
        <v>24.69233768</v>
      </c>
      <c r="N1037" s="7">
        <f>IF(ISNUMBER(_xll.BDP($C1037, "DELTA_MID")),_xll.BDP($C1037, "DELTA_MID")," ")</f>
        <v/>
      </c>
      <c r="O1037" s="7">
        <f>IF(ISNUMBER(N1037),_xll.BDP($C1037, "OPT_UNDL_TICKER"),"")</f>
        <v/>
      </c>
      <c r="P1037" s="8">
        <f>IF(ISNUMBER(N1037),_xll.BDP($C1037, "OPT_UNDL_PX")," ")</f>
        <v/>
      </c>
      <c r="Q1037" s="7">
        <f>IF(ISNUMBER(N1037),+G1037*_xll.BDP($C1037, "PX_POS_MULT_FACTOR")*P1037/K1037," ")</f>
        <v/>
      </c>
      <c r="R1037" s="8">
        <f>IF(OR($A1037="TUA",$A1037="TYA"),"",IF(ISNUMBER(_xll.BDP($C1037,"DUR_ADJ_OAS_MID")),_xll.BDP($C1037,"DUR_ADJ_OAS_MID"),IF(ISNUMBER(_xll.BDP($E1037&amp;" ISIN","DUR_ADJ_OAS_MID")),_xll.BDP($E1037&amp;" ISIN","DUR_ADJ_OAS_MID")," ")))</f>
        <v/>
      </c>
      <c r="S1037" s="7">
        <f>IF(ISNUMBER(N1037),Q1037*N1037,IF(ISNUMBER(R1037),J1037*R1037," "))</f>
        <v/>
      </c>
      <c r="T1037" t="inlineStr">
        <is>
          <t>01TZ4CHB5</t>
        </is>
      </c>
      <c r="U1037" t="inlineStr">
        <is>
          <t>Option</t>
        </is>
      </c>
      <c r="AG1037" t="n">
        <v>-0.00399</v>
      </c>
    </row>
    <row r="1038">
      <c r="A1038" t="inlineStr">
        <is>
          <t>NMB</t>
        </is>
      </c>
      <c r="B1038" t="inlineStr">
        <is>
          <t>SPXW US 06/10/25 C6100 Index</t>
        </is>
      </c>
      <c r="C1038" t="inlineStr">
        <is>
          <t>SPXW US 06/10/25 C6100 Index</t>
        </is>
      </c>
      <c r="F1038" t="inlineStr">
        <is>
          <t>01TT4XYS4</t>
        </is>
      </c>
      <c r="G1038" s="1" t="n">
        <v>63</v>
      </c>
      <c r="H1038" s="1" t="n">
        <v>0.175</v>
      </c>
      <c r="I1038" s="2" t="n">
        <v>1102.5</v>
      </c>
      <c r="J1038" s="3" t="n">
        <v>1.313e-05</v>
      </c>
      <c r="K1038" s="4" t="n">
        <v>83953972.8</v>
      </c>
      <c r="L1038" s="5" t="n">
        <v>3400001</v>
      </c>
      <c r="M1038" s="6" t="n">
        <v>24.69233768</v>
      </c>
      <c r="N1038" s="7">
        <f>IF(ISNUMBER(_xll.BDP($C1038, "DELTA_MID")),_xll.BDP($C1038, "DELTA_MID")," ")</f>
        <v/>
      </c>
      <c r="O1038" s="7">
        <f>IF(ISNUMBER(N1038),_xll.BDP($C1038, "OPT_UNDL_TICKER"),"")</f>
        <v/>
      </c>
      <c r="P1038" s="8">
        <f>IF(ISNUMBER(N1038),_xll.BDP($C1038, "OPT_UNDL_PX")," ")</f>
        <v/>
      </c>
      <c r="Q1038" s="7">
        <f>IF(ISNUMBER(N1038),+G1038*_xll.BDP($C1038, "PX_POS_MULT_FACTOR")*P1038/K1038," ")</f>
        <v/>
      </c>
      <c r="R1038" s="8">
        <f>IF(OR($A1038="TUA",$A1038="TYA"),"",IF(ISNUMBER(_xll.BDP($C1038,"DUR_ADJ_OAS_MID")),_xll.BDP($C1038,"DUR_ADJ_OAS_MID"),IF(ISNUMBER(_xll.BDP($E1038&amp;" ISIN","DUR_ADJ_OAS_MID")),_xll.BDP($E1038&amp;" ISIN","DUR_ADJ_OAS_MID")," ")))</f>
        <v/>
      </c>
      <c r="S1038" s="7">
        <f>IF(ISNUMBER(N1038),Q1038*N1038,IF(ISNUMBER(R1038),J1038*R1038," "))</f>
        <v/>
      </c>
      <c r="T1038" t="inlineStr">
        <is>
          <t>01TT4XYS4</t>
        </is>
      </c>
      <c r="U1038" t="inlineStr">
        <is>
          <t>Option</t>
        </is>
      </c>
      <c r="AG1038" t="n">
        <v>-0.00399</v>
      </c>
    </row>
    <row r="1039">
      <c r="A1039" t="inlineStr">
        <is>
          <t>NMB</t>
        </is>
      </c>
      <c r="B1039" t="inlineStr">
        <is>
          <t>SPXW US 06/13/25 C6100 Index</t>
        </is>
      </c>
      <c r="C1039" t="inlineStr">
        <is>
          <t>SPXW US 06/13/25 C6100 Index</t>
        </is>
      </c>
      <c r="F1039" t="inlineStr">
        <is>
          <t>01TQW2NQ5</t>
        </is>
      </c>
      <c r="G1039" s="1" t="n">
        <v>126</v>
      </c>
      <c r="H1039" s="1" t="n">
        <v>6.55</v>
      </c>
      <c r="I1039" s="2" t="n">
        <v>82530</v>
      </c>
      <c r="J1039" s="3" t="n">
        <v>0.0009830399999999999</v>
      </c>
      <c r="K1039" s="4" t="n">
        <v>83953972.8</v>
      </c>
      <c r="L1039" s="5" t="n">
        <v>3400001</v>
      </c>
      <c r="M1039" s="6" t="n">
        <v>24.69233768</v>
      </c>
      <c r="N1039" s="7">
        <f>IF(ISNUMBER(_xll.BDP($C1039, "DELTA_MID")),_xll.BDP($C1039, "DELTA_MID")," ")</f>
        <v/>
      </c>
      <c r="O1039" s="7">
        <f>IF(ISNUMBER(N1039),_xll.BDP($C1039, "OPT_UNDL_TICKER"),"")</f>
        <v/>
      </c>
      <c r="P1039" s="8">
        <f>IF(ISNUMBER(N1039),_xll.BDP($C1039, "OPT_UNDL_PX")," ")</f>
        <v/>
      </c>
      <c r="Q1039" s="7">
        <f>IF(ISNUMBER(N1039),+G1039*_xll.BDP($C1039, "PX_POS_MULT_FACTOR")*P1039/K1039," ")</f>
        <v/>
      </c>
      <c r="R1039" s="8">
        <f>IF(OR($A1039="TUA",$A1039="TYA"),"",IF(ISNUMBER(_xll.BDP($C1039,"DUR_ADJ_OAS_MID")),_xll.BDP($C1039,"DUR_ADJ_OAS_MID"),IF(ISNUMBER(_xll.BDP($E1039&amp;" ISIN","DUR_ADJ_OAS_MID")),_xll.BDP($E1039&amp;" ISIN","DUR_ADJ_OAS_MID")," ")))</f>
        <v/>
      </c>
      <c r="S1039" s="7">
        <f>IF(ISNUMBER(N1039),Q1039*N1039,IF(ISNUMBER(R1039),J1039*R1039," "))</f>
        <v/>
      </c>
      <c r="T1039" t="inlineStr">
        <is>
          <t>01TQW2NQ5</t>
        </is>
      </c>
      <c r="U1039" t="inlineStr">
        <is>
          <t>Option</t>
        </is>
      </c>
      <c r="AG1039" t="n">
        <v>-0.00399</v>
      </c>
    </row>
    <row r="1040">
      <c r="A1040" t="inlineStr">
        <is>
          <t>NMB</t>
        </is>
      </c>
      <c r="B1040" t="inlineStr">
        <is>
          <t>SPXW US 06/13/25 C6150 Index</t>
        </is>
      </c>
      <c r="C1040" t="inlineStr">
        <is>
          <t>SPXW US 06/13/25 C6150 Index</t>
        </is>
      </c>
      <c r="F1040" t="inlineStr">
        <is>
          <t>01TT56ML4</t>
        </is>
      </c>
      <c r="G1040" s="1" t="n">
        <v>121</v>
      </c>
      <c r="H1040" s="1" t="n">
        <v>1.375</v>
      </c>
      <c r="I1040" s="2" t="n">
        <v>16637.5</v>
      </c>
      <c r="J1040" s="3" t="n">
        <v>0.00019817</v>
      </c>
      <c r="K1040" s="4" t="n">
        <v>83953972.8</v>
      </c>
      <c r="L1040" s="5" t="n">
        <v>3400001</v>
      </c>
      <c r="M1040" s="6" t="n">
        <v>24.69233768</v>
      </c>
      <c r="N1040" s="7">
        <f>IF(ISNUMBER(_xll.BDP($C1040, "DELTA_MID")),_xll.BDP($C1040, "DELTA_MID")," ")</f>
        <v/>
      </c>
      <c r="O1040" s="7">
        <f>IF(ISNUMBER(N1040),_xll.BDP($C1040, "OPT_UNDL_TICKER"),"")</f>
        <v/>
      </c>
      <c r="P1040" s="8">
        <f>IF(ISNUMBER(N1040),_xll.BDP($C1040, "OPT_UNDL_PX")," ")</f>
        <v/>
      </c>
      <c r="Q1040" s="7">
        <f>IF(ISNUMBER(N1040),+G1040*_xll.BDP($C1040, "PX_POS_MULT_FACTOR")*P1040/K1040," ")</f>
        <v/>
      </c>
      <c r="R1040" s="8">
        <f>IF(OR($A1040="TUA",$A1040="TYA"),"",IF(ISNUMBER(_xll.BDP($C1040,"DUR_ADJ_OAS_MID")),_xll.BDP($C1040,"DUR_ADJ_OAS_MID"),IF(ISNUMBER(_xll.BDP($E1040&amp;" ISIN","DUR_ADJ_OAS_MID")),_xll.BDP($E1040&amp;" ISIN","DUR_ADJ_OAS_MID")," ")))</f>
        <v/>
      </c>
      <c r="S1040" s="7">
        <f>IF(ISNUMBER(N1040),Q1040*N1040,IF(ISNUMBER(R1040),J1040*R1040," "))</f>
        <v/>
      </c>
      <c r="T1040" t="inlineStr">
        <is>
          <t>01TT56ML4</t>
        </is>
      </c>
      <c r="U1040" t="inlineStr">
        <is>
          <t>Option</t>
        </is>
      </c>
      <c r="AG1040" t="n">
        <v>-0.00399</v>
      </c>
    </row>
    <row r="1041">
      <c r="A1041" t="inlineStr">
        <is>
          <t>NMB</t>
        </is>
      </c>
      <c r="B1041" t="inlineStr">
        <is>
          <t>SPXW US 06/13/25 P5700 Index</t>
        </is>
      </c>
      <c r="C1041" t="inlineStr">
        <is>
          <t>SPXW US 06/13/25 P5700 Index</t>
        </is>
      </c>
      <c r="F1041" t="inlineStr">
        <is>
          <t>01TNQYD42</t>
        </is>
      </c>
      <c r="G1041" s="1" t="n">
        <v>65</v>
      </c>
      <c r="H1041" s="1" t="n">
        <v>0.45</v>
      </c>
      <c r="I1041" s="2" t="n">
        <v>2925</v>
      </c>
      <c r="J1041" s="3" t="n">
        <v>3.484e-05</v>
      </c>
      <c r="K1041" s="4" t="n">
        <v>83953972.8</v>
      </c>
      <c r="L1041" s="5" t="n">
        <v>3400001</v>
      </c>
      <c r="M1041" s="6" t="n">
        <v>24.69233768</v>
      </c>
      <c r="N1041" s="7">
        <f>IF(ISNUMBER(_xll.BDP($C1041, "DELTA_MID")),_xll.BDP($C1041, "DELTA_MID")," ")</f>
        <v/>
      </c>
      <c r="O1041" s="7">
        <f>IF(ISNUMBER(N1041),_xll.BDP($C1041, "OPT_UNDL_TICKER"),"")</f>
        <v/>
      </c>
      <c r="P1041" s="8">
        <f>IF(ISNUMBER(N1041),_xll.BDP($C1041, "OPT_UNDL_PX")," ")</f>
        <v/>
      </c>
      <c r="Q1041" s="7">
        <f>IF(ISNUMBER(N1041),+G1041*_xll.BDP($C1041, "PX_POS_MULT_FACTOR")*P1041/K1041," ")</f>
        <v/>
      </c>
      <c r="R1041" s="8">
        <f>IF(OR($A1041="TUA",$A1041="TYA"),"",IF(ISNUMBER(_xll.BDP($C1041,"DUR_ADJ_OAS_MID")),_xll.BDP($C1041,"DUR_ADJ_OAS_MID"),IF(ISNUMBER(_xll.BDP($E1041&amp;" ISIN","DUR_ADJ_OAS_MID")),_xll.BDP($E1041&amp;" ISIN","DUR_ADJ_OAS_MID")," ")))</f>
        <v/>
      </c>
      <c r="S1041" s="7">
        <f>IF(ISNUMBER(N1041),Q1041*N1041,IF(ISNUMBER(R1041),J1041*R1041," "))</f>
        <v/>
      </c>
      <c r="T1041" t="inlineStr">
        <is>
          <t>01TNQYD42</t>
        </is>
      </c>
      <c r="U1041" t="inlineStr">
        <is>
          <t>Option</t>
        </is>
      </c>
      <c r="AG1041" t="n">
        <v>-0.00399</v>
      </c>
    </row>
    <row r="1042">
      <c r="A1042" t="inlineStr">
        <is>
          <t>NMB</t>
        </is>
      </c>
      <c r="B1042" t="inlineStr">
        <is>
          <t>SPXW US 06/16/25 P5805 Index</t>
        </is>
      </c>
      <c r="C1042" t="inlineStr">
        <is>
          <t>SPXW US 06/16/25 P5805 Index</t>
        </is>
      </c>
      <c r="F1042" t="inlineStr">
        <is>
          <t>01V8JC818</t>
        </is>
      </c>
      <c r="G1042" s="1" t="n">
        <v>72</v>
      </c>
      <c r="H1042" s="1" t="n">
        <v>3.55</v>
      </c>
      <c r="I1042" s="2" t="n">
        <v>25560</v>
      </c>
      <c r="J1042" s="3" t="n">
        <v>0.00030445</v>
      </c>
      <c r="K1042" s="4" t="n">
        <v>83953972.8</v>
      </c>
      <c r="L1042" s="5" t="n">
        <v>3400001</v>
      </c>
      <c r="M1042" s="6" t="n">
        <v>24.69233768</v>
      </c>
      <c r="N1042" s="7">
        <f>IF(ISNUMBER(_xll.BDP($C1042, "DELTA_MID")),_xll.BDP($C1042, "DELTA_MID")," ")</f>
        <v/>
      </c>
      <c r="O1042" s="7">
        <f>IF(ISNUMBER(N1042),_xll.BDP($C1042, "OPT_UNDL_TICKER"),"")</f>
        <v/>
      </c>
      <c r="P1042" s="8">
        <f>IF(ISNUMBER(N1042),_xll.BDP($C1042, "OPT_UNDL_PX")," ")</f>
        <v/>
      </c>
      <c r="Q1042" s="7">
        <f>IF(ISNUMBER(N1042),+G1042*_xll.BDP($C1042, "PX_POS_MULT_FACTOR")*P1042/K1042," ")</f>
        <v/>
      </c>
      <c r="R1042" s="8">
        <f>IF(OR($A1042="TUA",$A1042="TYA"),"",IF(ISNUMBER(_xll.BDP($C1042,"DUR_ADJ_OAS_MID")),_xll.BDP($C1042,"DUR_ADJ_OAS_MID"),IF(ISNUMBER(_xll.BDP($E1042&amp;" ISIN","DUR_ADJ_OAS_MID")),_xll.BDP($E1042&amp;" ISIN","DUR_ADJ_OAS_MID")," ")))</f>
        <v/>
      </c>
      <c r="S1042" s="7">
        <f>IF(ISNUMBER(N1042),Q1042*N1042,IF(ISNUMBER(R1042),J1042*R1042," "))</f>
        <v/>
      </c>
      <c r="T1042" t="inlineStr">
        <is>
          <t>01V8JC818</t>
        </is>
      </c>
      <c r="U1042" t="inlineStr">
        <is>
          <t>Option</t>
        </is>
      </c>
      <c r="AG1042" t="n">
        <v>-0.00399</v>
      </c>
    </row>
    <row r="1043">
      <c r="A1043" t="inlineStr">
        <is>
          <t>NMB</t>
        </is>
      </c>
      <c r="B1043" t="inlineStr">
        <is>
          <t>SPXW US 06/18/25 P5450 Index</t>
        </is>
      </c>
      <c r="C1043" t="inlineStr">
        <is>
          <t>SPXW US 06/18/25 P5450 Index</t>
        </is>
      </c>
      <c r="F1043" t="inlineStr">
        <is>
          <t>01TY0P606</t>
        </is>
      </c>
      <c r="G1043" s="1" t="n">
        <v>15</v>
      </c>
      <c r="H1043" s="1" t="n">
        <v>1.075</v>
      </c>
      <c r="I1043" s="2" t="n">
        <v>1612.5</v>
      </c>
      <c r="J1043" s="3" t="n">
        <v>1.921e-05</v>
      </c>
      <c r="K1043" s="4" t="n">
        <v>83953972.8</v>
      </c>
      <c r="L1043" s="5" t="n">
        <v>3400001</v>
      </c>
      <c r="M1043" s="6" t="n">
        <v>24.69233768</v>
      </c>
      <c r="N1043" s="7">
        <f>IF(ISNUMBER(_xll.BDP($C1043, "DELTA_MID")),_xll.BDP($C1043, "DELTA_MID")," ")</f>
        <v/>
      </c>
      <c r="O1043" s="7">
        <f>IF(ISNUMBER(N1043),_xll.BDP($C1043, "OPT_UNDL_TICKER"),"")</f>
        <v/>
      </c>
      <c r="P1043" s="8">
        <f>IF(ISNUMBER(N1043),_xll.BDP($C1043, "OPT_UNDL_PX")," ")</f>
        <v/>
      </c>
      <c r="Q1043" s="7">
        <f>IF(ISNUMBER(N1043),+G1043*_xll.BDP($C1043, "PX_POS_MULT_FACTOR")*P1043/K1043," ")</f>
        <v/>
      </c>
      <c r="R1043" s="8">
        <f>IF(OR($A1043="TUA",$A1043="TYA"),"",IF(ISNUMBER(_xll.BDP($C1043,"DUR_ADJ_OAS_MID")),_xll.BDP($C1043,"DUR_ADJ_OAS_MID"),IF(ISNUMBER(_xll.BDP($E1043&amp;" ISIN","DUR_ADJ_OAS_MID")),_xll.BDP($E1043&amp;" ISIN","DUR_ADJ_OAS_MID")," ")))</f>
        <v/>
      </c>
      <c r="S1043" s="7">
        <f>IF(ISNUMBER(N1043),Q1043*N1043,IF(ISNUMBER(R1043),J1043*R1043," "))</f>
        <v/>
      </c>
      <c r="T1043" t="inlineStr">
        <is>
          <t>01TY0P606</t>
        </is>
      </c>
      <c r="U1043" t="inlineStr">
        <is>
          <t>Option</t>
        </is>
      </c>
      <c r="AG1043" t="n">
        <v>-0.00399</v>
      </c>
    </row>
    <row r="1044">
      <c r="A1044" t="inlineStr">
        <is>
          <t>NMB</t>
        </is>
      </c>
      <c r="B1044" t="inlineStr">
        <is>
          <t>SPXW US 06/18/25 P5720 Index</t>
        </is>
      </c>
      <c r="C1044" t="inlineStr">
        <is>
          <t>SPXW US 06/18/25 P5720 Index</t>
        </is>
      </c>
      <c r="F1044" t="inlineStr">
        <is>
          <t>01V5G6R30</t>
        </is>
      </c>
      <c r="G1044" s="1" t="n">
        <v>-15</v>
      </c>
      <c r="H1044" s="1" t="n">
        <v>4</v>
      </c>
      <c r="I1044" s="2" t="n">
        <v>-6000</v>
      </c>
      <c r="J1044" s="3" t="n">
        <v>-7.147000000000001e-05</v>
      </c>
      <c r="K1044" s="4" t="n">
        <v>83953972.8</v>
      </c>
      <c r="L1044" s="5" t="n">
        <v>3400001</v>
      </c>
      <c r="M1044" s="6" t="n">
        <v>24.69233768</v>
      </c>
      <c r="N1044" s="7">
        <f>IF(ISNUMBER(_xll.BDP($C1044, "DELTA_MID")),_xll.BDP($C1044, "DELTA_MID")," ")</f>
        <v/>
      </c>
      <c r="O1044" s="7">
        <f>IF(ISNUMBER(N1044),_xll.BDP($C1044, "OPT_UNDL_TICKER"),"")</f>
        <v/>
      </c>
      <c r="P1044" s="8">
        <f>IF(ISNUMBER(N1044),_xll.BDP($C1044, "OPT_UNDL_PX")," ")</f>
        <v/>
      </c>
      <c r="Q1044" s="7">
        <f>IF(ISNUMBER(N1044),+G1044*_xll.BDP($C1044, "PX_POS_MULT_FACTOR")*P1044/K1044," ")</f>
        <v/>
      </c>
      <c r="R1044" s="8">
        <f>IF(OR($A1044="TUA",$A1044="TYA"),"",IF(ISNUMBER(_xll.BDP($C1044,"DUR_ADJ_OAS_MID")),_xll.BDP($C1044,"DUR_ADJ_OAS_MID"),IF(ISNUMBER(_xll.BDP($E1044&amp;" ISIN","DUR_ADJ_OAS_MID")),_xll.BDP($E1044&amp;" ISIN","DUR_ADJ_OAS_MID")," ")))</f>
        <v/>
      </c>
      <c r="S1044" s="7">
        <f>IF(ISNUMBER(N1044),Q1044*N1044,IF(ISNUMBER(R1044),J1044*R1044," "))</f>
        <v/>
      </c>
      <c r="T1044" t="inlineStr">
        <is>
          <t>01V5G6R30</t>
        </is>
      </c>
      <c r="U1044" t="inlineStr">
        <is>
          <t>Option</t>
        </is>
      </c>
      <c r="AG1044" t="n">
        <v>-0.00399</v>
      </c>
    </row>
    <row r="1045">
      <c r="A1045" t="inlineStr">
        <is>
          <t>NMB</t>
        </is>
      </c>
      <c r="B1045" t="inlineStr">
        <is>
          <t>SPXW US 06/20/25 P5475 Index</t>
        </is>
      </c>
      <c r="C1045" t="inlineStr">
        <is>
          <t>SPXW US 06/20/25 P5475 Index</t>
        </is>
      </c>
      <c r="F1045" t="inlineStr">
        <is>
          <t>01RRY8Y84</t>
        </is>
      </c>
      <c r="G1045" s="1" t="n">
        <v>14</v>
      </c>
      <c r="H1045" s="1" t="n">
        <v>1.975</v>
      </c>
      <c r="I1045" s="2" t="n">
        <v>2765</v>
      </c>
      <c r="J1045" s="3" t="n">
        <v>3.293e-05</v>
      </c>
      <c r="K1045" s="4" t="n">
        <v>83953972.8</v>
      </c>
      <c r="L1045" s="5" t="n">
        <v>3400001</v>
      </c>
      <c r="M1045" s="6" t="n">
        <v>24.69233768</v>
      </c>
      <c r="N1045" s="7">
        <f>IF(ISNUMBER(_xll.BDP($C1045, "DELTA_MID")),_xll.BDP($C1045, "DELTA_MID")," ")</f>
        <v/>
      </c>
      <c r="O1045" s="7">
        <f>IF(ISNUMBER(N1045),_xll.BDP($C1045, "OPT_UNDL_TICKER"),"")</f>
        <v/>
      </c>
      <c r="P1045" s="8">
        <f>IF(ISNUMBER(N1045),_xll.BDP($C1045, "OPT_UNDL_PX")," ")</f>
        <v/>
      </c>
      <c r="Q1045" s="7">
        <f>IF(ISNUMBER(N1045),+G1045*_xll.BDP($C1045, "PX_POS_MULT_FACTOR")*P1045/K1045," ")</f>
        <v/>
      </c>
      <c r="R1045" s="8">
        <f>IF(OR($A1045="TUA",$A1045="TYA"),"",IF(ISNUMBER(_xll.BDP($C1045,"DUR_ADJ_OAS_MID")),_xll.BDP($C1045,"DUR_ADJ_OAS_MID"),IF(ISNUMBER(_xll.BDP($E1045&amp;" ISIN","DUR_ADJ_OAS_MID")),_xll.BDP($E1045&amp;" ISIN","DUR_ADJ_OAS_MID")," ")))</f>
        <v/>
      </c>
      <c r="S1045" s="7">
        <f>IF(ISNUMBER(N1045),Q1045*N1045,IF(ISNUMBER(R1045),J1045*R1045," "))</f>
        <v/>
      </c>
      <c r="T1045" t="inlineStr">
        <is>
          <t>01RRY8Y84</t>
        </is>
      </c>
      <c r="U1045" t="inlineStr">
        <is>
          <t>Option</t>
        </is>
      </c>
      <c r="AG1045" t="n">
        <v>-0.00399</v>
      </c>
    </row>
    <row r="1046">
      <c r="A1046" t="inlineStr">
        <is>
          <t>NMB</t>
        </is>
      </c>
      <c r="B1046" t="inlineStr">
        <is>
          <t>SPXW US 06/20/25 P5775 Index</t>
        </is>
      </c>
      <c r="C1046" t="inlineStr">
        <is>
          <t>SPXW US 06/20/25 P5775 Index</t>
        </is>
      </c>
      <c r="F1046" t="inlineStr">
        <is>
          <t>01RRY96H4</t>
        </is>
      </c>
      <c r="G1046" s="1" t="n">
        <v>-14</v>
      </c>
      <c r="H1046" s="1" t="n">
        <v>8.75</v>
      </c>
      <c r="I1046" s="2" t="n">
        <v>-12250</v>
      </c>
      <c r="J1046" s="3" t="n">
        <v>-0.00014591</v>
      </c>
      <c r="K1046" s="4" t="n">
        <v>83953972.8</v>
      </c>
      <c r="L1046" s="5" t="n">
        <v>3400001</v>
      </c>
      <c r="M1046" s="6" t="n">
        <v>24.69233768</v>
      </c>
      <c r="N1046" s="7">
        <f>IF(ISNUMBER(_xll.BDP($C1046, "DELTA_MID")),_xll.BDP($C1046, "DELTA_MID")," ")</f>
        <v/>
      </c>
      <c r="O1046" s="7">
        <f>IF(ISNUMBER(N1046),_xll.BDP($C1046, "OPT_UNDL_TICKER"),"")</f>
        <v/>
      </c>
      <c r="P1046" s="8">
        <f>IF(ISNUMBER(N1046),_xll.BDP($C1046, "OPT_UNDL_PX")," ")</f>
        <v/>
      </c>
      <c r="Q1046" s="7">
        <f>IF(ISNUMBER(N1046),+G1046*_xll.BDP($C1046, "PX_POS_MULT_FACTOR")*P1046/K1046," ")</f>
        <v/>
      </c>
      <c r="R1046" s="8">
        <f>IF(OR($A1046="TUA",$A1046="TYA"),"",IF(ISNUMBER(_xll.BDP($C1046,"DUR_ADJ_OAS_MID")),_xll.BDP($C1046,"DUR_ADJ_OAS_MID"),IF(ISNUMBER(_xll.BDP($E1046&amp;" ISIN","DUR_ADJ_OAS_MID")),_xll.BDP($E1046&amp;" ISIN","DUR_ADJ_OAS_MID")," ")))</f>
        <v/>
      </c>
      <c r="S1046" s="7">
        <f>IF(ISNUMBER(N1046),Q1046*N1046,IF(ISNUMBER(R1046),J1046*R1046," "))</f>
        <v/>
      </c>
      <c r="T1046" t="inlineStr">
        <is>
          <t>01RRY96H4</t>
        </is>
      </c>
      <c r="U1046" t="inlineStr">
        <is>
          <t>Option</t>
        </is>
      </c>
      <c r="AG1046" t="n">
        <v>-0.00399</v>
      </c>
    </row>
    <row r="1047">
      <c r="A1047" t="inlineStr">
        <is>
          <t>NMB</t>
        </is>
      </c>
      <c r="B1047" t="inlineStr">
        <is>
          <t>SPXW US 06/25/25 P5500 Index</t>
        </is>
      </c>
      <c r="C1047" t="inlineStr">
        <is>
          <t>SPXW US 06/25/25 P5500 Index</t>
        </is>
      </c>
      <c r="F1047" t="inlineStr">
        <is>
          <t>01V33GCR7</t>
        </is>
      </c>
      <c r="G1047" s="1" t="n">
        <v>31</v>
      </c>
      <c r="H1047" s="1" t="n">
        <v>4.25</v>
      </c>
      <c r="I1047" s="2" t="n">
        <v>13175</v>
      </c>
      <c r="J1047" s="3" t="n">
        <v>0.00015693</v>
      </c>
      <c r="K1047" s="4" t="n">
        <v>83953972.8</v>
      </c>
      <c r="L1047" s="5" t="n">
        <v>3400001</v>
      </c>
      <c r="M1047" s="6" t="n">
        <v>24.69233768</v>
      </c>
      <c r="N1047" s="7">
        <f>IF(ISNUMBER(_xll.BDP($C1047, "DELTA_MID")),_xll.BDP($C1047, "DELTA_MID")," ")</f>
        <v/>
      </c>
      <c r="O1047" s="7">
        <f>IF(ISNUMBER(N1047),_xll.BDP($C1047, "OPT_UNDL_TICKER"),"")</f>
        <v/>
      </c>
      <c r="P1047" s="8">
        <f>IF(ISNUMBER(N1047),_xll.BDP($C1047, "OPT_UNDL_PX")," ")</f>
        <v/>
      </c>
      <c r="Q1047" s="7">
        <f>IF(ISNUMBER(N1047),+G1047*_xll.BDP($C1047, "PX_POS_MULT_FACTOR")*P1047/K1047," ")</f>
        <v/>
      </c>
      <c r="R1047" s="8">
        <f>IF(OR($A1047="TUA",$A1047="TYA"),"",IF(ISNUMBER(_xll.BDP($C1047,"DUR_ADJ_OAS_MID")),_xll.BDP($C1047,"DUR_ADJ_OAS_MID"),IF(ISNUMBER(_xll.BDP($E1047&amp;" ISIN","DUR_ADJ_OAS_MID")),_xll.BDP($E1047&amp;" ISIN","DUR_ADJ_OAS_MID")," ")))</f>
        <v/>
      </c>
      <c r="S1047" s="7">
        <f>IF(ISNUMBER(N1047),Q1047*N1047,IF(ISNUMBER(R1047),J1047*R1047," "))</f>
        <v/>
      </c>
      <c r="T1047" t="inlineStr">
        <is>
          <t>01V33GCR7</t>
        </is>
      </c>
      <c r="U1047" t="inlineStr">
        <is>
          <t>Option</t>
        </is>
      </c>
      <c r="AG1047" t="n">
        <v>-0.00399</v>
      </c>
    </row>
    <row r="1048">
      <c r="A1048" t="inlineStr">
        <is>
          <t>NMB</t>
        </is>
      </c>
      <c r="B1048" t="inlineStr">
        <is>
          <t>SPXW US 06/25/25 P5780 Index</t>
        </is>
      </c>
      <c r="C1048" t="inlineStr">
        <is>
          <t>SPXW US 06/25/25 P5780 Index</t>
        </is>
      </c>
      <c r="F1048" t="inlineStr">
        <is>
          <t>01V5G7TX2</t>
        </is>
      </c>
      <c r="G1048" s="1" t="n">
        <v>-31</v>
      </c>
      <c r="H1048" s="1" t="n">
        <v>14.6</v>
      </c>
      <c r="I1048" s="2" t="n">
        <v>-45260</v>
      </c>
      <c r="J1048" s="3" t="n">
        <v>-0.0005391</v>
      </c>
      <c r="K1048" s="4" t="n">
        <v>83953972.8</v>
      </c>
      <c r="L1048" s="5" t="n">
        <v>3400001</v>
      </c>
      <c r="M1048" s="6" t="n">
        <v>24.69233768</v>
      </c>
      <c r="N1048" s="7">
        <f>IF(ISNUMBER(_xll.BDP($C1048, "DELTA_MID")),_xll.BDP($C1048, "DELTA_MID")," ")</f>
        <v/>
      </c>
      <c r="O1048" s="7">
        <f>IF(ISNUMBER(N1048),_xll.BDP($C1048, "OPT_UNDL_TICKER"),"")</f>
        <v/>
      </c>
      <c r="P1048" s="8">
        <f>IF(ISNUMBER(N1048),_xll.BDP($C1048, "OPT_UNDL_PX")," ")</f>
        <v/>
      </c>
      <c r="Q1048" s="7">
        <f>IF(ISNUMBER(N1048),+G1048*_xll.BDP($C1048, "PX_POS_MULT_FACTOR")*P1048/K1048," ")</f>
        <v/>
      </c>
      <c r="R1048" s="8">
        <f>IF(OR($A1048="TUA",$A1048="TYA"),"",IF(ISNUMBER(_xll.BDP($C1048,"DUR_ADJ_OAS_MID")),_xll.BDP($C1048,"DUR_ADJ_OAS_MID"),IF(ISNUMBER(_xll.BDP($E1048&amp;" ISIN","DUR_ADJ_OAS_MID")),_xll.BDP($E1048&amp;" ISIN","DUR_ADJ_OAS_MID")," ")))</f>
        <v/>
      </c>
      <c r="S1048" s="7">
        <f>IF(ISNUMBER(N1048),Q1048*N1048,IF(ISNUMBER(R1048),J1048*R1048," "))</f>
        <v/>
      </c>
      <c r="T1048" t="inlineStr">
        <is>
          <t>01V5G7TX2</t>
        </is>
      </c>
      <c r="U1048" t="inlineStr">
        <is>
          <t>Option</t>
        </is>
      </c>
      <c r="AG1048" t="n">
        <v>-0.00399</v>
      </c>
    </row>
    <row r="1049">
      <c r="A1049" t="inlineStr">
        <is>
          <t>NMB</t>
        </is>
      </c>
      <c r="B1049" t="inlineStr">
        <is>
          <t>SPXW US 06/30/25 C6200 Index</t>
        </is>
      </c>
      <c r="C1049" t="inlineStr">
        <is>
          <t>SPXW US 06/30/25 C6200 Index</t>
        </is>
      </c>
      <c r="F1049" t="inlineStr">
        <is>
          <t>01NGXN208</t>
        </is>
      </c>
      <c r="G1049" s="1" t="n">
        <v>202</v>
      </c>
      <c r="H1049" s="1" t="n">
        <v>11.95</v>
      </c>
      <c r="I1049" s="2" t="n">
        <v>241390</v>
      </c>
      <c r="J1049" s="3" t="n">
        <v>0.00287527</v>
      </c>
      <c r="K1049" s="4" t="n">
        <v>83953972.8</v>
      </c>
      <c r="L1049" s="5" t="n">
        <v>3400001</v>
      </c>
      <c r="M1049" s="6" t="n">
        <v>24.69233768</v>
      </c>
      <c r="N1049" s="7">
        <f>IF(ISNUMBER(_xll.BDP($C1049, "DELTA_MID")),_xll.BDP($C1049, "DELTA_MID")," ")</f>
        <v/>
      </c>
      <c r="O1049" s="7">
        <f>IF(ISNUMBER(N1049),_xll.BDP($C1049, "OPT_UNDL_TICKER"),"")</f>
        <v/>
      </c>
      <c r="P1049" s="8">
        <f>IF(ISNUMBER(N1049),_xll.BDP($C1049, "OPT_UNDL_PX")," ")</f>
        <v/>
      </c>
      <c r="Q1049" s="7">
        <f>IF(ISNUMBER(N1049),+G1049*_xll.BDP($C1049, "PX_POS_MULT_FACTOR")*P1049/K1049," ")</f>
        <v/>
      </c>
      <c r="R1049" s="8">
        <f>IF(OR($A1049="TUA",$A1049="TYA"),"",IF(ISNUMBER(_xll.BDP($C1049,"DUR_ADJ_OAS_MID")),_xll.BDP($C1049,"DUR_ADJ_OAS_MID"),IF(ISNUMBER(_xll.BDP($E1049&amp;" ISIN","DUR_ADJ_OAS_MID")),_xll.BDP($E1049&amp;" ISIN","DUR_ADJ_OAS_MID")," ")))</f>
        <v/>
      </c>
      <c r="S1049" s="7">
        <f>IF(ISNUMBER(N1049),Q1049*N1049,IF(ISNUMBER(R1049),J1049*R1049," "))</f>
        <v/>
      </c>
      <c r="T1049" t="inlineStr">
        <is>
          <t>01NGXN208</t>
        </is>
      </c>
      <c r="U1049" t="inlineStr">
        <is>
          <t>Option</t>
        </is>
      </c>
      <c r="AG1049" t="n">
        <v>-0.00399</v>
      </c>
    </row>
    <row r="1050">
      <c r="A1050" t="inlineStr">
        <is>
          <t>NMB</t>
        </is>
      </c>
      <c r="B1050" t="inlineStr">
        <is>
          <t>SPXW US 07/18/25 C6300 Index</t>
        </is>
      </c>
      <c r="C1050" t="inlineStr">
        <is>
          <t>SPXW US 07/18/25 C6300 Index</t>
        </is>
      </c>
      <c r="F1050" t="inlineStr">
        <is>
          <t>01SD3K1Q3</t>
        </is>
      </c>
      <c r="G1050" s="1" t="n">
        <v>157</v>
      </c>
      <c r="H1050" s="1" t="n">
        <v>16.45</v>
      </c>
      <c r="I1050" s="2" t="n">
        <v>258265</v>
      </c>
      <c r="J1050" s="3" t="n">
        <v>0.00307627</v>
      </c>
      <c r="K1050" s="4" t="n">
        <v>83953972.8</v>
      </c>
      <c r="L1050" s="5" t="n">
        <v>3400001</v>
      </c>
      <c r="M1050" s="6" t="n">
        <v>24.69233768</v>
      </c>
      <c r="N1050" s="7">
        <f>IF(ISNUMBER(_xll.BDP($C1050, "DELTA_MID")),_xll.BDP($C1050, "DELTA_MID")," ")</f>
        <v/>
      </c>
      <c r="O1050" s="7">
        <f>IF(ISNUMBER(N1050),_xll.BDP($C1050, "OPT_UNDL_TICKER"),"")</f>
        <v/>
      </c>
      <c r="P1050" s="8">
        <f>IF(ISNUMBER(N1050),_xll.BDP($C1050, "OPT_UNDL_PX")," ")</f>
        <v/>
      </c>
      <c r="Q1050" s="7">
        <f>IF(ISNUMBER(N1050),+G1050*_xll.BDP($C1050, "PX_POS_MULT_FACTOR")*P1050/K1050," ")</f>
        <v/>
      </c>
      <c r="R1050" s="8">
        <f>IF(OR($A1050="TUA",$A1050="TYA"),"",IF(ISNUMBER(_xll.BDP($C1050,"DUR_ADJ_OAS_MID")),_xll.BDP($C1050,"DUR_ADJ_OAS_MID"),IF(ISNUMBER(_xll.BDP($E1050&amp;" ISIN","DUR_ADJ_OAS_MID")),_xll.BDP($E1050&amp;" ISIN","DUR_ADJ_OAS_MID")," ")))</f>
        <v/>
      </c>
      <c r="S1050" s="7">
        <f>IF(ISNUMBER(N1050),Q1050*N1050,IF(ISNUMBER(R1050),J1050*R1050," "))</f>
        <v/>
      </c>
      <c r="T1050" t="inlineStr">
        <is>
          <t>01SD3K1Q3</t>
        </is>
      </c>
      <c r="U1050" t="inlineStr">
        <is>
          <t>Option</t>
        </is>
      </c>
      <c r="AG1050" t="n">
        <v>-0.00399</v>
      </c>
    </row>
    <row r="1051">
      <c r="A1051" t="inlineStr">
        <is>
          <t>NMB</t>
        </is>
      </c>
      <c r="B1051" t="inlineStr">
        <is>
          <t>SPXW US 07/31/25 C6500 Index</t>
        </is>
      </c>
      <c r="C1051" t="inlineStr">
        <is>
          <t>SPXW US 07/31/25 C6500 Index</t>
        </is>
      </c>
      <c r="F1051" t="inlineStr">
        <is>
          <t>01S3TMGY3</t>
        </is>
      </c>
      <c r="G1051" s="1" t="n">
        <v>293</v>
      </c>
      <c r="H1051" s="1" t="n">
        <v>5.45</v>
      </c>
      <c r="I1051" s="2" t="n">
        <v>159685</v>
      </c>
      <c r="J1051" s="3" t="n">
        <v>0.00190205</v>
      </c>
      <c r="K1051" s="4" t="n">
        <v>83953972.8</v>
      </c>
      <c r="L1051" s="5" t="n">
        <v>3400001</v>
      </c>
      <c r="M1051" s="6" t="n">
        <v>24.69233768</v>
      </c>
      <c r="N1051" s="7">
        <f>IF(ISNUMBER(_xll.BDP($C1051, "DELTA_MID")),_xll.BDP($C1051, "DELTA_MID")," ")</f>
        <v/>
      </c>
      <c r="O1051" s="7">
        <f>IF(ISNUMBER(N1051),_xll.BDP($C1051, "OPT_UNDL_TICKER"),"")</f>
        <v/>
      </c>
      <c r="P1051" s="8">
        <f>IF(ISNUMBER(N1051),_xll.BDP($C1051, "OPT_UNDL_PX")," ")</f>
        <v/>
      </c>
      <c r="Q1051" s="7">
        <f>IF(ISNUMBER(N1051),+G1051*_xll.BDP($C1051, "PX_POS_MULT_FACTOR")*P1051/K1051," ")</f>
        <v/>
      </c>
      <c r="R1051" s="8">
        <f>IF(OR($A1051="TUA",$A1051="TYA"),"",IF(ISNUMBER(_xll.BDP($C1051,"DUR_ADJ_OAS_MID")),_xll.BDP($C1051,"DUR_ADJ_OAS_MID"),IF(ISNUMBER(_xll.BDP($E1051&amp;" ISIN","DUR_ADJ_OAS_MID")),_xll.BDP($E1051&amp;" ISIN","DUR_ADJ_OAS_MID")," ")))</f>
        <v/>
      </c>
      <c r="S1051" s="7">
        <f>IF(ISNUMBER(N1051),Q1051*N1051,IF(ISNUMBER(R1051),J1051*R1051," "))</f>
        <v/>
      </c>
      <c r="T1051" t="inlineStr">
        <is>
          <t>01S3TMGY3</t>
        </is>
      </c>
      <c r="U1051" t="inlineStr">
        <is>
          <t>Option</t>
        </is>
      </c>
      <c r="AG1051" t="n">
        <v>-0.00399</v>
      </c>
    </row>
    <row r="1052">
      <c r="A1052" t="inlineStr">
        <is>
          <t>NMB</t>
        </is>
      </c>
      <c r="B1052" t="inlineStr">
        <is>
          <t>ALLEGHENY CNTY PA ARPT 5.5 01JAN55</t>
        </is>
      </c>
      <c r="C1052" t="inlineStr">
        <is>
          <t>ALLAPT</t>
        </is>
      </c>
      <c r="D1052" t="inlineStr">
        <is>
          <t>9AA7MOJ</t>
        </is>
      </c>
      <c r="E1052" t="inlineStr">
        <is>
          <t>US01728LKZ49</t>
        </is>
      </c>
      <c r="F1052" t="inlineStr">
        <is>
          <t>01728LKZ4</t>
        </is>
      </c>
      <c r="G1052" s="1" t="n">
        <v>2490000</v>
      </c>
      <c r="H1052" s="1" t="n">
        <v>103.77826111</v>
      </c>
      <c r="I1052" s="2" t="n">
        <v>2584078.7</v>
      </c>
      <c r="J1052" s="3" t="n">
        <v>0.03077971</v>
      </c>
      <c r="K1052" s="4" t="n">
        <v>83953972.8</v>
      </c>
      <c r="L1052" s="5" t="n">
        <v>3400001</v>
      </c>
      <c r="M1052" s="6" t="n">
        <v>24.69233768</v>
      </c>
      <c r="N1052" s="7">
        <f>IF(ISNUMBER(_xll.BDP($C1052, "DELTA_MID")),_xll.BDP($C1052, "DELTA_MID")," ")</f>
        <v/>
      </c>
      <c r="O1052" s="7">
        <f>IF(ISNUMBER(N1052),_xll.BDP($C1052, "OPT_UNDL_TICKER"),"")</f>
        <v/>
      </c>
      <c r="P1052" s="8">
        <f>IF(ISNUMBER(N1052),_xll.BDP($C1052, "OPT_UNDL_PX")," ")</f>
        <v/>
      </c>
      <c r="Q1052" s="7">
        <f>IF(ISNUMBER(N1052),+G1052*_xll.BDP($C1052, "PX_POS_MULT_FACTOR")*P1052/K1052," ")</f>
        <v/>
      </c>
      <c r="R1052" s="8">
        <f>IF(OR($A1052="TUA",$A1052="TYA"),"",IF(ISNUMBER(_xll.BDP($C1052,"DUR_ADJ_OAS_MID")),_xll.BDP($C1052,"DUR_ADJ_OAS_MID"),IF(ISNUMBER(_xll.BDP($E1052&amp;" ISIN","DUR_ADJ_OAS_MID")),_xll.BDP($E1052&amp;" ISIN","DUR_ADJ_OAS_MID")," ")))</f>
        <v/>
      </c>
      <c r="S1052" s="7">
        <f>IF(ISNUMBER(N1052),Q1052*N1052,IF(ISNUMBER(R1052),J1052*R1052," "))</f>
        <v/>
      </c>
      <c r="T1052" t="inlineStr">
        <is>
          <t>01728LKZ4</t>
        </is>
      </c>
      <c r="U1052" t="inlineStr">
        <is>
          <t>Bond</t>
        </is>
      </c>
      <c r="AG1052" t="n">
        <v>-0.00399</v>
      </c>
    </row>
    <row r="1053">
      <c r="A1053" t="inlineStr">
        <is>
          <t>NMB</t>
        </is>
      </c>
      <c r="B1053" t="inlineStr">
        <is>
          <t>CEDAR HILL TEX INDPT SC 4.0 15FEB50</t>
        </is>
      </c>
      <c r="C1053" t="inlineStr">
        <is>
          <t>CEDSCD</t>
        </is>
      </c>
      <c r="D1053" t="inlineStr">
        <is>
          <t>9A9DAER</t>
        </is>
      </c>
      <c r="E1053" t="inlineStr">
        <is>
          <t>US1504294C90</t>
        </is>
      </c>
      <c r="F1053" t="inlineStr">
        <is>
          <t>1504294C9</t>
        </is>
      </c>
      <c r="G1053" s="1" t="n">
        <v>3000000</v>
      </c>
      <c r="H1053" s="1" t="n">
        <v>88.89466778000001</v>
      </c>
      <c r="I1053" s="2" t="n">
        <v>2666840.03</v>
      </c>
      <c r="J1053" s="3" t="n">
        <v>0.0317655</v>
      </c>
      <c r="K1053" s="4" t="n">
        <v>83953972.8</v>
      </c>
      <c r="L1053" s="5" t="n">
        <v>3400001</v>
      </c>
      <c r="M1053" s="6" t="n">
        <v>24.69233768</v>
      </c>
      <c r="N1053" s="7">
        <f>IF(ISNUMBER(_xll.BDP($C1053, "DELTA_MID")),_xll.BDP($C1053, "DELTA_MID")," ")</f>
        <v/>
      </c>
      <c r="O1053" s="7">
        <f>IF(ISNUMBER(N1053),_xll.BDP($C1053, "OPT_UNDL_TICKER"),"")</f>
        <v/>
      </c>
      <c r="P1053" s="8">
        <f>IF(ISNUMBER(N1053),_xll.BDP($C1053, "OPT_UNDL_PX")," ")</f>
        <v/>
      </c>
      <c r="Q1053" s="7">
        <f>IF(ISNUMBER(N1053),+G1053*_xll.BDP($C1053, "PX_POS_MULT_FACTOR")*P1053/K1053," ")</f>
        <v/>
      </c>
      <c r="R1053" s="8">
        <f>IF(OR($A1053="TUA",$A1053="TYA"),"",IF(ISNUMBER(_xll.BDP($C1053,"DUR_ADJ_OAS_MID")),_xll.BDP($C1053,"DUR_ADJ_OAS_MID"),IF(ISNUMBER(_xll.BDP($E1053&amp;" ISIN","DUR_ADJ_OAS_MID")),_xll.BDP($E1053&amp;" ISIN","DUR_ADJ_OAS_MID")," ")))</f>
        <v/>
      </c>
      <c r="S1053" s="7">
        <f>IF(ISNUMBER(N1053),Q1053*N1053,IF(ISNUMBER(R1053),J1053*R1053," "))</f>
        <v/>
      </c>
      <c r="T1053" t="inlineStr">
        <is>
          <t>1504294C9</t>
        </is>
      </c>
      <c r="U1053" t="inlineStr">
        <is>
          <t>Bond</t>
        </is>
      </c>
      <c r="AG1053" t="n">
        <v>-0.00399</v>
      </c>
    </row>
    <row r="1054">
      <c r="A1054" t="inlineStr">
        <is>
          <t>NMB</t>
        </is>
      </c>
      <c r="B1054" t="inlineStr">
        <is>
          <t>CHARLOTTE N C ARPT REV 5.25 01JUL55</t>
        </is>
      </c>
      <c r="C1054" t="inlineStr">
        <is>
          <t>CHAAPT</t>
        </is>
      </c>
      <c r="D1054" t="inlineStr">
        <is>
          <t>9AAB3DS</t>
        </is>
      </c>
      <c r="E1054" t="inlineStr">
        <is>
          <t>US161036XL71</t>
        </is>
      </c>
      <c r="F1054" t="inlineStr">
        <is>
          <t>161036XL7</t>
        </is>
      </c>
      <c r="G1054" s="1" t="n">
        <v>2000000</v>
      </c>
      <c r="H1054" s="1" t="n">
        <v>104.12051</v>
      </c>
      <c r="I1054" s="2" t="n">
        <v>2082410.2</v>
      </c>
      <c r="J1054" s="3" t="n">
        <v>0.02480419</v>
      </c>
      <c r="K1054" s="4" t="n">
        <v>83953972.8</v>
      </c>
      <c r="L1054" s="5" t="n">
        <v>3400001</v>
      </c>
      <c r="M1054" s="6" t="n">
        <v>24.69233768</v>
      </c>
      <c r="N1054" s="7">
        <f>IF(ISNUMBER(_xll.BDP($C1054, "DELTA_MID")),_xll.BDP($C1054, "DELTA_MID")," ")</f>
        <v/>
      </c>
      <c r="O1054" s="7">
        <f>IF(ISNUMBER(N1054),_xll.BDP($C1054, "OPT_UNDL_TICKER"),"")</f>
        <v/>
      </c>
      <c r="P1054" s="8">
        <f>IF(ISNUMBER(N1054),_xll.BDP($C1054, "OPT_UNDL_PX")," ")</f>
        <v/>
      </c>
      <c r="Q1054" s="7">
        <f>IF(ISNUMBER(N1054),+G1054*_xll.BDP($C1054, "PX_POS_MULT_FACTOR")*P1054/K1054," ")</f>
        <v/>
      </c>
      <c r="R1054" s="8">
        <f>IF(OR($A1054="TUA",$A1054="TYA"),"",IF(ISNUMBER(_xll.BDP($C1054,"DUR_ADJ_OAS_MID")),_xll.BDP($C1054,"DUR_ADJ_OAS_MID"),IF(ISNUMBER(_xll.BDP($E1054&amp;" ISIN","DUR_ADJ_OAS_MID")),_xll.BDP($E1054&amp;" ISIN","DUR_ADJ_OAS_MID")," ")))</f>
        <v/>
      </c>
      <c r="S1054" s="7">
        <f>IF(ISNUMBER(N1054),Q1054*N1054,IF(ISNUMBER(R1054),J1054*R1054," "))</f>
        <v/>
      </c>
      <c r="T1054" t="inlineStr">
        <is>
          <t>161036XL7</t>
        </is>
      </c>
      <c r="U1054" t="inlineStr">
        <is>
          <t>Bond</t>
        </is>
      </c>
      <c r="AG1054" t="n">
        <v>-0.00399</v>
      </c>
    </row>
    <row r="1055">
      <c r="A1055" t="inlineStr">
        <is>
          <t>NMB</t>
        </is>
      </c>
      <c r="B1055" t="inlineStr">
        <is>
          <t>CHICAGO ILL O HARE INTL 5.5 01JAN59</t>
        </is>
      </c>
      <c r="C1055" t="inlineStr">
        <is>
          <t>CHITRN</t>
        </is>
      </c>
      <c r="D1055" t="inlineStr">
        <is>
          <t>BTPMXF9</t>
        </is>
      </c>
      <c r="E1055" t="inlineStr">
        <is>
          <t>US1675935F58</t>
        </is>
      </c>
      <c r="F1055" t="inlineStr">
        <is>
          <t>1675935F5</t>
        </is>
      </c>
      <c r="G1055" s="1" t="n">
        <v>2500000</v>
      </c>
      <c r="H1055" s="1" t="n">
        <v>106.43769667</v>
      </c>
      <c r="I1055" s="2" t="n">
        <v>2660942.42</v>
      </c>
      <c r="J1055" s="3" t="n">
        <v>0.03169525</v>
      </c>
      <c r="K1055" s="4" t="n">
        <v>83953972.8</v>
      </c>
      <c r="L1055" s="5" t="n">
        <v>3400001</v>
      </c>
      <c r="M1055" s="6" t="n">
        <v>24.69233768</v>
      </c>
      <c r="N1055" s="7">
        <f>IF(ISNUMBER(_xll.BDP($C1055, "DELTA_MID")),_xll.BDP($C1055, "DELTA_MID")," ")</f>
        <v/>
      </c>
      <c r="O1055" s="7">
        <f>IF(ISNUMBER(N1055),_xll.BDP($C1055, "OPT_UNDL_TICKER"),"")</f>
        <v/>
      </c>
      <c r="P1055" s="8">
        <f>IF(ISNUMBER(N1055),_xll.BDP($C1055, "OPT_UNDL_PX")," ")</f>
        <v/>
      </c>
      <c r="Q1055" s="7">
        <f>IF(ISNUMBER(N1055),+G1055*_xll.BDP($C1055, "PX_POS_MULT_FACTOR")*P1055/K1055," ")</f>
        <v/>
      </c>
      <c r="R1055" s="8">
        <f>IF(OR($A1055="TUA",$A1055="TYA"),"",IF(ISNUMBER(_xll.BDP($C1055,"DUR_ADJ_OAS_MID")),_xll.BDP($C1055,"DUR_ADJ_OAS_MID"),IF(ISNUMBER(_xll.BDP($E1055&amp;" ISIN","DUR_ADJ_OAS_MID")),_xll.BDP($E1055&amp;" ISIN","DUR_ADJ_OAS_MID")," ")))</f>
        <v/>
      </c>
      <c r="S1055" s="7">
        <f>IF(ISNUMBER(N1055),Q1055*N1055,IF(ISNUMBER(R1055),J1055*R1055," "))</f>
        <v/>
      </c>
      <c r="T1055" t="inlineStr">
        <is>
          <t>1675935F5</t>
        </is>
      </c>
      <c r="U1055" t="inlineStr">
        <is>
          <t>Bond</t>
        </is>
      </c>
      <c r="AG1055" t="n">
        <v>-0.00399</v>
      </c>
    </row>
    <row r="1056">
      <c r="A1056" t="inlineStr">
        <is>
          <t>NMB</t>
        </is>
      </c>
      <c r="B1056" t="inlineStr">
        <is>
          <t>WASHINGTON D C MET ARE 5.25 15JUL59</t>
        </is>
      </c>
      <c r="C1056" t="inlineStr">
        <is>
          <t>DCTTRN</t>
        </is>
      </c>
      <c r="D1056" t="inlineStr">
        <is>
          <t>9A9D54W</t>
        </is>
      </c>
      <c r="E1056" t="inlineStr">
        <is>
          <t>US93878YDZ97</t>
        </is>
      </c>
      <c r="F1056" t="inlineStr">
        <is>
          <t>93878YDZ9</t>
        </is>
      </c>
      <c r="G1056" s="1" t="n">
        <v>2565000</v>
      </c>
      <c r="H1056" s="1" t="n">
        <v>104.45353333</v>
      </c>
      <c r="I1056" s="2" t="n">
        <v>2679233.13</v>
      </c>
      <c r="J1056" s="3" t="n">
        <v>0.03191312</v>
      </c>
      <c r="K1056" s="4" t="n">
        <v>83953972.8</v>
      </c>
      <c r="L1056" s="5" t="n">
        <v>3400001</v>
      </c>
      <c r="M1056" s="6" t="n">
        <v>24.69233768</v>
      </c>
      <c r="N1056" s="7">
        <f>IF(ISNUMBER(_xll.BDP($C1056, "DELTA_MID")),_xll.BDP($C1056, "DELTA_MID")," ")</f>
        <v/>
      </c>
      <c r="O1056" s="7">
        <f>IF(ISNUMBER(N1056),_xll.BDP($C1056, "OPT_UNDL_TICKER"),"")</f>
        <v/>
      </c>
      <c r="P1056" s="8">
        <f>IF(ISNUMBER(N1056),_xll.BDP($C1056, "OPT_UNDL_PX")," ")</f>
        <v/>
      </c>
      <c r="Q1056" s="7">
        <f>IF(ISNUMBER(N1056),+G1056*_xll.BDP($C1056, "PX_POS_MULT_FACTOR")*P1056/K1056," ")</f>
        <v/>
      </c>
      <c r="R1056" s="8">
        <f>IF(OR($A1056="TUA",$A1056="TYA"),"",IF(ISNUMBER(_xll.BDP($C1056,"DUR_ADJ_OAS_MID")),_xll.BDP($C1056,"DUR_ADJ_OAS_MID"),IF(ISNUMBER(_xll.BDP($E1056&amp;" ISIN","DUR_ADJ_OAS_MID")),_xll.BDP($E1056&amp;" ISIN","DUR_ADJ_OAS_MID")," ")))</f>
        <v/>
      </c>
      <c r="S1056" s="7">
        <f>IF(ISNUMBER(N1056),Q1056*N1056,IF(ISNUMBER(R1056),J1056*R1056," "))</f>
        <v/>
      </c>
      <c r="T1056" t="inlineStr">
        <is>
          <t>93878YDZ9</t>
        </is>
      </c>
      <c r="U1056" t="inlineStr">
        <is>
          <t>Bond</t>
        </is>
      </c>
      <c r="AG1056" t="n">
        <v>-0.00399</v>
      </c>
    </row>
    <row r="1057">
      <c r="A1057" t="inlineStr">
        <is>
          <t>NMB</t>
        </is>
      </c>
      <c r="B1057" t="inlineStr">
        <is>
          <t>DENVER COLO CITY + CN 4.125 15NOV53</t>
        </is>
      </c>
      <c r="C1057" t="inlineStr">
        <is>
          <t>DENAPT</t>
        </is>
      </c>
      <c r="D1057" t="inlineStr">
        <is>
          <t>9A7JRO5</t>
        </is>
      </c>
      <c r="E1057" t="inlineStr">
        <is>
          <t>US249182QY54</t>
        </is>
      </c>
      <c r="F1057" t="inlineStr">
        <is>
          <t>249182QY5</t>
        </is>
      </c>
      <c r="G1057" s="1" t="n">
        <v>3150000</v>
      </c>
      <c r="H1057" s="1" t="n">
        <v>86.01708833000001</v>
      </c>
      <c r="I1057" s="2" t="n">
        <v>2709538.28</v>
      </c>
      <c r="J1057" s="3" t="n">
        <v>0.03227409</v>
      </c>
      <c r="K1057" s="4" t="n">
        <v>83953972.8</v>
      </c>
      <c r="L1057" s="5" t="n">
        <v>3400001</v>
      </c>
      <c r="M1057" s="6" t="n">
        <v>24.69233768</v>
      </c>
      <c r="N1057" s="7">
        <f>IF(ISNUMBER(_xll.BDP($C1057, "DELTA_MID")),_xll.BDP($C1057, "DELTA_MID")," ")</f>
        <v/>
      </c>
      <c r="O1057" s="7">
        <f>IF(ISNUMBER(N1057),_xll.BDP($C1057, "OPT_UNDL_TICKER"),"")</f>
        <v/>
      </c>
      <c r="P1057" s="8">
        <f>IF(ISNUMBER(N1057),_xll.BDP($C1057, "OPT_UNDL_PX")," ")</f>
        <v/>
      </c>
      <c r="Q1057" s="7">
        <f>IF(ISNUMBER(N1057),+G1057*_xll.BDP($C1057, "PX_POS_MULT_FACTOR")*P1057/K1057," ")</f>
        <v/>
      </c>
      <c r="R1057" s="8">
        <f>IF(OR($A1057="TUA",$A1057="TYA"),"",IF(ISNUMBER(_xll.BDP($C1057,"DUR_ADJ_OAS_MID")),_xll.BDP($C1057,"DUR_ADJ_OAS_MID"),IF(ISNUMBER(_xll.BDP($E1057&amp;" ISIN","DUR_ADJ_OAS_MID")),_xll.BDP($E1057&amp;" ISIN","DUR_ADJ_OAS_MID")," ")))</f>
        <v/>
      </c>
      <c r="S1057" s="7">
        <f>IF(ISNUMBER(N1057),Q1057*N1057,IF(ISNUMBER(R1057),J1057*R1057," "))</f>
        <v/>
      </c>
      <c r="T1057" t="inlineStr">
        <is>
          <t>249182QY5</t>
        </is>
      </c>
      <c r="U1057" t="inlineStr">
        <is>
          <t>Bond</t>
        </is>
      </c>
      <c r="AG1057" t="n">
        <v>-0.00399</v>
      </c>
    </row>
    <row r="1058">
      <c r="A1058" t="inlineStr">
        <is>
          <t>NMB</t>
        </is>
      </c>
      <c r="B1058" t="inlineStr">
        <is>
          <t>FLORIDA ST TPK AUTH TPK 4.0 01JUL51</t>
        </is>
      </c>
      <c r="C1058" t="inlineStr">
        <is>
          <t>FLSTRN</t>
        </is>
      </c>
      <c r="D1058" t="inlineStr">
        <is>
          <t>9A9FO49</t>
        </is>
      </c>
      <c r="E1058" t="inlineStr">
        <is>
          <t>US343137UM59</t>
        </is>
      </c>
      <c r="F1058" t="inlineStr">
        <is>
          <t>343137UM5</t>
        </is>
      </c>
      <c r="G1058" s="1" t="n">
        <v>2000000</v>
      </c>
      <c r="H1058" s="1" t="n">
        <v>88.14601666999999</v>
      </c>
      <c r="I1058" s="2" t="n">
        <v>1762920.33</v>
      </c>
      <c r="J1058" s="3" t="n">
        <v>0.02099865</v>
      </c>
      <c r="K1058" s="4" t="n">
        <v>83953972.8</v>
      </c>
      <c r="L1058" s="5" t="n">
        <v>3400001</v>
      </c>
      <c r="M1058" s="6" t="n">
        <v>24.69233768</v>
      </c>
      <c r="N1058" s="7">
        <f>IF(ISNUMBER(_xll.BDP($C1058, "DELTA_MID")),_xll.BDP($C1058, "DELTA_MID")," ")</f>
        <v/>
      </c>
      <c r="O1058" s="7">
        <f>IF(ISNUMBER(N1058),_xll.BDP($C1058, "OPT_UNDL_TICKER"),"")</f>
        <v/>
      </c>
      <c r="P1058" s="8">
        <f>IF(ISNUMBER(N1058),_xll.BDP($C1058, "OPT_UNDL_PX")," ")</f>
        <v/>
      </c>
      <c r="Q1058" s="7">
        <f>IF(ISNUMBER(N1058),+G1058*_xll.BDP($C1058, "PX_POS_MULT_FACTOR")*P1058/K1058," ")</f>
        <v/>
      </c>
      <c r="R1058" s="8">
        <f>IF(OR($A1058="TUA",$A1058="TYA"),"",IF(ISNUMBER(_xll.BDP($C1058,"DUR_ADJ_OAS_MID")),_xll.BDP($C1058,"DUR_ADJ_OAS_MID"),IF(ISNUMBER(_xll.BDP($E1058&amp;" ISIN","DUR_ADJ_OAS_MID")),_xll.BDP($E1058&amp;" ISIN","DUR_ADJ_OAS_MID")," ")))</f>
        <v/>
      </c>
      <c r="S1058" s="7">
        <f>IF(ISNUMBER(N1058),Q1058*N1058,IF(ISNUMBER(R1058),J1058*R1058," "))</f>
        <v/>
      </c>
      <c r="T1058" t="inlineStr">
        <is>
          <t>343137UM5</t>
        </is>
      </c>
      <c r="U1058" t="inlineStr">
        <is>
          <t>Bond</t>
        </is>
      </c>
      <c r="AG1058" t="n">
        <v>-0.00399</v>
      </c>
    </row>
    <row r="1059">
      <c r="A1059" t="inlineStr">
        <is>
          <t>NMB</t>
        </is>
      </c>
      <c r="B1059" t="inlineStr">
        <is>
          <t>FLORIDA ST TPK AUTH TPK 4.0 01JUL54</t>
        </is>
      </c>
      <c r="C1059" t="inlineStr">
        <is>
          <t>FLSTRN</t>
        </is>
      </c>
      <c r="D1059" t="inlineStr">
        <is>
          <t>9A9FO48</t>
        </is>
      </c>
      <c r="E1059" t="inlineStr">
        <is>
          <t>US343137UQ63</t>
        </is>
      </c>
      <c r="F1059" t="inlineStr">
        <is>
          <t>343137UQ6</t>
        </is>
      </c>
      <c r="G1059" s="1" t="n">
        <v>2500000</v>
      </c>
      <c r="H1059" s="1" t="n">
        <v>87.23783666999999</v>
      </c>
      <c r="I1059" s="2" t="n">
        <v>2180945.92</v>
      </c>
      <c r="J1059" s="3" t="n">
        <v>0.02597788</v>
      </c>
      <c r="K1059" s="4" t="n">
        <v>83953972.8</v>
      </c>
      <c r="L1059" s="5" t="n">
        <v>3400001</v>
      </c>
      <c r="M1059" s="6" t="n">
        <v>24.69233768</v>
      </c>
      <c r="N1059" s="7">
        <f>IF(ISNUMBER(_xll.BDP($C1059, "DELTA_MID")),_xll.BDP($C1059, "DELTA_MID")," ")</f>
        <v/>
      </c>
      <c r="O1059" s="7">
        <f>IF(ISNUMBER(N1059),_xll.BDP($C1059, "OPT_UNDL_TICKER"),"")</f>
        <v/>
      </c>
      <c r="P1059" s="8">
        <f>IF(ISNUMBER(N1059),_xll.BDP($C1059, "OPT_UNDL_PX")," ")</f>
        <v/>
      </c>
      <c r="Q1059" s="7">
        <f>IF(ISNUMBER(N1059),+G1059*_xll.BDP($C1059, "PX_POS_MULT_FACTOR")*P1059/K1059," ")</f>
        <v/>
      </c>
      <c r="R1059" s="8">
        <f>IF(OR($A1059="TUA",$A1059="TYA"),"",IF(ISNUMBER(_xll.BDP($C1059,"DUR_ADJ_OAS_MID")),_xll.BDP($C1059,"DUR_ADJ_OAS_MID"),IF(ISNUMBER(_xll.BDP($E1059&amp;" ISIN","DUR_ADJ_OAS_MID")),_xll.BDP($E1059&amp;" ISIN","DUR_ADJ_OAS_MID")," ")))</f>
        <v/>
      </c>
      <c r="S1059" s="7">
        <f>IF(ISNUMBER(N1059),Q1059*N1059,IF(ISNUMBER(R1059),J1059*R1059," "))</f>
        <v/>
      </c>
      <c r="T1059" t="inlineStr">
        <is>
          <t>343137UQ6</t>
        </is>
      </c>
      <c r="U1059" t="inlineStr">
        <is>
          <t>Bond</t>
        </is>
      </c>
      <c r="AG1059" t="n">
        <v>-0.00399</v>
      </c>
    </row>
    <row r="1060">
      <c r="A1060" t="inlineStr">
        <is>
          <t>NMB</t>
        </is>
      </c>
      <c r="B1060" t="inlineStr">
        <is>
          <t>HENRICO CNTY VA ECONOMI 5.0 01NOV48</t>
        </is>
      </c>
      <c r="C1060" t="inlineStr">
        <is>
          <t>HENMED</t>
        </is>
      </c>
      <c r="D1060" t="inlineStr">
        <is>
          <t>9AA8H1I</t>
        </is>
      </c>
      <c r="E1060" t="inlineStr">
        <is>
          <t>US42605XAB47</t>
        </is>
      </c>
      <c r="F1060" t="inlineStr">
        <is>
          <t>42605XAB4</t>
        </is>
      </c>
      <c r="G1060" s="1" t="n">
        <v>2000000</v>
      </c>
      <c r="H1060" s="1" t="n">
        <v>101.09924333</v>
      </c>
      <c r="I1060" s="2" t="n">
        <v>2021984.87</v>
      </c>
      <c r="J1060" s="3" t="n">
        <v>0.02408445</v>
      </c>
      <c r="K1060" s="4" t="n">
        <v>83953972.8</v>
      </c>
      <c r="L1060" s="5" t="n">
        <v>3400001</v>
      </c>
      <c r="M1060" s="6" t="n">
        <v>24.69233768</v>
      </c>
      <c r="N1060" s="7">
        <f>IF(ISNUMBER(_xll.BDP($C1060, "DELTA_MID")),_xll.BDP($C1060, "DELTA_MID")," ")</f>
        <v/>
      </c>
      <c r="O1060" s="7">
        <f>IF(ISNUMBER(N1060),_xll.BDP($C1060, "OPT_UNDL_TICKER"),"")</f>
        <v/>
      </c>
      <c r="P1060" s="8">
        <f>IF(ISNUMBER(N1060),_xll.BDP($C1060, "OPT_UNDL_PX")," ")</f>
        <v/>
      </c>
      <c r="Q1060" s="7">
        <f>IF(ISNUMBER(N1060),+G1060*_xll.BDP($C1060, "PX_POS_MULT_FACTOR")*P1060/K1060," ")</f>
        <v/>
      </c>
      <c r="R1060" s="8">
        <f>IF(OR($A1060="TUA",$A1060="TYA"),"",IF(ISNUMBER(_xll.BDP($C1060,"DUR_ADJ_OAS_MID")),_xll.BDP($C1060,"DUR_ADJ_OAS_MID"),IF(ISNUMBER(_xll.BDP($E1060&amp;" ISIN","DUR_ADJ_OAS_MID")),_xll.BDP($E1060&amp;" ISIN","DUR_ADJ_OAS_MID")," ")))</f>
        <v/>
      </c>
      <c r="S1060" s="7">
        <f>IF(ISNUMBER(N1060),Q1060*N1060,IF(ISNUMBER(R1060),J1060*R1060," "))</f>
        <v/>
      </c>
      <c r="T1060" t="inlineStr">
        <is>
          <t>42605XAB4</t>
        </is>
      </c>
      <c r="U1060" t="inlineStr">
        <is>
          <t>Bond</t>
        </is>
      </c>
      <c r="AG1060" t="n">
        <v>-0.00399</v>
      </c>
    </row>
    <row r="1061">
      <c r="A1061" t="inlineStr">
        <is>
          <t>NMB</t>
        </is>
      </c>
      <c r="B1061" t="inlineStr">
        <is>
          <t>HAMPTON RDS VA TRANS AC 4.0 01JUL57</t>
        </is>
      </c>
      <c r="C1061" t="inlineStr">
        <is>
          <t>HRDTRN</t>
        </is>
      </c>
      <c r="D1061" t="inlineStr">
        <is>
          <t>BPXZNY1</t>
        </is>
      </c>
      <c r="E1061" t="inlineStr">
        <is>
          <t>US409328BT79</t>
        </is>
      </c>
      <c r="F1061" t="inlineStr">
        <is>
          <t>409328BT7</t>
        </is>
      </c>
      <c r="G1061" s="1" t="n">
        <v>2750000</v>
      </c>
      <c r="H1061" s="1" t="n">
        <v>85.66995667</v>
      </c>
      <c r="I1061" s="2" t="n">
        <v>2355923.81</v>
      </c>
      <c r="J1061" s="3" t="n">
        <v>0.02806209</v>
      </c>
      <c r="K1061" s="4" t="n">
        <v>83953972.8</v>
      </c>
      <c r="L1061" s="5" t="n">
        <v>3400001</v>
      </c>
      <c r="M1061" s="6" t="n">
        <v>24.69233768</v>
      </c>
      <c r="N1061" s="7">
        <f>IF(ISNUMBER(_xll.BDP($C1061, "DELTA_MID")),_xll.BDP($C1061, "DELTA_MID")," ")</f>
        <v/>
      </c>
      <c r="O1061" s="7">
        <f>IF(ISNUMBER(N1061),_xll.BDP($C1061, "OPT_UNDL_TICKER"),"")</f>
        <v/>
      </c>
      <c r="P1061" s="8">
        <f>IF(ISNUMBER(N1061),_xll.BDP($C1061, "OPT_UNDL_PX")," ")</f>
        <v/>
      </c>
      <c r="Q1061" s="7">
        <f>IF(ISNUMBER(N1061),+G1061*_xll.BDP($C1061, "PX_POS_MULT_FACTOR")*P1061/K1061," ")</f>
        <v/>
      </c>
      <c r="R1061" s="8">
        <f>IF(OR($A1061="TUA",$A1061="TYA"),"",IF(ISNUMBER(_xll.BDP($C1061,"DUR_ADJ_OAS_MID")),_xll.BDP($C1061,"DUR_ADJ_OAS_MID"),IF(ISNUMBER(_xll.BDP($E1061&amp;" ISIN","DUR_ADJ_OAS_MID")),_xll.BDP($E1061&amp;" ISIN","DUR_ADJ_OAS_MID")," ")))</f>
        <v/>
      </c>
      <c r="S1061" s="7">
        <f>IF(ISNUMBER(N1061),Q1061*N1061,IF(ISNUMBER(R1061),J1061*R1061," "))</f>
        <v/>
      </c>
      <c r="T1061" t="inlineStr">
        <is>
          <t>409328BT7</t>
        </is>
      </c>
      <c r="U1061" t="inlineStr">
        <is>
          <t>Bond</t>
        </is>
      </c>
      <c r="AG1061" t="n">
        <v>-0.00399</v>
      </c>
    </row>
    <row r="1062">
      <c r="A1062" t="inlineStr">
        <is>
          <t>NMB</t>
        </is>
      </c>
      <c r="B1062" t="inlineStr">
        <is>
          <t>LOS ANGELES CALIF DEPT 5.0 15MAY55</t>
        </is>
      </c>
      <c r="C1062" t="inlineStr">
        <is>
          <t>LOSAPT</t>
        </is>
      </c>
      <c r="D1062" t="inlineStr">
        <is>
          <t>9AA4UMX</t>
        </is>
      </c>
      <c r="E1062" t="inlineStr">
        <is>
          <t>US5444453C19</t>
        </is>
      </c>
      <c r="F1062" t="inlineStr">
        <is>
          <t>5444453C1</t>
        </is>
      </c>
      <c r="G1062" s="1" t="n">
        <v>2000000</v>
      </c>
      <c r="H1062" s="1" t="n">
        <v>99.09977556</v>
      </c>
      <c r="I1062" s="2" t="n">
        <v>1981995.51</v>
      </c>
      <c r="J1062" s="3" t="n">
        <v>0.02360812</v>
      </c>
      <c r="K1062" s="4" t="n">
        <v>83953972.8</v>
      </c>
      <c r="L1062" s="5" t="n">
        <v>3400001</v>
      </c>
      <c r="M1062" s="6" t="n">
        <v>24.69233768</v>
      </c>
      <c r="N1062" s="7">
        <f>IF(ISNUMBER(_xll.BDP($C1062, "DELTA_MID")),_xll.BDP($C1062, "DELTA_MID")," ")</f>
        <v/>
      </c>
      <c r="O1062" s="7">
        <f>IF(ISNUMBER(N1062),_xll.BDP($C1062, "OPT_UNDL_TICKER"),"")</f>
        <v/>
      </c>
      <c r="P1062" s="8">
        <f>IF(ISNUMBER(N1062),_xll.BDP($C1062, "OPT_UNDL_PX")," ")</f>
        <v/>
      </c>
      <c r="Q1062" s="7">
        <f>IF(ISNUMBER(N1062),+G1062*_xll.BDP($C1062, "PX_POS_MULT_FACTOR")*P1062/K1062," ")</f>
        <v/>
      </c>
      <c r="R1062" s="8">
        <f>IF(OR($A1062="TUA",$A1062="TYA"),"",IF(ISNUMBER(_xll.BDP($C1062,"DUR_ADJ_OAS_MID")),_xll.BDP($C1062,"DUR_ADJ_OAS_MID"),IF(ISNUMBER(_xll.BDP($E1062&amp;" ISIN","DUR_ADJ_OAS_MID")),_xll.BDP($E1062&amp;" ISIN","DUR_ADJ_OAS_MID")," ")))</f>
        <v/>
      </c>
      <c r="S1062" s="7">
        <f>IF(ISNUMBER(N1062),Q1062*N1062,IF(ISNUMBER(R1062),J1062*R1062," "))</f>
        <v/>
      </c>
      <c r="T1062" t="inlineStr">
        <is>
          <t>5444453C1</t>
        </is>
      </c>
      <c r="U1062" t="inlineStr">
        <is>
          <t>Bond</t>
        </is>
      </c>
      <c r="AG1062" t="n">
        <v>-0.00399</v>
      </c>
    </row>
    <row r="1063">
      <c r="A1063" t="inlineStr">
        <is>
          <t>NMB</t>
        </is>
      </c>
      <c r="B1063" t="inlineStr">
        <is>
          <t>LOS ANGELES CALIF DEPT 5.25 15MAY55</t>
        </is>
      </c>
      <c r="C1063" t="inlineStr">
        <is>
          <t>LOSAPT</t>
        </is>
      </c>
      <c r="D1063" t="inlineStr">
        <is>
          <t>9AA6XW8</t>
        </is>
      </c>
      <c r="E1063" t="inlineStr">
        <is>
          <t>US5444457H69</t>
        </is>
      </c>
      <c r="F1063" t="inlineStr">
        <is>
          <t>5444457H6</t>
        </is>
      </c>
      <c r="G1063" s="1" t="n">
        <v>2000000</v>
      </c>
      <c r="H1063" s="1" t="n">
        <v>105.26371</v>
      </c>
      <c r="I1063" s="2" t="n">
        <v>2105274.2</v>
      </c>
      <c r="J1063" s="3" t="n">
        <v>0.02507653</v>
      </c>
      <c r="K1063" s="4" t="n">
        <v>83953972.8</v>
      </c>
      <c r="L1063" s="5" t="n">
        <v>3400001</v>
      </c>
      <c r="M1063" s="6" t="n">
        <v>24.69233768</v>
      </c>
      <c r="N1063" s="7">
        <f>IF(ISNUMBER(_xll.BDP($C1063, "DELTA_MID")),_xll.BDP($C1063, "DELTA_MID")," ")</f>
        <v/>
      </c>
      <c r="O1063" s="7">
        <f>IF(ISNUMBER(N1063),_xll.BDP($C1063, "OPT_UNDL_TICKER"),"")</f>
        <v/>
      </c>
      <c r="P1063" s="8">
        <f>IF(ISNUMBER(N1063),_xll.BDP($C1063, "OPT_UNDL_PX")," ")</f>
        <v/>
      </c>
      <c r="Q1063" s="7">
        <f>IF(ISNUMBER(N1063),+G1063*_xll.BDP($C1063, "PX_POS_MULT_FACTOR")*P1063/K1063," ")</f>
        <v/>
      </c>
      <c r="R1063" s="8">
        <f>IF(OR($A1063="TUA",$A1063="TYA"),"",IF(ISNUMBER(_xll.BDP($C1063,"DUR_ADJ_OAS_MID")),_xll.BDP($C1063,"DUR_ADJ_OAS_MID"),IF(ISNUMBER(_xll.BDP($E1063&amp;" ISIN","DUR_ADJ_OAS_MID")),_xll.BDP($E1063&amp;" ISIN","DUR_ADJ_OAS_MID")," ")))</f>
        <v/>
      </c>
      <c r="S1063" s="7">
        <f>IF(ISNUMBER(N1063),Q1063*N1063,IF(ISNUMBER(R1063),J1063*R1063," "))</f>
        <v/>
      </c>
      <c r="T1063" t="inlineStr">
        <is>
          <t>5444457H6</t>
        </is>
      </c>
      <c r="U1063" t="inlineStr">
        <is>
          <t>Bond</t>
        </is>
      </c>
      <c r="AG1063" t="n">
        <v>-0.00399</v>
      </c>
    </row>
    <row r="1064">
      <c r="A1064" t="inlineStr">
        <is>
          <t>NMB</t>
        </is>
      </c>
      <c r="B1064" t="inlineStr">
        <is>
          <t>LOS ANGELES CALIF WASTE 5.0 01JUN55</t>
        </is>
      </c>
      <c r="C1064" t="inlineStr">
        <is>
          <t>LOSUTL</t>
        </is>
      </c>
      <c r="D1064" t="inlineStr">
        <is>
          <t>9AA7SU5</t>
        </is>
      </c>
      <c r="E1064" t="inlineStr">
        <is>
          <t>US53945CMD91</t>
        </is>
      </c>
      <c r="F1064" t="inlineStr">
        <is>
          <t>53945CMD9</t>
        </is>
      </c>
      <c r="G1064" s="1" t="n">
        <v>2500000</v>
      </c>
      <c r="H1064" s="1" t="n">
        <v>102.57083444</v>
      </c>
      <c r="I1064" s="2" t="n">
        <v>2564270.86</v>
      </c>
      <c r="J1064" s="3" t="n">
        <v>0.03054377</v>
      </c>
      <c r="K1064" s="4" t="n">
        <v>83953972.8</v>
      </c>
      <c r="L1064" s="5" t="n">
        <v>3400001</v>
      </c>
      <c r="M1064" s="6" t="n">
        <v>24.69233768</v>
      </c>
      <c r="N1064" s="7">
        <f>IF(ISNUMBER(_xll.BDP($C1064, "DELTA_MID")),_xll.BDP($C1064, "DELTA_MID")," ")</f>
        <v/>
      </c>
      <c r="O1064" s="7">
        <f>IF(ISNUMBER(N1064),_xll.BDP($C1064, "OPT_UNDL_TICKER"),"")</f>
        <v/>
      </c>
      <c r="P1064" s="8">
        <f>IF(ISNUMBER(N1064),_xll.BDP($C1064, "OPT_UNDL_PX")," ")</f>
        <v/>
      </c>
      <c r="Q1064" s="7">
        <f>IF(ISNUMBER(N1064),+G1064*_xll.BDP($C1064, "PX_POS_MULT_FACTOR")*P1064/K1064," ")</f>
        <v/>
      </c>
      <c r="R1064" s="8">
        <f>IF(OR($A1064="TUA",$A1064="TYA"),"",IF(ISNUMBER(_xll.BDP($C1064,"DUR_ADJ_OAS_MID")),_xll.BDP($C1064,"DUR_ADJ_OAS_MID"),IF(ISNUMBER(_xll.BDP($E1064&amp;" ISIN","DUR_ADJ_OAS_MID")),_xll.BDP($E1064&amp;" ISIN","DUR_ADJ_OAS_MID")," ")))</f>
        <v/>
      </c>
      <c r="S1064" s="7">
        <f>IF(ISNUMBER(N1064),Q1064*N1064,IF(ISNUMBER(R1064),J1064*R1064," "))</f>
        <v/>
      </c>
      <c r="T1064" t="inlineStr">
        <is>
          <t>53945CMD9</t>
        </is>
      </c>
      <c r="U1064" t="inlineStr">
        <is>
          <t>Bond</t>
        </is>
      </c>
      <c r="AG1064" t="n">
        <v>-0.00399</v>
      </c>
    </row>
    <row r="1065">
      <c r="A1065" t="inlineStr">
        <is>
          <t>NMB</t>
        </is>
      </c>
      <c r="B1065" t="inlineStr">
        <is>
          <t>LOWER COLO RIV AUTH TEX 5.0 15MAY55</t>
        </is>
      </c>
      <c r="C1065" t="inlineStr">
        <is>
          <t>LWCGEN</t>
        </is>
      </c>
      <c r="D1065" t="inlineStr">
        <is>
          <t>9A9YXTT</t>
        </is>
      </c>
      <c r="E1065" t="inlineStr">
        <is>
          <t>US54811BR940</t>
        </is>
      </c>
      <c r="F1065" t="inlineStr">
        <is>
          <t>54811BR94</t>
        </is>
      </c>
      <c r="G1065" s="1" t="n">
        <v>2000000</v>
      </c>
      <c r="H1065" s="1" t="n">
        <v>100.34274778</v>
      </c>
      <c r="I1065" s="2" t="n">
        <v>2006854.96</v>
      </c>
      <c r="J1065" s="3" t="n">
        <v>0.02390423</v>
      </c>
      <c r="K1065" s="4" t="n">
        <v>83953972.8</v>
      </c>
      <c r="L1065" s="5" t="n">
        <v>3400001</v>
      </c>
      <c r="M1065" s="6" t="n">
        <v>24.69233768</v>
      </c>
      <c r="N1065" s="7">
        <f>IF(ISNUMBER(_xll.BDP($C1065, "DELTA_MID")),_xll.BDP($C1065, "DELTA_MID")," ")</f>
        <v/>
      </c>
      <c r="O1065" s="7">
        <f>IF(ISNUMBER(N1065),_xll.BDP($C1065, "OPT_UNDL_TICKER"),"")</f>
        <v/>
      </c>
      <c r="P1065" s="8">
        <f>IF(ISNUMBER(N1065),_xll.BDP($C1065, "OPT_UNDL_PX")," ")</f>
        <v/>
      </c>
      <c r="Q1065" s="7">
        <f>IF(ISNUMBER(N1065),+G1065*_xll.BDP($C1065, "PX_POS_MULT_FACTOR")*P1065/K1065," ")</f>
        <v/>
      </c>
      <c r="R1065" s="8">
        <f>IF(OR($A1065="TUA",$A1065="TYA"),"",IF(ISNUMBER(_xll.BDP($C1065,"DUR_ADJ_OAS_MID")),_xll.BDP($C1065,"DUR_ADJ_OAS_MID"),IF(ISNUMBER(_xll.BDP($E1065&amp;" ISIN","DUR_ADJ_OAS_MID")),_xll.BDP($E1065&amp;" ISIN","DUR_ADJ_OAS_MID")," ")))</f>
        <v/>
      </c>
      <c r="S1065" s="7">
        <f>IF(ISNUMBER(N1065),Q1065*N1065,IF(ISNUMBER(R1065),J1065*R1065," "))</f>
        <v/>
      </c>
      <c r="T1065" t="inlineStr">
        <is>
          <t>54811BR94</t>
        </is>
      </c>
      <c r="U1065" t="inlineStr">
        <is>
          <t>Bond</t>
        </is>
      </c>
      <c r="AG1065" t="n">
        <v>-0.00399</v>
      </c>
    </row>
    <row r="1066">
      <c r="A1066" t="inlineStr">
        <is>
          <t>NMB</t>
        </is>
      </c>
      <c r="B1066" t="inlineStr">
        <is>
          <t>MASSACHUSETTS ST DEV FI 5.0 01JUL55</t>
        </is>
      </c>
      <c r="C1066" t="inlineStr">
        <is>
          <t>MASDEV</t>
        </is>
      </c>
      <c r="D1066" t="inlineStr">
        <is>
          <t>9AA2TYZ</t>
        </is>
      </c>
      <c r="E1066" t="inlineStr">
        <is>
          <t>US57585BHM37</t>
        </is>
      </c>
      <c r="F1066" t="inlineStr">
        <is>
          <t>57585BHM3</t>
        </is>
      </c>
      <c r="G1066" s="1" t="n">
        <v>2000000</v>
      </c>
      <c r="H1066" s="1" t="n">
        <v>102.95870333</v>
      </c>
      <c r="I1066" s="2" t="n">
        <v>2059174.07</v>
      </c>
      <c r="J1066" s="3" t="n">
        <v>0.02452742</v>
      </c>
      <c r="K1066" s="4" t="n">
        <v>83953972.8</v>
      </c>
      <c r="L1066" s="5" t="n">
        <v>3400001</v>
      </c>
      <c r="M1066" s="6" t="n">
        <v>24.69233768</v>
      </c>
      <c r="N1066" s="7">
        <f>IF(ISNUMBER(_xll.BDP($C1066, "DELTA_MID")),_xll.BDP($C1066, "DELTA_MID")," ")</f>
        <v/>
      </c>
      <c r="O1066" s="7">
        <f>IF(ISNUMBER(N1066),_xll.BDP($C1066, "OPT_UNDL_TICKER"),"")</f>
        <v/>
      </c>
      <c r="P1066" s="8">
        <f>IF(ISNUMBER(N1066),_xll.BDP($C1066, "OPT_UNDL_PX")," ")</f>
        <v/>
      </c>
      <c r="Q1066" s="7">
        <f>IF(ISNUMBER(N1066),+G1066*_xll.BDP($C1066, "PX_POS_MULT_FACTOR")*P1066/K1066," ")</f>
        <v/>
      </c>
      <c r="R1066" s="8">
        <f>IF(OR($A1066="TUA",$A1066="TYA"),"",IF(ISNUMBER(_xll.BDP($C1066,"DUR_ADJ_OAS_MID")),_xll.BDP($C1066,"DUR_ADJ_OAS_MID"),IF(ISNUMBER(_xll.BDP($E1066&amp;" ISIN","DUR_ADJ_OAS_MID")),_xll.BDP($E1066&amp;" ISIN","DUR_ADJ_OAS_MID")," ")))</f>
        <v/>
      </c>
      <c r="S1066" s="7">
        <f>IF(ISNUMBER(N1066),Q1066*N1066,IF(ISNUMBER(R1066),J1066*R1066," "))</f>
        <v/>
      </c>
      <c r="T1066" t="inlineStr">
        <is>
          <t>57585BHM3</t>
        </is>
      </c>
      <c r="U1066" t="inlineStr">
        <is>
          <t>Bond</t>
        </is>
      </c>
      <c r="AG1066" t="n">
        <v>-0.00399</v>
      </c>
    </row>
    <row r="1067">
      <c r="A1067" t="inlineStr">
        <is>
          <t>NMB</t>
        </is>
      </c>
      <c r="B1067" t="inlineStr">
        <is>
          <t>MIAMI-DADE CNTY FLA SEA 3.0 01OCT50</t>
        </is>
      </c>
      <c r="C1067" t="inlineStr">
        <is>
          <t>MDCTRN</t>
        </is>
      </c>
      <c r="D1067" t="inlineStr">
        <is>
          <t>BMBSW88</t>
        </is>
      </c>
      <c r="E1067" t="inlineStr">
        <is>
          <t>US59335KDJ34</t>
        </is>
      </c>
      <c r="F1067" t="inlineStr">
        <is>
          <t>59335KDJ3</t>
        </is>
      </c>
      <c r="G1067" s="1" t="n">
        <v>1930000</v>
      </c>
      <c r="H1067" s="1" t="n">
        <v>69.32541999999999</v>
      </c>
      <c r="I1067" s="2" t="n">
        <v>1337980.61</v>
      </c>
      <c r="J1067" s="3" t="n">
        <v>0.01593707</v>
      </c>
      <c r="K1067" s="4" t="n">
        <v>83953972.8</v>
      </c>
      <c r="L1067" s="5" t="n">
        <v>3400001</v>
      </c>
      <c r="M1067" s="6" t="n">
        <v>24.69233768</v>
      </c>
      <c r="N1067" s="7">
        <f>IF(ISNUMBER(_xll.BDP($C1067, "DELTA_MID")),_xll.BDP($C1067, "DELTA_MID")," ")</f>
        <v/>
      </c>
      <c r="O1067" s="7">
        <f>IF(ISNUMBER(N1067),_xll.BDP($C1067, "OPT_UNDL_TICKER"),"")</f>
        <v/>
      </c>
      <c r="P1067" s="8">
        <f>IF(ISNUMBER(N1067),_xll.BDP($C1067, "OPT_UNDL_PX")," ")</f>
        <v/>
      </c>
      <c r="Q1067" s="7">
        <f>IF(ISNUMBER(N1067),+G1067*_xll.BDP($C1067, "PX_POS_MULT_FACTOR")*P1067/K1067," ")</f>
        <v/>
      </c>
      <c r="R1067" s="8">
        <f>IF(OR($A1067="TUA",$A1067="TYA"),"",IF(ISNUMBER(_xll.BDP($C1067,"DUR_ADJ_OAS_MID")),_xll.BDP($C1067,"DUR_ADJ_OAS_MID"),IF(ISNUMBER(_xll.BDP($E1067&amp;" ISIN","DUR_ADJ_OAS_MID")),_xll.BDP($E1067&amp;" ISIN","DUR_ADJ_OAS_MID")," ")))</f>
        <v/>
      </c>
      <c r="S1067" s="7">
        <f>IF(ISNUMBER(N1067),Q1067*N1067,IF(ISNUMBER(R1067),J1067*R1067," "))</f>
        <v/>
      </c>
      <c r="T1067" t="inlineStr">
        <is>
          <t>59335KDJ3</t>
        </is>
      </c>
      <c r="U1067" t="inlineStr">
        <is>
          <t>Bond</t>
        </is>
      </c>
      <c r="AG1067" t="n">
        <v>-0.00399</v>
      </c>
    </row>
    <row r="1068">
      <c r="A1068" t="inlineStr">
        <is>
          <t>NMB</t>
        </is>
      </c>
      <c r="B1068" t="inlineStr">
        <is>
          <t>METROPOLITAN WASH D C A 5.5 01OCT55</t>
        </is>
      </c>
      <c r="C1068" t="inlineStr">
        <is>
          <t>METAPT</t>
        </is>
      </c>
      <c r="D1068" t="inlineStr">
        <is>
          <t>9AACQS9</t>
        </is>
      </c>
      <c r="E1068" t="inlineStr">
        <is>
          <t>US592647PE51</t>
        </is>
      </c>
      <c r="F1068" t="inlineStr">
        <is>
          <t>592647PE5</t>
        </is>
      </c>
      <c r="G1068" s="1" t="n">
        <v>2500000</v>
      </c>
      <c r="H1068" s="1" t="n">
        <v>103.79437</v>
      </c>
      <c r="I1068" s="2" t="n">
        <v>2594859.25</v>
      </c>
      <c r="J1068" s="3" t="n">
        <v>0.03090812</v>
      </c>
      <c r="K1068" s="4" t="n">
        <v>83953972.8</v>
      </c>
      <c r="L1068" s="5" t="n">
        <v>3400001</v>
      </c>
      <c r="M1068" s="6" t="n">
        <v>24.69233768</v>
      </c>
      <c r="N1068" s="7">
        <f>IF(ISNUMBER(_xll.BDP($C1068, "DELTA_MID")),_xll.BDP($C1068, "DELTA_MID")," ")</f>
        <v/>
      </c>
      <c r="O1068" s="7">
        <f>IF(ISNUMBER(N1068),_xll.BDP($C1068, "OPT_UNDL_TICKER"),"")</f>
        <v/>
      </c>
      <c r="P1068" s="8">
        <f>IF(ISNUMBER(N1068),_xll.BDP($C1068, "OPT_UNDL_PX")," ")</f>
        <v/>
      </c>
      <c r="Q1068" s="7">
        <f>IF(ISNUMBER(N1068),+G1068*_xll.BDP($C1068, "PX_POS_MULT_FACTOR")*P1068/K1068," ")</f>
        <v/>
      </c>
      <c r="R1068" s="8">
        <f>IF(OR($A1068="TUA",$A1068="TYA"),"",IF(ISNUMBER(_xll.BDP($C1068,"DUR_ADJ_OAS_MID")),_xll.BDP($C1068,"DUR_ADJ_OAS_MID"),IF(ISNUMBER(_xll.BDP($E1068&amp;" ISIN","DUR_ADJ_OAS_MID")),_xll.BDP($E1068&amp;" ISIN","DUR_ADJ_OAS_MID")," ")))</f>
        <v/>
      </c>
      <c r="S1068" s="7">
        <f>IF(ISNUMBER(N1068),Q1068*N1068,IF(ISNUMBER(R1068),J1068*R1068," "))</f>
        <v/>
      </c>
      <c r="T1068" t="inlineStr">
        <is>
          <t>592647PE5</t>
        </is>
      </c>
      <c r="U1068" t="inlineStr">
        <is>
          <t>Bond</t>
        </is>
      </c>
      <c r="AG1068" t="n">
        <v>-0.00399</v>
      </c>
    </row>
    <row r="1069">
      <c r="A1069" t="inlineStr">
        <is>
          <t>NMB</t>
        </is>
      </c>
      <c r="B1069" t="inlineStr">
        <is>
          <t>NEW MEXICO MTG FIN AUTH 5.1 01SEP55</t>
        </is>
      </c>
      <c r="C1069" t="inlineStr">
        <is>
          <t>NMSHSG</t>
        </is>
      </c>
      <c r="D1069" t="inlineStr">
        <is>
          <t>9AA7Z2O</t>
        </is>
      </c>
      <c r="E1069" t="inlineStr">
        <is>
          <t>US6472014U35</t>
        </is>
      </c>
      <c r="F1069" t="inlineStr">
        <is>
          <t>6472014U3</t>
        </is>
      </c>
      <c r="G1069" s="1" t="n">
        <v>1700000</v>
      </c>
      <c r="H1069" s="1" t="n">
        <v>97.92878333</v>
      </c>
      <c r="I1069" s="2" t="n">
        <v>1664789.32</v>
      </c>
      <c r="J1069" s="3" t="n">
        <v>0.01982979</v>
      </c>
      <c r="K1069" s="4" t="n">
        <v>83953972.8</v>
      </c>
      <c r="L1069" s="5" t="n">
        <v>3400001</v>
      </c>
      <c r="M1069" s="6" t="n">
        <v>24.69233768</v>
      </c>
      <c r="N1069" s="7">
        <f>IF(ISNUMBER(_xll.BDP($C1069, "DELTA_MID")),_xll.BDP($C1069, "DELTA_MID")," ")</f>
        <v/>
      </c>
      <c r="O1069" s="7">
        <f>IF(ISNUMBER(N1069),_xll.BDP($C1069, "OPT_UNDL_TICKER"),"")</f>
        <v/>
      </c>
      <c r="P1069" s="8">
        <f>IF(ISNUMBER(N1069),_xll.BDP($C1069, "OPT_UNDL_PX")," ")</f>
        <v/>
      </c>
      <c r="Q1069" s="7">
        <f>IF(ISNUMBER(N1069),+G1069*_xll.BDP($C1069, "PX_POS_MULT_FACTOR")*P1069/K1069," ")</f>
        <v/>
      </c>
      <c r="R1069" s="8">
        <f>IF(OR($A1069="TUA",$A1069="TYA"),"",IF(ISNUMBER(_xll.BDP($C1069,"DUR_ADJ_OAS_MID")),_xll.BDP($C1069,"DUR_ADJ_OAS_MID"),IF(ISNUMBER(_xll.BDP($E1069&amp;" ISIN","DUR_ADJ_OAS_MID")),_xll.BDP($E1069&amp;" ISIN","DUR_ADJ_OAS_MID")," ")))</f>
        <v/>
      </c>
      <c r="S1069" s="7">
        <f>IF(ISNUMBER(N1069),Q1069*N1069,IF(ISNUMBER(R1069),J1069*R1069," "))</f>
        <v/>
      </c>
      <c r="T1069" t="inlineStr">
        <is>
          <t>6472014U3</t>
        </is>
      </c>
      <c r="U1069" t="inlineStr">
        <is>
          <t>Bond</t>
        </is>
      </c>
      <c r="AG1069" t="n">
        <v>-0.00399</v>
      </c>
    </row>
    <row r="1070">
      <c r="A1070" t="inlineStr">
        <is>
          <t>NMB</t>
        </is>
      </c>
      <c r="B1070" t="inlineStr">
        <is>
          <t>NORTH TEX MUN WTR DIST 5.0 01JUN55</t>
        </is>
      </c>
      <c r="C1070" t="inlineStr">
        <is>
          <t>NRTUTL</t>
        </is>
      </c>
      <c r="D1070" t="inlineStr">
        <is>
          <t>9AAB9O4</t>
        </is>
      </c>
      <c r="E1070" t="inlineStr">
        <is>
          <t>US66283ALJ33</t>
        </is>
      </c>
      <c r="F1070" t="inlineStr">
        <is>
          <t>66283ALJ3</t>
        </is>
      </c>
      <c r="G1070" s="1" t="n">
        <v>2000000</v>
      </c>
      <c r="H1070" s="1" t="n">
        <v>100.37412</v>
      </c>
      <c r="I1070" s="2" t="n">
        <v>2007482.4</v>
      </c>
      <c r="J1070" s="3" t="n">
        <v>0.0239117</v>
      </c>
      <c r="K1070" s="4" t="n">
        <v>83953972.8</v>
      </c>
      <c r="L1070" s="5" t="n">
        <v>3400001</v>
      </c>
      <c r="M1070" s="6" t="n">
        <v>24.69233768</v>
      </c>
      <c r="N1070" s="7">
        <f>IF(ISNUMBER(_xll.BDP($C1070, "DELTA_MID")),_xll.BDP($C1070, "DELTA_MID")," ")</f>
        <v/>
      </c>
      <c r="O1070" s="7">
        <f>IF(ISNUMBER(N1070),_xll.BDP($C1070, "OPT_UNDL_TICKER"),"")</f>
        <v/>
      </c>
      <c r="P1070" s="8">
        <f>IF(ISNUMBER(N1070),_xll.BDP($C1070, "OPT_UNDL_PX")," ")</f>
        <v/>
      </c>
      <c r="Q1070" s="7">
        <f>IF(ISNUMBER(N1070),+G1070*_xll.BDP($C1070, "PX_POS_MULT_FACTOR")*P1070/K1070," ")</f>
        <v/>
      </c>
      <c r="R1070" s="8">
        <f>IF(OR($A1070="TUA",$A1070="TYA"),"",IF(ISNUMBER(_xll.BDP($C1070,"DUR_ADJ_OAS_MID")),_xll.BDP($C1070,"DUR_ADJ_OAS_MID"),IF(ISNUMBER(_xll.BDP($E1070&amp;" ISIN","DUR_ADJ_OAS_MID")),_xll.BDP($E1070&amp;" ISIN","DUR_ADJ_OAS_MID")," ")))</f>
        <v/>
      </c>
      <c r="S1070" s="7">
        <f>IF(ISNUMBER(N1070),Q1070*N1070,IF(ISNUMBER(R1070),J1070*R1070," "))</f>
        <v/>
      </c>
      <c r="T1070" t="inlineStr">
        <is>
          <t>66283ALJ3</t>
        </is>
      </c>
      <c r="U1070" t="inlineStr">
        <is>
          <t>Bond</t>
        </is>
      </c>
      <c r="AG1070" t="n">
        <v>-0.00399</v>
      </c>
    </row>
    <row r="1071">
      <c r="A1071" t="inlineStr">
        <is>
          <t>NMB</t>
        </is>
      </c>
      <c r="B1071" t="inlineStr">
        <is>
          <t>NEW YORK N Y CITY TRANS 3.0 01AUG48</t>
        </is>
      </c>
      <c r="C1071" t="inlineStr">
        <is>
          <t>NYCGEN</t>
        </is>
      </c>
      <c r="D1071" t="inlineStr">
        <is>
          <t>9A6SJFV</t>
        </is>
      </c>
      <c r="E1071" t="inlineStr">
        <is>
          <t>US64971XG517</t>
        </is>
      </c>
      <c r="F1071" t="inlineStr">
        <is>
          <t>64971XG51</t>
        </is>
      </c>
      <c r="G1071" s="1" t="n">
        <v>3000000</v>
      </c>
      <c r="H1071" s="1" t="n">
        <v>71.73197999999999</v>
      </c>
      <c r="I1071" s="2" t="n">
        <v>2151959.4</v>
      </c>
      <c r="J1071" s="3" t="n">
        <v>0.02563261</v>
      </c>
      <c r="K1071" s="4" t="n">
        <v>83953972.8</v>
      </c>
      <c r="L1071" s="5" t="n">
        <v>3400001</v>
      </c>
      <c r="M1071" s="6" t="n">
        <v>24.69233768</v>
      </c>
      <c r="N1071" s="7">
        <f>IF(ISNUMBER(_xll.BDP($C1071, "DELTA_MID")),_xll.BDP($C1071, "DELTA_MID")," ")</f>
        <v/>
      </c>
      <c r="O1071" s="7">
        <f>IF(ISNUMBER(N1071),_xll.BDP($C1071, "OPT_UNDL_TICKER"),"")</f>
        <v/>
      </c>
      <c r="P1071" s="8">
        <f>IF(ISNUMBER(N1071),_xll.BDP($C1071, "OPT_UNDL_PX")," ")</f>
        <v/>
      </c>
      <c r="Q1071" s="7">
        <f>IF(ISNUMBER(N1071),+G1071*_xll.BDP($C1071, "PX_POS_MULT_FACTOR")*P1071/K1071," ")</f>
        <v/>
      </c>
      <c r="R1071" s="8">
        <f>IF(OR($A1071="TUA",$A1071="TYA"),"",IF(ISNUMBER(_xll.BDP($C1071,"DUR_ADJ_OAS_MID")),_xll.BDP($C1071,"DUR_ADJ_OAS_MID"),IF(ISNUMBER(_xll.BDP($E1071&amp;" ISIN","DUR_ADJ_OAS_MID")),_xll.BDP($E1071&amp;" ISIN","DUR_ADJ_OAS_MID")," ")))</f>
        <v/>
      </c>
      <c r="S1071" s="7">
        <f>IF(ISNUMBER(N1071),Q1071*N1071,IF(ISNUMBER(R1071),J1071*R1071," "))</f>
        <v/>
      </c>
      <c r="T1071" t="inlineStr">
        <is>
          <t>64971XG51</t>
        </is>
      </c>
      <c r="U1071" t="inlineStr">
        <is>
          <t>Bond</t>
        </is>
      </c>
      <c r="AG1071" t="n">
        <v>-0.00399</v>
      </c>
    </row>
    <row r="1072">
      <c r="A1072" t="inlineStr">
        <is>
          <t>NMB</t>
        </is>
      </c>
      <c r="B1072" t="inlineStr">
        <is>
          <t>NEW YORK ST URBAN DEV C 5.0 15MAR50</t>
        </is>
      </c>
      <c r="C1072" t="inlineStr">
        <is>
          <t>NYSDEV</t>
        </is>
      </c>
      <c r="D1072" t="inlineStr">
        <is>
          <t>9A7RWKV</t>
        </is>
      </c>
      <c r="E1072" t="inlineStr">
        <is>
          <t>US650036GC42</t>
        </is>
      </c>
      <c r="F1072" t="inlineStr">
        <is>
          <t>650036GC4</t>
        </is>
      </c>
      <c r="G1072" s="1" t="n">
        <v>2500000</v>
      </c>
      <c r="H1072" s="1" t="n">
        <v>103.16252556</v>
      </c>
      <c r="I1072" s="2" t="n">
        <v>2579063.14</v>
      </c>
      <c r="J1072" s="3" t="n">
        <v>0.03071997</v>
      </c>
      <c r="K1072" s="4" t="n">
        <v>83953972.8</v>
      </c>
      <c r="L1072" s="5" t="n">
        <v>3400001</v>
      </c>
      <c r="M1072" s="6" t="n">
        <v>24.69233768</v>
      </c>
      <c r="N1072" s="7">
        <f>IF(ISNUMBER(_xll.BDP($C1072, "DELTA_MID")),_xll.BDP($C1072, "DELTA_MID")," ")</f>
        <v/>
      </c>
      <c r="O1072" s="7">
        <f>IF(ISNUMBER(N1072),_xll.BDP($C1072, "OPT_UNDL_TICKER"),"")</f>
        <v/>
      </c>
      <c r="P1072" s="8">
        <f>IF(ISNUMBER(N1072),_xll.BDP($C1072, "OPT_UNDL_PX")," ")</f>
        <v/>
      </c>
      <c r="Q1072" s="7">
        <f>IF(ISNUMBER(N1072),+G1072*_xll.BDP($C1072, "PX_POS_MULT_FACTOR")*P1072/K1072," ")</f>
        <v/>
      </c>
      <c r="R1072" s="8">
        <f>IF(OR($A1072="TUA",$A1072="TYA"),"",IF(ISNUMBER(_xll.BDP($C1072,"DUR_ADJ_OAS_MID")),_xll.BDP($C1072,"DUR_ADJ_OAS_MID"),IF(ISNUMBER(_xll.BDP($E1072&amp;" ISIN","DUR_ADJ_OAS_MID")),_xll.BDP($E1072&amp;" ISIN","DUR_ADJ_OAS_MID")," ")))</f>
        <v/>
      </c>
      <c r="S1072" s="7">
        <f>IF(ISNUMBER(N1072),Q1072*N1072,IF(ISNUMBER(R1072),J1072*R1072," "))</f>
        <v/>
      </c>
      <c r="T1072" t="inlineStr">
        <is>
          <t>650036GC4</t>
        </is>
      </c>
      <c r="U1072" t="inlineStr">
        <is>
          <t>Bond</t>
        </is>
      </c>
      <c r="AG1072" t="n">
        <v>-0.00399</v>
      </c>
    </row>
    <row r="1073">
      <c r="A1073" t="inlineStr">
        <is>
          <t>NMB</t>
        </is>
      </c>
      <c r="B1073" t="inlineStr">
        <is>
          <t>NEW YORK ST DORM AUTH S 4.0 15MAR54</t>
        </is>
      </c>
      <c r="C1073" t="inlineStr">
        <is>
          <t>NYSHGR</t>
        </is>
      </c>
      <c r="D1073" t="inlineStr">
        <is>
          <t>BS2FLK5</t>
        </is>
      </c>
      <c r="E1073" t="inlineStr">
        <is>
          <t>US64990F6W92</t>
        </is>
      </c>
      <c r="F1073" t="inlineStr">
        <is>
          <t>64990F6W9</t>
        </is>
      </c>
      <c r="G1073" s="1" t="n">
        <v>3500000</v>
      </c>
      <c r="H1073" s="1" t="n">
        <v>85.32031444</v>
      </c>
      <c r="I1073" s="2" t="n">
        <v>2986211.01</v>
      </c>
      <c r="J1073" s="3" t="n">
        <v>0.03556962</v>
      </c>
      <c r="K1073" s="4" t="n">
        <v>83953972.8</v>
      </c>
      <c r="L1073" s="5" t="n">
        <v>3400001</v>
      </c>
      <c r="M1073" s="6" t="n">
        <v>24.69233768</v>
      </c>
      <c r="N1073" s="7">
        <f>IF(ISNUMBER(_xll.BDP($C1073, "DELTA_MID")),_xll.BDP($C1073, "DELTA_MID")," ")</f>
        <v/>
      </c>
      <c r="O1073" s="7">
        <f>IF(ISNUMBER(N1073),_xll.BDP($C1073, "OPT_UNDL_TICKER"),"")</f>
        <v/>
      </c>
      <c r="P1073" s="8">
        <f>IF(ISNUMBER(N1073),_xll.BDP($C1073, "OPT_UNDL_PX")," ")</f>
        <v/>
      </c>
      <c r="Q1073" s="7">
        <f>IF(ISNUMBER(N1073),+G1073*_xll.BDP($C1073, "PX_POS_MULT_FACTOR")*P1073/K1073," ")</f>
        <v/>
      </c>
      <c r="R1073" s="8">
        <f>IF(OR($A1073="TUA",$A1073="TYA"),"",IF(ISNUMBER(_xll.BDP($C1073,"DUR_ADJ_OAS_MID")),_xll.BDP($C1073,"DUR_ADJ_OAS_MID"),IF(ISNUMBER(_xll.BDP($E1073&amp;" ISIN","DUR_ADJ_OAS_MID")),_xll.BDP($E1073&amp;" ISIN","DUR_ADJ_OAS_MID")," ")))</f>
        <v/>
      </c>
      <c r="S1073" s="7">
        <f>IF(ISNUMBER(N1073),Q1073*N1073,IF(ISNUMBER(R1073),J1073*R1073," "))</f>
        <v/>
      </c>
      <c r="T1073" t="inlineStr">
        <is>
          <t>64990F6W9</t>
        </is>
      </c>
      <c r="U1073" t="inlineStr">
        <is>
          <t>Bond</t>
        </is>
      </c>
      <c r="AG1073" t="n">
        <v>-0.00399</v>
      </c>
    </row>
    <row r="1074">
      <c r="A1074" t="inlineStr">
        <is>
          <t>NMB</t>
        </is>
      </c>
      <c r="B1074" t="inlineStr">
        <is>
          <t>OKLAHOMA CAP IMPT AUTH 5.25 01JUL55</t>
        </is>
      </c>
      <c r="C1074" t="inlineStr">
        <is>
          <t>OKSTRN</t>
        </is>
      </c>
      <c r="D1074" t="inlineStr">
        <is>
          <t>9AA989G</t>
        </is>
      </c>
      <c r="E1074" t="inlineStr">
        <is>
          <t>US678514EN68</t>
        </is>
      </c>
      <c r="F1074" t="inlineStr">
        <is>
          <t>678514EN6</t>
        </is>
      </c>
      <c r="G1074" s="1" t="n">
        <v>2000000</v>
      </c>
      <c r="H1074" s="1" t="n">
        <v>103.73595</v>
      </c>
      <c r="I1074" s="2" t="n">
        <v>2074719</v>
      </c>
      <c r="J1074" s="3" t="n">
        <v>0.02471258</v>
      </c>
      <c r="K1074" s="4" t="n">
        <v>83953972.8</v>
      </c>
      <c r="L1074" s="5" t="n">
        <v>3400001</v>
      </c>
      <c r="M1074" s="6" t="n">
        <v>24.69233768</v>
      </c>
      <c r="N1074" s="7">
        <f>IF(ISNUMBER(_xll.BDP($C1074, "DELTA_MID")),_xll.BDP($C1074, "DELTA_MID")," ")</f>
        <v/>
      </c>
      <c r="O1074" s="7">
        <f>IF(ISNUMBER(N1074),_xll.BDP($C1074, "OPT_UNDL_TICKER"),"")</f>
        <v/>
      </c>
      <c r="P1074" s="8">
        <f>IF(ISNUMBER(N1074),_xll.BDP($C1074, "OPT_UNDL_PX")," ")</f>
        <v/>
      </c>
      <c r="Q1074" s="7">
        <f>IF(ISNUMBER(N1074),+G1074*_xll.BDP($C1074, "PX_POS_MULT_FACTOR")*P1074/K1074," ")</f>
        <v/>
      </c>
      <c r="R1074" s="8">
        <f>IF(OR($A1074="TUA",$A1074="TYA"),"",IF(ISNUMBER(_xll.BDP($C1074,"DUR_ADJ_OAS_MID")),_xll.BDP($C1074,"DUR_ADJ_OAS_MID"),IF(ISNUMBER(_xll.BDP($E1074&amp;" ISIN","DUR_ADJ_OAS_MID")),_xll.BDP($E1074&amp;" ISIN","DUR_ADJ_OAS_MID")," ")))</f>
        <v/>
      </c>
      <c r="S1074" s="7">
        <f>IF(ISNUMBER(N1074),Q1074*N1074,IF(ISNUMBER(R1074),J1074*R1074," "))</f>
        <v/>
      </c>
      <c r="T1074" t="inlineStr">
        <is>
          <t>678514EN6</t>
        </is>
      </c>
      <c r="U1074" t="inlineStr">
        <is>
          <t>Bond</t>
        </is>
      </c>
      <c r="AG1074" t="n">
        <v>-0.00399</v>
      </c>
    </row>
    <row r="1075">
      <c r="A1075" t="inlineStr">
        <is>
          <t>NMB</t>
        </is>
      </c>
      <c r="B1075" t="inlineStr">
        <is>
          <t>OKLAHOMA ST TPK AUTH T 4.25 01JAN55</t>
        </is>
      </c>
      <c r="C1075" t="inlineStr">
        <is>
          <t>OKSTRN</t>
        </is>
      </c>
      <c r="D1075" t="inlineStr">
        <is>
          <t>BPW72Q3</t>
        </is>
      </c>
      <c r="E1075" t="inlineStr">
        <is>
          <t>US679111F258</t>
        </is>
      </c>
      <c r="F1075" t="inlineStr">
        <is>
          <t>679111F25</t>
        </is>
      </c>
      <c r="G1075" s="1" t="n">
        <v>2000000</v>
      </c>
      <c r="H1075" s="1" t="n">
        <v>92.74066000000001</v>
      </c>
      <c r="I1075" s="2" t="n">
        <v>1854813.2</v>
      </c>
      <c r="J1075" s="3" t="n">
        <v>0.02209322</v>
      </c>
      <c r="K1075" s="4" t="n">
        <v>83953972.8</v>
      </c>
      <c r="L1075" s="5" t="n">
        <v>3400001</v>
      </c>
      <c r="M1075" s="6" t="n">
        <v>24.69233768</v>
      </c>
      <c r="N1075" s="7">
        <f>IF(ISNUMBER(_xll.BDP($C1075, "DELTA_MID")),_xll.BDP($C1075, "DELTA_MID")," ")</f>
        <v/>
      </c>
      <c r="O1075" s="7">
        <f>IF(ISNUMBER(N1075),_xll.BDP($C1075, "OPT_UNDL_TICKER"),"")</f>
        <v/>
      </c>
      <c r="P1075" s="8">
        <f>IF(ISNUMBER(N1075),_xll.BDP($C1075, "OPT_UNDL_PX")," ")</f>
        <v/>
      </c>
      <c r="Q1075" s="7">
        <f>IF(ISNUMBER(N1075),+G1075*_xll.BDP($C1075, "PX_POS_MULT_FACTOR")*P1075/K1075," ")</f>
        <v/>
      </c>
      <c r="R1075" s="8">
        <f>IF(OR($A1075="TUA",$A1075="TYA"),"",IF(ISNUMBER(_xll.BDP($C1075,"DUR_ADJ_OAS_MID")),_xll.BDP($C1075,"DUR_ADJ_OAS_MID"),IF(ISNUMBER(_xll.BDP($E1075&amp;" ISIN","DUR_ADJ_OAS_MID")),_xll.BDP($E1075&amp;" ISIN","DUR_ADJ_OAS_MID")," ")))</f>
        <v/>
      </c>
      <c r="S1075" s="7">
        <f>IF(ISNUMBER(N1075),Q1075*N1075,IF(ISNUMBER(R1075),J1075*R1075," "))</f>
        <v/>
      </c>
      <c r="T1075" t="inlineStr">
        <is>
          <t>679111F25</t>
        </is>
      </c>
      <c r="U1075" t="inlineStr">
        <is>
          <t>Bond</t>
        </is>
      </c>
      <c r="AG1075" t="n">
        <v>-0.00399</v>
      </c>
    </row>
    <row r="1076">
      <c r="A1076" t="inlineStr">
        <is>
          <t>NMB</t>
        </is>
      </c>
      <c r="B1076" t="inlineStr">
        <is>
          <t>PENNSYLVANIA ECONOMIC D 4.0 01AUG54</t>
        </is>
      </c>
      <c r="C1076" t="inlineStr">
        <is>
          <t>PASDEV</t>
        </is>
      </c>
      <c r="D1076" t="inlineStr">
        <is>
          <t>9A9075T</t>
        </is>
      </c>
      <c r="E1076" t="inlineStr">
        <is>
          <t>US70869PQC40</t>
        </is>
      </c>
      <c r="F1076" t="inlineStr">
        <is>
          <t>70869PQC4</t>
        </is>
      </c>
      <c r="G1076" s="1" t="n">
        <v>2410000</v>
      </c>
      <c r="H1076" s="1" t="n">
        <v>86.04074333</v>
      </c>
      <c r="I1076" s="2" t="n">
        <v>2073581.91</v>
      </c>
      <c r="J1076" s="3" t="n">
        <v>0.02469903</v>
      </c>
      <c r="K1076" s="4" t="n">
        <v>83953972.8</v>
      </c>
      <c r="L1076" s="5" t="n">
        <v>3400001</v>
      </c>
      <c r="M1076" s="6" t="n">
        <v>24.69233768</v>
      </c>
      <c r="N1076" s="7">
        <f>IF(ISNUMBER(_xll.BDP($C1076, "DELTA_MID")),_xll.BDP($C1076, "DELTA_MID")," ")</f>
        <v/>
      </c>
      <c r="O1076" s="7">
        <f>IF(ISNUMBER(N1076),_xll.BDP($C1076, "OPT_UNDL_TICKER"),"")</f>
        <v/>
      </c>
      <c r="P1076" s="8">
        <f>IF(ISNUMBER(N1076),_xll.BDP($C1076, "OPT_UNDL_PX")," ")</f>
        <v/>
      </c>
      <c r="Q1076" s="7">
        <f>IF(ISNUMBER(N1076),+G1076*_xll.BDP($C1076, "PX_POS_MULT_FACTOR")*P1076/K1076," ")</f>
        <v/>
      </c>
      <c r="R1076" s="8">
        <f>IF(OR($A1076="TUA",$A1076="TYA"),"",IF(ISNUMBER(_xll.BDP($C1076,"DUR_ADJ_OAS_MID")),_xll.BDP($C1076,"DUR_ADJ_OAS_MID"),IF(ISNUMBER(_xll.BDP($E1076&amp;" ISIN","DUR_ADJ_OAS_MID")),_xll.BDP($E1076&amp;" ISIN","DUR_ADJ_OAS_MID")," ")))</f>
        <v/>
      </c>
      <c r="S1076" s="7">
        <f>IF(ISNUMBER(N1076),Q1076*N1076,IF(ISNUMBER(R1076),J1076*R1076," "))</f>
        <v/>
      </c>
      <c r="T1076" t="inlineStr">
        <is>
          <t>70869PQC4</t>
        </is>
      </c>
      <c r="U1076" t="inlineStr">
        <is>
          <t>Bond</t>
        </is>
      </c>
      <c r="AG1076" t="n">
        <v>-0.00399</v>
      </c>
    </row>
    <row r="1077">
      <c r="A1077" t="inlineStr">
        <is>
          <t>NMB</t>
        </is>
      </c>
      <c r="B1077" t="inlineStr">
        <is>
          <t>PENNSYLVANIA ST TPK CO 5.25 01DEC54</t>
        </is>
      </c>
      <c r="C1077" t="inlineStr">
        <is>
          <t>PASTRN</t>
        </is>
      </c>
      <c r="D1077" t="inlineStr">
        <is>
          <t>9A9AF5G</t>
        </is>
      </c>
      <c r="E1077" t="inlineStr">
        <is>
          <t>US709225KY11</t>
        </is>
      </c>
      <c r="F1077" t="inlineStr">
        <is>
          <t>709225KY1</t>
        </is>
      </c>
      <c r="G1077" s="1" t="n">
        <v>2000000</v>
      </c>
      <c r="H1077" s="1" t="n">
        <v>103.21979</v>
      </c>
      <c r="I1077" s="2" t="n">
        <v>2064395.8</v>
      </c>
      <c r="J1077" s="3" t="n">
        <v>0.02458961</v>
      </c>
      <c r="K1077" s="4" t="n">
        <v>83953972.8</v>
      </c>
      <c r="L1077" s="5" t="n">
        <v>3400001</v>
      </c>
      <c r="M1077" s="6" t="n">
        <v>24.69233768</v>
      </c>
      <c r="N1077" s="7">
        <f>IF(ISNUMBER(_xll.BDP($C1077, "DELTA_MID")),_xll.BDP($C1077, "DELTA_MID")," ")</f>
        <v/>
      </c>
      <c r="O1077" s="7">
        <f>IF(ISNUMBER(N1077),_xll.BDP($C1077, "OPT_UNDL_TICKER"),"")</f>
        <v/>
      </c>
      <c r="P1077" s="8">
        <f>IF(ISNUMBER(N1077),_xll.BDP($C1077, "OPT_UNDL_PX")," ")</f>
        <v/>
      </c>
      <c r="Q1077" s="7">
        <f>IF(ISNUMBER(N1077),+G1077*_xll.BDP($C1077, "PX_POS_MULT_FACTOR")*P1077/K1077," ")</f>
        <v/>
      </c>
      <c r="R1077" s="8">
        <f>IF(OR($A1077="TUA",$A1077="TYA"),"",IF(ISNUMBER(_xll.BDP($C1077,"DUR_ADJ_OAS_MID")),_xll.BDP($C1077,"DUR_ADJ_OAS_MID"),IF(ISNUMBER(_xll.BDP($E1077&amp;" ISIN","DUR_ADJ_OAS_MID")),_xll.BDP($E1077&amp;" ISIN","DUR_ADJ_OAS_MID")," ")))</f>
        <v/>
      </c>
      <c r="S1077" s="7">
        <f>IF(ISNUMBER(N1077),Q1077*N1077,IF(ISNUMBER(R1077),J1077*R1077," "))</f>
        <v/>
      </c>
      <c r="T1077" t="inlineStr">
        <is>
          <t>709225KY1</t>
        </is>
      </c>
      <c r="U1077" t="inlineStr">
        <is>
          <t>Bond</t>
        </is>
      </c>
      <c r="AG1077" t="n">
        <v>-0.00399</v>
      </c>
    </row>
    <row r="1078">
      <c r="A1078" t="inlineStr">
        <is>
          <t>NMB</t>
        </is>
      </c>
      <c r="B1078" t="inlineStr">
        <is>
          <t>PENNSYLVANIA ST TPK C 4.125 01DEC50</t>
        </is>
      </c>
      <c r="C1078" t="inlineStr">
        <is>
          <t>PASTRN</t>
        </is>
      </c>
      <c r="D1078" t="inlineStr">
        <is>
          <t>9AA1FS9</t>
        </is>
      </c>
      <c r="E1078" t="inlineStr">
        <is>
          <t>US709225NX01</t>
        </is>
      </c>
      <c r="F1078" t="inlineStr">
        <is>
          <t>709225NX0</t>
        </is>
      </c>
      <c r="G1078" s="1" t="n">
        <v>2000000</v>
      </c>
      <c r="H1078" s="1" t="n">
        <v>91.046785</v>
      </c>
      <c r="I1078" s="2" t="n">
        <v>1820935.7</v>
      </c>
      <c r="J1078" s="3" t="n">
        <v>0.02168969</v>
      </c>
      <c r="K1078" s="4" t="n">
        <v>83953972.8</v>
      </c>
      <c r="L1078" s="5" t="n">
        <v>3400001</v>
      </c>
      <c r="M1078" s="6" t="n">
        <v>24.69233768</v>
      </c>
      <c r="N1078" s="7">
        <f>IF(ISNUMBER(_xll.BDP($C1078, "DELTA_MID")),_xll.BDP($C1078, "DELTA_MID")," ")</f>
        <v/>
      </c>
      <c r="O1078" s="7">
        <f>IF(ISNUMBER(N1078),_xll.BDP($C1078, "OPT_UNDL_TICKER"),"")</f>
        <v/>
      </c>
      <c r="P1078" s="8">
        <f>IF(ISNUMBER(N1078),_xll.BDP($C1078, "OPT_UNDL_PX")," ")</f>
        <v/>
      </c>
      <c r="Q1078" s="7">
        <f>IF(ISNUMBER(N1078),+G1078*_xll.BDP($C1078, "PX_POS_MULT_FACTOR")*P1078/K1078," ")</f>
        <v/>
      </c>
      <c r="R1078" s="8">
        <f>IF(OR($A1078="TUA",$A1078="TYA"),"",IF(ISNUMBER(_xll.BDP($C1078,"DUR_ADJ_OAS_MID")),_xll.BDP($C1078,"DUR_ADJ_OAS_MID"),IF(ISNUMBER(_xll.BDP($E1078&amp;" ISIN","DUR_ADJ_OAS_MID")),_xll.BDP($E1078&amp;" ISIN","DUR_ADJ_OAS_MID")," ")))</f>
        <v/>
      </c>
      <c r="S1078" s="7">
        <f>IF(ISNUMBER(N1078),Q1078*N1078,IF(ISNUMBER(R1078),J1078*R1078," "))</f>
        <v/>
      </c>
      <c r="T1078" t="inlineStr">
        <is>
          <t>709225NX0</t>
        </is>
      </c>
      <c r="U1078" t="inlineStr">
        <is>
          <t>Bond</t>
        </is>
      </c>
      <c r="AG1078" t="n">
        <v>-0.00399</v>
      </c>
    </row>
    <row r="1079">
      <c r="A1079" t="inlineStr">
        <is>
          <t>NMB</t>
        </is>
      </c>
      <c r="B1079" t="inlineStr">
        <is>
          <t>PHOENIX ARIZ CIVIC IMP 3.25 01JUL49</t>
        </is>
      </c>
      <c r="C1079" t="inlineStr">
        <is>
          <t>PHOAPT</t>
        </is>
      </c>
      <c r="D1079" t="inlineStr">
        <is>
          <t>BKP7JB9</t>
        </is>
      </c>
      <c r="E1079" t="inlineStr">
        <is>
          <t>US71883MQB36</t>
        </is>
      </c>
      <c r="F1079" t="inlineStr">
        <is>
          <t>71883MQB3</t>
        </is>
      </c>
      <c r="G1079" s="1" t="n">
        <v>2000000</v>
      </c>
      <c r="H1079" s="1" t="n">
        <v>73.66404667</v>
      </c>
      <c r="I1079" s="2" t="n">
        <v>1473280.93</v>
      </c>
      <c r="J1079" s="3" t="n">
        <v>0.01754867</v>
      </c>
      <c r="K1079" s="4" t="n">
        <v>83953972.8</v>
      </c>
      <c r="L1079" s="5" t="n">
        <v>3400001</v>
      </c>
      <c r="M1079" s="6" t="n">
        <v>24.69233768</v>
      </c>
      <c r="N1079" s="7">
        <f>IF(ISNUMBER(_xll.BDP($C1079, "DELTA_MID")),_xll.BDP($C1079, "DELTA_MID")," ")</f>
        <v/>
      </c>
      <c r="O1079" s="7">
        <f>IF(ISNUMBER(N1079),_xll.BDP($C1079, "OPT_UNDL_TICKER"),"")</f>
        <v/>
      </c>
      <c r="P1079" s="8">
        <f>IF(ISNUMBER(N1079),_xll.BDP($C1079, "OPT_UNDL_PX")," ")</f>
        <v/>
      </c>
      <c r="Q1079" s="7">
        <f>IF(ISNUMBER(N1079),+G1079*_xll.BDP($C1079, "PX_POS_MULT_FACTOR")*P1079/K1079," ")</f>
        <v/>
      </c>
      <c r="R1079" s="8">
        <f>IF(OR($A1079="TUA",$A1079="TYA"),"",IF(ISNUMBER(_xll.BDP($C1079,"DUR_ADJ_OAS_MID")),_xll.BDP($C1079,"DUR_ADJ_OAS_MID"),IF(ISNUMBER(_xll.BDP($E1079&amp;" ISIN","DUR_ADJ_OAS_MID")),_xll.BDP($E1079&amp;" ISIN","DUR_ADJ_OAS_MID")," ")))</f>
        <v/>
      </c>
      <c r="S1079" s="7">
        <f>IF(ISNUMBER(N1079),Q1079*N1079,IF(ISNUMBER(R1079),J1079*R1079," "))</f>
        <v/>
      </c>
      <c r="T1079" t="inlineStr">
        <is>
          <t>71883MQB3</t>
        </is>
      </c>
      <c r="U1079" t="inlineStr">
        <is>
          <t>Bond</t>
        </is>
      </c>
      <c r="AG1079" t="n">
        <v>-0.00399</v>
      </c>
    </row>
    <row r="1080">
      <c r="A1080" t="inlineStr">
        <is>
          <t>NMB</t>
        </is>
      </c>
      <c r="B1080" t="inlineStr">
        <is>
          <t>PLEASANTON CALIF UNI S 4.25 01AUG50</t>
        </is>
      </c>
      <c r="C1080" t="inlineStr">
        <is>
          <t>PLESCD</t>
        </is>
      </c>
      <c r="D1080" t="inlineStr">
        <is>
          <t>9AAB9WB</t>
        </is>
      </c>
      <c r="E1080" t="inlineStr">
        <is>
          <t>US728835P450</t>
        </is>
      </c>
      <c r="F1080" t="inlineStr">
        <is>
          <t>728835P45</t>
        </is>
      </c>
      <c r="G1080" s="1" t="n">
        <v>1630000</v>
      </c>
      <c r="H1080" s="1" t="n">
        <v>94.17299889</v>
      </c>
      <c r="I1080" s="2" t="n">
        <v>1535019.88</v>
      </c>
      <c r="J1080" s="3" t="n">
        <v>0.01828406</v>
      </c>
      <c r="K1080" s="4" t="n">
        <v>83953972.8</v>
      </c>
      <c r="L1080" s="5" t="n">
        <v>3400001</v>
      </c>
      <c r="M1080" s="6" t="n">
        <v>24.69233768</v>
      </c>
      <c r="N1080" s="7">
        <f>IF(ISNUMBER(_xll.BDP($C1080, "DELTA_MID")),_xll.BDP($C1080, "DELTA_MID")," ")</f>
        <v/>
      </c>
      <c r="O1080" s="7">
        <f>IF(ISNUMBER(N1080),_xll.BDP($C1080, "OPT_UNDL_TICKER"),"")</f>
        <v/>
      </c>
      <c r="P1080" s="8">
        <f>IF(ISNUMBER(N1080),_xll.BDP($C1080, "OPT_UNDL_PX")," ")</f>
        <v/>
      </c>
      <c r="Q1080" s="7">
        <f>IF(ISNUMBER(N1080),+G1080*_xll.BDP($C1080, "PX_POS_MULT_FACTOR")*P1080/K1080," ")</f>
        <v/>
      </c>
      <c r="R1080" s="8">
        <f>IF(OR($A1080="TUA",$A1080="TYA"),"",IF(ISNUMBER(_xll.BDP($C1080,"DUR_ADJ_OAS_MID")),_xll.BDP($C1080,"DUR_ADJ_OAS_MID"),IF(ISNUMBER(_xll.BDP($E1080&amp;" ISIN","DUR_ADJ_OAS_MID")),_xll.BDP($E1080&amp;" ISIN","DUR_ADJ_OAS_MID")," ")))</f>
        <v/>
      </c>
      <c r="S1080" s="7">
        <f>IF(ISNUMBER(N1080),Q1080*N1080,IF(ISNUMBER(R1080),J1080*R1080," "))</f>
        <v/>
      </c>
      <c r="T1080" t="inlineStr">
        <is>
          <t>728835P45</t>
        </is>
      </c>
      <c r="U1080" t="inlineStr">
        <is>
          <t>Bond</t>
        </is>
      </c>
      <c r="AG1080" t="n">
        <v>-0.00399</v>
      </c>
    </row>
    <row r="1081">
      <c r="A1081" t="inlineStr">
        <is>
          <t>NMB</t>
        </is>
      </c>
      <c r="B1081" t="inlineStr">
        <is>
          <t>SAN DIEGO CNTY CALIF RE 5.0 01JUL56</t>
        </is>
      </c>
      <c r="C1081" t="inlineStr">
        <is>
          <t>SDGAPT</t>
        </is>
      </c>
      <c r="D1081" t="inlineStr">
        <is>
          <t>BKPNS32</t>
        </is>
      </c>
      <c r="E1081" t="inlineStr">
        <is>
          <t>US79739GNY88</t>
        </is>
      </c>
      <c r="F1081" t="inlineStr">
        <is>
          <t>79739GNY8</t>
        </is>
      </c>
      <c r="G1081" s="1" t="n">
        <v>3000000</v>
      </c>
      <c r="H1081" s="1" t="n">
        <v>100.08717333</v>
      </c>
      <c r="I1081" s="2" t="n">
        <v>3002615.2</v>
      </c>
      <c r="J1081" s="3" t="n">
        <v>0.03576502</v>
      </c>
      <c r="K1081" s="4" t="n">
        <v>83953972.8</v>
      </c>
      <c r="L1081" s="5" t="n">
        <v>3400001</v>
      </c>
      <c r="M1081" s="6" t="n">
        <v>24.69233768</v>
      </c>
      <c r="N1081" s="7">
        <f>IF(ISNUMBER(_xll.BDP($C1081, "DELTA_MID")),_xll.BDP($C1081, "DELTA_MID")," ")</f>
        <v/>
      </c>
      <c r="O1081" s="7">
        <f>IF(ISNUMBER(N1081),_xll.BDP($C1081, "OPT_UNDL_TICKER"),"")</f>
        <v/>
      </c>
      <c r="P1081" s="8">
        <f>IF(ISNUMBER(N1081),_xll.BDP($C1081, "OPT_UNDL_PX")," ")</f>
        <v/>
      </c>
      <c r="Q1081" s="7">
        <f>IF(ISNUMBER(N1081),+G1081*_xll.BDP($C1081, "PX_POS_MULT_FACTOR")*P1081/K1081," ")</f>
        <v/>
      </c>
      <c r="R1081" s="8">
        <f>IF(OR($A1081="TUA",$A1081="TYA"),"",IF(ISNUMBER(_xll.BDP($C1081,"DUR_ADJ_OAS_MID")),_xll.BDP($C1081,"DUR_ADJ_OAS_MID"),IF(ISNUMBER(_xll.BDP($E1081&amp;" ISIN","DUR_ADJ_OAS_MID")),_xll.BDP($E1081&amp;" ISIN","DUR_ADJ_OAS_MID")," ")))</f>
        <v/>
      </c>
      <c r="S1081" s="7">
        <f>IF(ISNUMBER(N1081),Q1081*N1081,IF(ISNUMBER(R1081),J1081*R1081," "))</f>
        <v/>
      </c>
      <c r="T1081" t="inlineStr">
        <is>
          <t>79739GNY8</t>
        </is>
      </c>
      <c r="U1081" t="inlineStr">
        <is>
          <t>Bond</t>
        </is>
      </c>
      <c r="AG1081" t="n">
        <v>-0.00399</v>
      </c>
    </row>
    <row r="1082">
      <c r="A1082" t="inlineStr">
        <is>
          <t>NMB</t>
        </is>
      </c>
      <c r="B1082" t="inlineStr">
        <is>
          <t>SAN DIEGO CNTY CALIF RE 5.0 01JUL53</t>
        </is>
      </c>
      <c r="C1082" t="inlineStr">
        <is>
          <t>SDGAPT</t>
        </is>
      </c>
      <c r="D1082" t="inlineStr">
        <is>
          <t>9A8MY7T</t>
        </is>
      </c>
      <c r="E1082" t="inlineStr">
        <is>
          <t>US79739GRL22</t>
        </is>
      </c>
      <c r="F1082" t="inlineStr">
        <is>
          <t>79739GRL2</t>
        </is>
      </c>
      <c r="G1082" s="1" t="n">
        <v>3000000</v>
      </c>
      <c r="H1082" s="1" t="n">
        <v>100.74033333</v>
      </c>
      <c r="I1082" s="2" t="n">
        <v>3022210</v>
      </c>
      <c r="J1082" s="3" t="n">
        <v>0.03599842</v>
      </c>
      <c r="K1082" s="4" t="n">
        <v>83953972.8</v>
      </c>
      <c r="L1082" s="5" t="n">
        <v>3400001</v>
      </c>
      <c r="M1082" s="6" t="n">
        <v>24.69233768</v>
      </c>
      <c r="N1082" s="7">
        <f>IF(ISNUMBER(_xll.BDP($C1082, "DELTA_MID")),_xll.BDP($C1082, "DELTA_MID")," ")</f>
        <v/>
      </c>
      <c r="O1082" s="7">
        <f>IF(ISNUMBER(N1082),_xll.BDP($C1082, "OPT_UNDL_TICKER"),"")</f>
        <v/>
      </c>
      <c r="P1082" s="8">
        <f>IF(ISNUMBER(N1082),_xll.BDP($C1082, "OPT_UNDL_PX")," ")</f>
        <v/>
      </c>
      <c r="Q1082" s="7">
        <f>IF(ISNUMBER(N1082),+G1082*_xll.BDP($C1082, "PX_POS_MULT_FACTOR")*P1082/K1082," ")</f>
        <v/>
      </c>
      <c r="R1082" s="8">
        <f>IF(OR($A1082="TUA",$A1082="TYA"),"",IF(ISNUMBER(_xll.BDP($C1082,"DUR_ADJ_OAS_MID")),_xll.BDP($C1082,"DUR_ADJ_OAS_MID"),IF(ISNUMBER(_xll.BDP($E1082&amp;" ISIN","DUR_ADJ_OAS_MID")),_xll.BDP($E1082&amp;" ISIN","DUR_ADJ_OAS_MID")," ")))</f>
        <v/>
      </c>
      <c r="S1082" s="7">
        <f>IF(ISNUMBER(N1082),Q1082*N1082,IF(ISNUMBER(R1082),J1082*R1082," "))</f>
        <v/>
      </c>
      <c r="T1082" t="inlineStr">
        <is>
          <t>79739GRL2</t>
        </is>
      </c>
      <c r="U1082" t="inlineStr">
        <is>
          <t>Bond</t>
        </is>
      </c>
      <c r="AG1082" t="n">
        <v>-0.00399</v>
      </c>
    </row>
    <row r="1083">
      <c r="A1083" t="inlineStr">
        <is>
          <t>NMB</t>
        </is>
      </c>
      <c r="B1083" t="inlineStr">
        <is>
          <t>SAN DIEGO CALIF UNI SCH 4.0 01JUL53</t>
        </is>
      </c>
      <c r="C1083" t="inlineStr">
        <is>
          <t>SDGEDU</t>
        </is>
      </c>
      <c r="D1083" t="inlineStr">
        <is>
          <t>BS85SC0</t>
        </is>
      </c>
      <c r="E1083" t="inlineStr">
        <is>
          <t>US797356JG87</t>
        </is>
      </c>
      <c r="F1083" t="inlineStr">
        <is>
          <t>797356JG8</t>
        </is>
      </c>
      <c r="G1083" s="1" t="n">
        <v>2500000</v>
      </c>
      <c r="H1083" s="1" t="n">
        <v>90.64837667</v>
      </c>
      <c r="I1083" s="2" t="n">
        <v>2266209.42</v>
      </c>
      <c r="J1083" s="3" t="n">
        <v>0.02699347</v>
      </c>
      <c r="K1083" s="4" t="n">
        <v>83953972.8</v>
      </c>
      <c r="L1083" s="5" t="n">
        <v>3400001</v>
      </c>
      <c r="M1083" s="6" t="n">
        <v>24.69233768</v>
      </c>
      <c r="N1083" s="7">
        <f>IF(ISNUMBER(_xll.BDP($C1083, "DELTA_MID")),_xll.BDP($C1083, "DELTA_MID")," ")</f>
        <v/>
      </c>
      <c r="O1083" s="7">
        <f>IF(ISNUMBER(N1083),_xll.BDP($C1083, "OPT_UNDL_TICKER"),"")</f>
        <v/>
      </c>
      <c r="P1083" s="8">
        <f>IF(ISNUMBER(N1083),_xll.BDP($C1083, "OPT_UNDL_PX")," ")</f>
        <v/>
      </c>
      <c r="Q1083" s="7">
        <f>IF(ISNUMBER(N1083),+G1083*_xll.BDP($C1083, "PX_POS_MULT_FACTOR")*P1083/K1083," ")</f>
        <v/>
      </c>
      <c r="R1083" s="8">
        <f>IF(OR($A1083="TUA",$A1083="TYA"),"",IF(ISNUMBER(_xll.BDP($C1083,"DUR_ADJ_OAS_MID")),_xll.BDP($C1083,"DUR_ADJ_OAS_MID"),IF(ISNUMBER(_xll.BDP($E1083&amp;" ISIN","DUR_ADJ_OAS_MID")),_xll.BDP($E1083&amp;" ISIN","DUR_ADJ_OAS_MID")," ")))</f>
        <v/>
      </c>
      <c r="S1083" s="7">
        <f>IF(ISNUMBER(N1083),Q1083*N1083,IF(ISNUMBER(R1083),J1083*R1083," "))</f>
        <v/>
      </c>
      <c r="T1083" t="inlineStr">
        <is>
          <t>797356JG8</t>
        </is>
      </c>
      <c r="U1083" t="inlineStr">
        <is>
          <t>Bond</t>
        </is>
      </c>
      <c r="AG1083" t="n">
        <v>-0.00399</v>
      </c>
    </row>
    <row r="1084">
      <c r="A1084" t="inlineStr">
        <is>
          <t>NMB</t>
        </is>
      </c>
      <c r="B1084" t="inlineStr">
        <is>
          <t>SAN FRANCISCO CALIF CIT 5.5 01MAY55</t>
        </is>
      </c>
      <c r="C1084" t="inlineStr">
        <is>
          <t>SFOAPT</t>
        </is>
      </c>
      <c r="D1084" t="inlineStr">
        <is>
          <t>BN936N5</t>
        </is>
      </c>
      <c r="E1084" t="inlineStr">
        <is>
          <t>US79766DXQ77</t>
        </is>
      </c>
      <c r="F1084" t="inlineStr">
        <is>
          <t>79766DXQ7</t>
        </is>
      </c>
      <c r="G1084" s="1" t="n">
        <v>2500000</v>
      </c>
      <c r="H1084" s="1" t="n">
        <v>103.92476333</v>
      </c>
      <c r="I1084" s="2" t="n">
        <v>2598119.08</v>
      </c>
      <c r="J1084" s="3" t="n">
        <v>0.03094695</v>
      </c>
      <c r="K1084" s="4" t="n">
        <v>83953972.8</v>
      </c>
      <c r="L1084" s="5" t="n">
        <v>3400001</v>
      </c>
      <c r="M1084" s="6" t="n">
        <v>24.69233768</v>
      </c>
      <c r="N1084" s="7">
        <f>IF(ISNUMBER(_xll.BDP($C1084, "DELTA_MID")),_xll.BDP($C1084, "DELTA_MID")," ")</f>
        <v/>
      </c>
      <c r="O1084" s="7">
        <f>IF(ISNUMBER(N1084),_xll.BDP($C1084, "OPT_UNDL_TICKER"),"")</f>
        <v/>
      </c>
      <c r="P1084" s="8">
        <f>IF(ISNUMBER(N1084),_xll.BDP($C1084, "OPT_UNDL_PX")," ")</f>
        <v/>
      </c>
      <c r="Q1084" s="7">
        <f>IF(ISNUMBER(N1084),+G1084*_xll.BDP($C1084, "PX_POS_MULT_FACTOR")*P1084/K1084," ")</f>
        <v/>
      </c>
      <c r="R1084" s="8">
        <f>IF(OR($A1084="TUA",$A1084="TYA"),"",IF(ISNUMBER(_xll.BDP($C1084,"DUR_ADJ_OAS_MID")),_xll.BDP($C1084,"DUR_ADJ_OAS_MID"),IF(ISNUMBER(_xll.BDP($E1084&amp;" ISIN","DUR_ADJ_OAS_MID")),_xll.BDP($E1084&amp;" ISIN","DUR_ADJ_OAS_MID")," ")))</f>
        <v/>
      </c>
      <c r="S1084" s="7">
        <f>IF(ISNUMBER(N1084),Q1084*N1084,IF(ISNUMBER(R1084),J1084*R1084," "))</f>
        <v/>
      </c>
      <c r="T1084" t="inlineStr">
        <is>
          <t>79766DXQ7</t>
        </is>
      </c>
      <c r="U1084" t="inlineStr">
        <is>
          <t>Bond</t>
        </is>
      </c>
      <c r="AG1084" t="n">
        <v>-0.00399</v>
      </c>
    </row>
    <row r="1085">
      <c r="A1085" t="inlineStr">
        <is>
          <t>NMB</t>
        </is>
      </c>
      <c r="B1085" t="inlineStr">
        <is>
          <t>TRIBOROUGH BRDG + TUNL 5.25 15MAY64</t>
        </is>
      </c>
      <c r="C1085" t="inlineStr">
        <is>
          <t>TRBTRN</t>
        </is>
      </c>
      <c r="D1085" t="inlineStr">
        <is>
          <t>BMWHZL8</t>
        </is>
      </c>
      <c r="E1085" t="inlineStr">
        <is>
          <t>US896035DH24</t>
        </is>
      </c>
      <c r="F1085" t="inlineStr">
        <is>
          <t>896035DH2</t>
        </is>
      </c>
      <c r="G1085" s="1" t="n">
        <v>2000000</v>
      </c>
      <c r="H1085" s="1" t="n">
        <v>102.81568333</v>
      </c>
      <c r="I1085" s="2" t="n">
        <v>2056313.67</v>
      </c>
      <c r="J1085" s="3" t="n">
        <v>0.02449335</v>
      </c>
      <c r="K1085" s="4" t="n">
        <v>83953972.8</v>
      </c>
      <c r="L1085" s="5" t="n">
        <v>3400001</v>
      </c>
      <c r="M1085" s="6" t="n">
        <v>24.69233768</v>
      </c>
      <c r="N1085" s="7">
        <f>IF(ISNUMBER(_xll.BDP($C1085, "DELTA_MID")),_xll.BDP($C1085, "DELTA_MID")," ")</f>
        <v/>
      </c>
      <c r="O1085" s="7">
        <f>IF(ISNUMBER(N1085),_xll.BDP($C1085, "OPT_UNDL_TICKER"),"")</f>
        <v/>
      </c>
      <c r="P1085" s="8">
        <f>IF(ISNUMBER(N1085),_xll.BDP($C1085, "OPT_UNDL_PX")," ")</f>
        <v/>
      </c>
      <c r="Q1085" s="7">
        <f>IF(ISNUMBER(N1085),+G1085*_xll.BDP($C1085, "PX_POS_MULT_FACTOR")*P1085/K1085," ")</f>
        <v/>
      </c>
      <c r="R1085" s="8">
        <f>IF(OR($A1085="TUA",$A1085="TYA"),"",IF(ISNUMBER(_xll.BDP($C1085,"DUR_ADJ_OAS_MID")),_xll.BDP($C1085,"DUR_ADJ_OAS_MID"),IF(ISNUMBER(_xll.BDP($E1085&amp;" ISIN","DUR_ADJ_OAS_MID")),_xll.BDP($E1085&amp;" ISIN","DUR_ADJ_OAS_MID")," ")))</f>
        <v/>
      </c>
      <c r="S1085" s="7">
        <f>IF(ISNUMBER(N1085),Q1085*N1085,IF(ISNUMBER(R1085),J1085*R1085," "))</f>
        <v/>
      </c>
      <c r="T1085" t="inlineStr">
        <is>
          <t>896035DH2</t>
        </is>
      </c>
      <c r="U1085" t="inlineStr">
        <is>
          <t>Bond</t>
        </is>
      </c>
      <c r="AG1085" t="n">
        <v>-0.00399</v>
      </c>
    </row>
    <row r="1086">
      <c r="A1086" t="inlineStr">
        <is>
          <t>NMB</t>
        </is>
      </c>
      <c r="B1086" t="inlineStr">
        <is>
          <t>TEXAS WTR DEV BRD REV 4.375 15OCT59</t>
        </is>
      </c>
      <c r="C1086" t="inlineStr">
        <is>
          <t>TXSWTR</t>
        </is>
      </c>
      <c r="D1086" t="inlineStr">
        <is>
          <t>9A9LHPL</t>
        </is>
      </c>
      <c r="E1086" t="inlineStr">
        <is>
          <t>US88285AGC62</t>
        </is>
      </c>
      <c r="F1086" t="inlineStr">
        <is>
          <t>88285AGC6</t>
        </is>
      </c>
      <c r="G1086" s="1" t="n">
        <v>3630000</v>
      </c>
      <c r="H1086" s="1" t="n">
        <v>90.11689278</v>
      </c>
      <c r="I1086" s="2" t="n">
        <v>3271243.21</v>
      </c>
      <c r="J1086" s="3" t="n">
        <v>0.03896472</v>
      </c>
      <c r="K1086" s="4" t="n">
        <v>83953972.8</v>
      </c>
      <c r="L1086" s="5" t="n">
        <v>3400001</v>
      </c>
      <c r="M1086" s="6" t="n">
        <v>24.69233768</v>
      </c>
      <c r="N1086" s="7">
        <f>IF(ISNUMBER(_xll.BDP($C1086, "DELTA_MID")),_xll.BDP($C1086, "DELTA_MID")," ")</f>
        <v/>
      </c>
      <c r="O1086" s="7">
        <f>IF(ISNUMBER(N1086),_xll.BDP($C1086, "OPT_UNDL_TICKER"),"")</f>
        <v/>
      </c>
      <c r="P1086" s="8">
        <f>IF(ISNUMBER(N1086),_xll.BDP($C1086, "OPT_UNDL_PX")," ")</f>
        <v/>
      </c>
      <c r="Q1086" s="7">
        <f>IF(ISNUMBER(N1086),+G1086*_xll.BDP($C1086, "PX_POS_MULT_FACTOR")*P1086/K1086," ")</f>
        <v/>
      </c>
      <c r="R1086" s="8">
        <f>IF(OR($A1086="TUA",$A1086="TYA"),"",IF(ISNUMBER(_xll.BDP($C1086,"DUR_ADJ_OAS_MID")),_xll.BDP($C1086,"DUR_ADJ_OAS_MID"),IF(ISNUMBER(_xll.BDP($E1086&amp;" ISIN","DUR_ADJ_OAS_MID")),_xll.BDP($E1086&amp;" ISIN","DUR_ADJ_OAS_MID")," ")))</f>
        <v/>
      </c>
      <c r="S1086" s="7">
        <f>IF(ISNUMBER(N1086),Q1086*N1086,IF(ISNUMBER(R1086),J1086*R1086," "))</f>
        <v/>
      </c>
      <c r="T1086" t="inlineStr">
        <is>
          <t>88285AGC6</t>
        </is>
      </c>
      <c r="U1086" t="inlineStr">
        <is>
          <t>Bond</t>
        </is>
      </c>
      <c r="AG1086" t="n">
        <v>-0.00399</v>
      </c>
    </row>
    <row r="1087">
      <c r="A1087" t="inlineStr">
        <is>
          <t>NMB</t>
        </is>
      </c>
      <c r="B1087" t="inlineStr">
        <is>
          <t>Cash</t>
        </is>
      </c>
      <c r="C1087" t="inlineStr">
        <is>
          <t>Cash</t>
        </is>
      </c>
      <c r="G1087" s="1" t="n">
        <v>4464926.89</v>
      </c>
      <c r="H1087" s="1" t="n">
        <v>1</v>
      </c>
      <c r="I1087" s="2" t="n">
        <v>4464926.89</v>
      </c>
      <c r="J1087" s="3" t="n">
        <v>0.05318303</v>
      </c>
      <c r="K1087" s="4" t="n">
        <v>83953972.8</v>
      </c>
      <c r="L1087" s="5" t="n">
        <v>3400001</v>
      </c>
      <c r="M1087" s="6" t="n">
        <v>24.69233768</v>
      </c>
      <c r="N1087" s="7">
        <f>IF(ISNUMBER(_xll.BDP($C1087, "DELTA_MID")),_xll.BDP($C1087, "DELTA_MID")," ")</f>
        <v/>
      </c>
      <c r="O1087" s="7">
        <f>IF(ISNUMBER(N1087),_xll.BDP($C1087, "OPT_UNDL_TICKER"),"")</f>
        <v/>
      </c>
      <c r="P1087" s="8">
        <f>IF(ISNUMBER(N1087),_xll.BDP($C1087, "OPT_UNDL_PX")," ")</f>
        <v/>
      </c>
      <c r="Q1087" s="7">
        <f>IF(ISNUMBER(N1087),+G1087*_xll.BDP($C1087, "PX_POS_MULT_FACTOR")*P1087/K1087," ")</f>
        <v/>
      </c>
      <c r="R1087" s="8">
        <f>IF(OR($A1087="TUA",$A1087="TYA"),"",IF(ISNUMBER(_xll.BDP($C1087,"DUR_ADJ_OAS_MID")),_xll.BDP($C1087,"DUR_ADJ_OAS_MID"),IF(ISNUMBER(_xll.BDP($E1087&amp;" ISIN","DUR_ADJ_OAS_MID")),_xll.BDP($E1087&amp;" ISIN","DUR_ADJ_OAS_MID")," ")))</f>
        <v/>
      </c>
      <c r="S1087" s="7">
        <f>IF(ISNUMBER(N1087),Q1087*N1087,IF(ISNUMBER(R1087),J1087*R1087," "))</f>
        <v/>
      </c>
      <c r="T1087" t="inlineStr">
        <is>
          <t>Cash</t>
        </is>
      </c>
      <c r="U1087" t="inlineStr">
        <is>
          <t>Cash</t>
        </is>
      </c>
      <c r="AG1087" t="n">
        <v>-0.00399</v>
      </c>
    </row>
    <row r="1088">
      <c r="N1088" s="7">
        <f>IF(ISNUMBER(_xll.BDP($C1088, "DELTA_MID")),_xll.BDP($C1088, "DELTA_MID")," ")</f>
        <v/>
      </c>
      <c r="O1088" s="7">
        <f>IF(ISNUMBER(N1088),_xll.BDP($C1088, "OPT_UNDL_TICKER"),"")</f>
        <v/>
      </c>
      <c r="P1088" s="8">
        <f>IF(ISNUMBER(N1088),_xll.BDP($C1088, "OPT_UNDL_PX")," ")</f>
        <v/>
      </c>
      <c r="Q1088" s="7">
        <f>IF(ISNUMBER(N1088),+G1088*_xll.BDP($C1088, "PX_POS_MULT_FACTOR")*P1088/K1088," ")</f>
        <v/>
      </c>
      <c r="R1088" s="8">
        <f>IF(OR($A1088="TUA",$A1088="TYA"),"",IF(ISNUMBER(_xll.BDP($C1088,"DUR_ADJ_OAS_MID")),_xll.BDP($C1088,"DUR_ADJ_OAS_MID"),IF(ISNUMBER(_xll.BDP($E1088&amp;" ISIN","DUR_ADJ_OAS_MID")),_xll.BDP($E1088&amp;" ISIN","DUR_ADJ_OAS_MID")," ")))</f>
        <v/>
      </c>
      <c r="S1088" s="7">
        <f>IF(ISNUMBER(N1088),Q1088*N1088,IF(ISNUMBER(R1088),J1088*R1088," "))</f>
        <v/>
      </c>
    </row>
    <row r="1089">
      <c r="A1089" t="inlineStr">
        <is>
          <t>NXTI</t>
        </is>
      </c>
      <c r="B1089" t="inlineStr">
        <is>
          <t>AGILENT TECHNOLOGIES INC USD 0.01</t>
        </is>
      </c>
      <c r="C1089" t="inlineStr">
        <is>
          <t>A</t>
        </is>
      </c>
      <c r="D1089" t="inlineStr">
        <is>
          <t>2520153</t>
        </is>
      </c>
      <c r="E1089" t="inlineStr">
        <is>
          <t>US00846U1016</t>
        </is>
      </c>
      <c r="F1089" t="inlineStr">
        <is>
          <t>00846U101</t>
        </is>
      </c>
      <c r="G1089" s="1" t="n">
        <v>26</v>
      </c>
      <c r="H1089" s="1" t="n">
        <v>116.74</v>
      </c>
      <c r="I1089" s="2" t="n">
        <v>3035.24</v>
      </c>
      <c r="J1089" s="3" t="n">
        <v>0.00199979</v>
      </c>
      <c r="K1089" s="4" t="n">
        <v>1517776.37</v>
      </c>
      <c r="L1089" s="5" t="n">
        <v>50001</v>
      </c>
      <c r="M1089" s="6" t="n">
        <v>30.3549203</v>
      </c>
      <c r="N1089" s="7">
        <f>IF(ISNUMBER(_xll.BDP($C1089, "DELTA_MID")),_xll.BDP($C1089, "DELTA_MID")," ")</f>
        <v/>
      </c>
      <c r="O1089" s="7">
        <f>IF(ISNUMBER(N1089),_xll.BDP($C1089, "OPT_UNDL_TICKER"),"")</f>
        <v/>
      </c>
      <c r="P1089" s="8">
        <f>IF(ISNUMBER(N1089),_xll.BDP($C1089, "OPT_UNDL_PX")," ")</f>
        <v/>
      </c>
      <c r="Q1089" s="7">
        <f>IF(ISNUMBER(N1089),+G1089*_xll.BDP($C1089, "PX_POS_MULT_FACTOR")*P1089/K1089," ")</f>
        <v/>
      </c>
      <c r="R1089" s="8">
        <f>IF(OR($A1089="TUA",$A1089="TYA"),"",IF(ISNUMBER(_xll.BDP($C1089,"DUR_ADJ_OAS_MID")),_xll.BDP($C1089,"DUR_ADJ_OAS_MID"),IF(ISNUMBER(_xll.BDP($E1089&amp;" ISIN","DUR_ADJ_OAS_MID")),_xll.BDP($E1089&amp;" ISIN","DUR_ADJ_OAS_MID")," ")))</f>
        <v/>
      </c>
      <c r="S1089" s="7">
        <f>IF(ISNUMBER(N1089),Q1089*N1089,IF(ISNUMBER(R1089),J1089*R1089," "))</f>
        <v/>
      </c>
      <c r="T1089" t="inlineStr">
        <is>
          <t>00846U101</t>
        </is>
      </c>
      <c r="U1089" t="inlineStr">
        <is>
          <t>Equity</t>
        </is>
      </c>
    </row>
    <row r="1090">
      <c r="A1090" t="inlineStr">
        <is>
          <t>NXTI</t>
        </is>
      </c>
      <c r="B1090" t="inlineStr">
        <is>
          <t>AIRBNB INC USD 0.0001</t>
        </is>
      </c>
      <c r="C1090" t="inlineStr">
        <is>
          <t>ABNB</t>
        </is>
      </c>
      <c r="D1090" t="inlineStr">
        <is>
          <t>BMGYYH4</t>
        </is>
      </c>
      <c r="E1090" t="inlineStr">
        <is>
          <t>US0090661010</t>
        </is>
      </c>
      <c r="F1090" t="inlineStr">
        <is>
          <t>009066101</t>
        </is>
      </c>
      <c r="G1090" s="1" t="n">
        <v>46</v>
      </c>
      <c r="H1090" s="1" t="n">
        <v>139.01</v>
      </c>
      <c r="I1090" s="2" t="n">
        <v>6394.46</v>
      </c>
      <c r="J1090" s="3" t="n">
        <v>0.00421304</v>
      </c>
      <c r="K1090" s="4" t="n">
        <v>1517776.37</v>
      </c>
      <c r="L1090" s="5" t="n">
        <v>50001</v>
      </c>
      <c r="M1090" s="6" t="n">
        <v>30.3549203</v>
      </c>
      <c r="N1090" s="7">
        <f>IF(ISNUMBER(_xll.BDP($C1090, "DELTA_MID")),_xll.BDP($C1090, "DELTA_MID")," ")</f>
        <v/>
      </c>
      <c r="O1090" s="7">
        <f>IF(ISNUMBER(N1090),_xll.BDP($C1090, "OPT_UNDL_TICKER"),"")</f>
        <v/>
      </c>
      <c r="P1090" s="8">
        <f>IF(ISNUMBER(N1090),_xll.BDP($C1090, "OPT_UNDL_PX")," ")</f>
        <v/>
      </c>
      <c r="Q1090" s="7">
        <f>IF(ISNUMBER(N1090),+G1090*_xll.BDP($C1090, "PX_POS_MULT_FACTOR")*P1090/K1090," ")</f>
        <v/>
      </c>
      <c r="R1090" s="8">
        <f>IF(OR($A1090="TUA",$A1090="TYA"),"",IF(ISNUMBER(_xll.BDP($C1090,"DUR_ADJ_OAS_MID")),_xll.BDP($C1090,"DUR_ADJ_OAS_MID"),IF(ISNUMBER(_xll.BDP($E1090&amp;" ISIN","DUR_ADJ_OAS_MID")),_xll.BDP($E1090&amp;" ISIN","DUR_ADJ_OAS_MID")," ")))</f>
        <v/>
      </c>
      <c r="S1090" s="7">
        <f>IF(ISNUMBER(N1090),Q1090*N1090,IF(ISNUMBER(R1090),J1090*R1090," "))</f>
        <v/>
      </c>
      <c r="T1090" t="inlineStr">
        <is>
          <t>009066101</t>
        </is>
      </c>
      <c r="U1090" t="inlineStr">
        <is>
          <t>Equity</t>
        </is>
      </c>
    </row>
    <row r="1091">
      <c r="A1091" t="inlineStr">
        <is>
          <t>NXTI</t>
        </is>
      </c>
      <c r="B1091" t="inlineStr">
        <is>
          <t>ARCH CAPIT COM USD0.01</t>
        </is>
      </c>
      <c r="C1091" t="inlineStr">
        <is>
          <t>ACGL</t>
        </is>
      </c>
      <c r="D1091" t="inlineStr">
        <is>
          <t>2740542</t>
        </is>
      </c>
      <c r="E1091" t="inlineStr">
        <is>
          <t>BMG0450A1053</t>
        </is>
      </c>
      <c r="F1091" t="inlineStr">
        <is>
          <t>G0450A105</t>
        </is>
      </c>
      <c r="G1091" s="1" t="n">
        <v>17</v>
      </c>
      <c r="H1091" s="1" t="n">
        <v>92.34999999999999</v>
      </c>
      <c r="I1091" s="2" t="n">
        <v>1569.95</v>
      </c>
      <c r="J1091" s="3" t="n">
        <v>0.00103438</v>
      </c>
      <c r="K1091" s="4" t="n">
        <v>1517776.37</v>
      </c>
      <c r="L1091" s="5" t="n">
        <v>50001</v>
      </c>
      <c r="M1091" s="6" t="n">
        <v>30.3549203</v>
      </c>
      <c r="N1091" s="7">
        <f>IF(ISNUMBER(_xll.BDP($C1091, "DELTA_MID")),_xll.BDP($C1091, "DELTA_MID")," ")</f>
        <v/>
      </c>
      <c r="O1091" s="7">
        <f>IF(ISNUMBER(N1091),_xll.BDP($C1091, "OPT_UNDL_TICKER"),"")</f>
        <v/>
      </c>
      <c r="P1091" s="8">
        <f>IF(ISNUMBER(N1091),_xll.BDP($C1091, "OPT_UNDL_PX")," ")</f>
        <v/>
      </c>
      <c r="Q1091" s="7">
        <f>IF(ISNUMBER(N1091),+G1091*_xll.BDP($C1091, "PX_POS_MULT_FACTOR")*P1091/K1091," ")</f>
        <v/>
      </c>
      <c r="R1091" s="8">
        <f>IF(OR($A1091="TUA",$A1091="TYA"),"",IF(ISNUMBER(_xll.BDP($C1091,"DUR_ADJ_OAS_MID")),_xll.BDP($C1091,"DUR_ADJ_OAS_MID"),IF(ISNUMBER(_xll.BDP($E1091&amp;" ISIN","DUR_ADJ_OAS_MID")),_xll.BDP($E1091&amp;" ISIN","DUR_ADJ_OAS_MID")," ")))</f>
        <v/>
      </c>
      <c r="S1091" s="7">
        <f>IF(ISNUMBER(N1091),Q1091*N1091,IF(ISNUMBER(R1091),J1091*R1091," "))</f>
        <v/>
      </c>
      <c r="T1091" t="inlineStr">
        <is>
          <t>G0450A105</t>
        </is>
      </c>
      <c r="U1091" t="inlineStr">
        <is>
          <t>Equity</t>
        </is>
      </c>
    </row>
    <row r="1092">
      <c r="A1092" t="inlineStr">
        <is>
          <t>NXTI</t>
        </is>
      </c>
      <c r="B1092" t="inlineStr">
        <is>
          <t>ADOBE SYST COM USD0.0001</t>
        </is>
      </c>
      <c r="C1092" t="inlineStr">
        <is>
          <t>ADBE</t>
        </is>
      </c>
      <c r="D1092" t="inlineStr">
        <is>
          <t>2008154</t>
        </is>
      </c>
      <c r="E1092" t="inlineStr">
        <is>
          <t>US00724F1012</t>
        </is>
      </c>
      <c r="F1092" t="inlineStr">
        <is>
          <t>00724F101</t>
        </is>
      </c>
      <c r="G1092" s="1" t="n">
        <v>108</v>
      </c>
      <c r="H1092" s="1" t="n">
        <v>416.26</v>
      </c>
      <c r="I1092" s="2" t="n">
        <v>44956.08</v>
      </c>
      <c r="J1092" s="3" t="n">
        <v>0.0296197</v>
      </c>
      <c r="K1092" s="4" t="n">
        <v>1517776.37</v>
      </c>
      <c r="L1092" s="5" t="n">
        <v>50001</v>
      </c>
      <c r="M1092" s="6" t="n">
        <v>30.3549203</v>
      </c>
      <c r="N1092" s="7">
        <f>IF(ISNUMBER(_xll.BDP($C1092, "DELTA_MID")),_xll.BDP($C1092, "DELTA_MID")," ")</f>
        <v/>
      </c>
      <c r="O1092" s="7">
        <f>IF(ISNUMBER(N1092),_xll.BDP($C1092, "OPT_UNDL_TICKER"),"")</f>
        <v/>
      </c>
      <c r="P1092" s="8">
        <f>IF(ISNUMBER(N1092),_xll.BDP($C1092, "OPT_UNDL_PX")," ")</f>
        <v/>
      </c>
      <c r="Q1092" s="7">
        <f>IF(ISNUMBER(N1092),+G1092*_xll.BDP($C1092, "PX_POS_MULT_FACTOR")*P1092/K1092," ")</f>
        <v/>
      </c>
      <c r="R1092" s="8">
        <f>IF(OR($A1092="TUA",$A1092="TYA"),"",IF(ISNUMBER(_xll.BDP($C1092,"DUR_ADJ_OAS_MID")),_xll.BDP($C1092,"DUR_ADJ_OAS_MID"),IF(ISNUMBER(_xll.BDP($E1092&amp;" ISIN","DUR_ADJ_OAS_MID")),_xll.BDP($E1092&amp;" ISIN","DUR_ADJ_OAS_MID")," ")))</f>
        <v/>
      </c>
      <c r="S1092" s="7">
        <f>IF(ISNUMBER(N1092),Q1092*N1092,IF(ISNUMBER(R1092),J1092*R1092," "))</f>
        <v/>
      </c>
      <c r="T1092" t="inlineStr">
        <is>
          <t>00724F101</t>
        </is>
      </c>
      <c r="U1092" t="inlineStr">
        <is>
          <t>Equity</t>
        </is>
      </c>
    </row>
    <row r="1093">
      <c r="A1093" t="inlineStr">
        <is>
          <t>NXTI</t>
        </is>
      </c>
      <c r="B1093" t="inlineStr">
        <is>
          <t>AUTODESK I COM USD0.01</t>
        </is>
      </c>
      <c r="C1093" t="inlineStr">
        <is>
          <t>ADSK</t>
        </is>
      </c>
      <c r="D1093" t="inlineStr">
        <is>
          <t>2065159</t>
        </is>
      </c>
      <c r="E1093" t="inlineStr">
        <is>
          <t>US0527691069</t>
        </is>
      </c>
      <c r="F1093" t="inlineStr">
        <is>
          <t>052769106</t>
        </is>
      </c>
      <c r="G1093" s="1" t="n">
        <v>47</v>
      </c>
      <c r="H1093" s="1" t="n">
        <v>297.21</v>
      </c>
      <c r="I1093" s="2" t="n">
        <v>13968.87</v>
      </c>
      <c r="J1093" s="3" t="n">
        <v>0.00920351</v>
      </c>
      <c r="K1093" s="4" t="n">
        <v>1517776.37</v>
      </c>
      <c r="L1093" s="5" t="n">
        <v>50001</v>
      </c>
      <c r="M1093" s="6" t="n">
        <v>30.3549203</v>
      </c>
      <c r="N1093" s="7">
        <f>IF(ISNUMBER(_xll.BDP($C1093, "DELTA_MID")),_xll.BDP($C1093, "DELTA_MID")," ")</f>
        <v/>
      </c>
      <c r="O1093" s="7">
        <f>IF(ISNUMBER(N1093),_xll.BDP($C1093, "OPT_UNDL_TICKER"),"")</f>
        <v/>
      </c>
      <c r="P1093" s="8">
        <f>IF(ISNUMBER(N1093),_xll.BDP($C1093, "OPT_UNDL_PX")," ")</f>
        <v/>
      </c>
      <c r="Q1093" s="7">
        <f>IF(ISNUMBER(N1093),+G1093*_xll.BDP($C1093, "PX_POS_MULT_FACTOR")*P1093/K1093," ")</f>
        <v/>
      </c>
      <c r="R1093" s="8">
        <f>IF(OR($A1093="TUA",$A1093="TYA"),"",IF(ISNUMBER(_xll.BDP($C1093,"DUR_ADJ_OAS_MID")),_xll.BDP($C1093,"DUR_ADJ_OAS_MID"),IF(ISNUMBER(_xll.BDP($E1093&amp;" ISIN","DUR_ADJ_OAS_MID")),_xll.BDP($E1093&amp;" ISIN","DUR_ADJ_OAS_MID")," ")))</f>
        <v/>
      </c>
      <c r="S1093" s="7">
        <f>IF(ISNUMBER(N1093),Q1093*N1093,IF(ISNUMBER(R1093),J1093*R1093," "))</f>
        <v/>
      </c>
      <c r="T1093" t="inlineStr">
        <is>
          <t>052769106</t>
        </is>
      </c>
      <c r="U1093" t="inlineStr">
        <is>
          <t>Equity</t>
        </is>
      </c>
    </row>
    <row r="1094">
      <c r="A1094" t="inlineStr">
        <is>
          <t>NXTI</t>
        </is>
      </c>
      <c r="B1094" t="inlineStr">
        <is>
          <t>AFLAC INC USD 0.1</t>
        </is>
      </c>
      <c r="C1094" t="inlineStr">
        <is>
          <t>AFL</t>
        </is>
      </c>
      <c r="D1094" t="inlineStr">
        <is>
          <t>2026361</t>
        </is>
      </c>
      <c r="E1094" t="inlineStr">
        <is>
          <t>US0010551028</t>
        </is>
      </c>
      <c r="F1094" t="inlineStr">
        <is>
          <t>001055102</t>
        </is>
      </c>
      <c r="G1094" s="1" t="n">
        <v>26</v>
      </c>
      <c r="H1094" s="1" t="n">
        <v>102.51</v>
      </c>
      <c r="I1094" s="2" t="n">
        <v>2665.26</v>
      </c>
      <c r="J1094" s="3" t="n">
        <v>0.00175603</v>
      </c>
      <c r="K1094" s="4" t="n">
        <v>1517776.37</v>
      </c>
      <c r="L1094" s="5" t="n">
        <v>50001</v>
      </c>
      <c r="M1094" s="6" t="n">
        <v>30.3549203</v>
      </c>
      <c r="N1094" s="7">
        <f>IF(ISNUMBER(_xll.BDP($C1094, "DELTA_MID")),_xll.BDP($C1094, "DELTA_MID")," ")</f>
        <v/>
      </c>
      <c r="O1094" s="7">
        <f>IF(ISNUMBER(N1094),_xll.BDP($C1094, "OPT_UNDL_TICKER"),"")</f>
        <v/>
      </c>
      <c r="P1094" s="8">
        <f>IF(ISNUMBER(N1094),_xll.BDP($C1094, "OPT_UNDL_PX")," ")</f>
        <v/>
      </c>
      <c r="Q1094" s="7">
        <f>IF(ISNUMBER(N1094),+G1094*_xll.BDP($C1094, "PX_POS_MULT_FACTOR")*P1094/K1094," ")</f>
        <v/>
      </c>
      <c r="R1094" s="8">
        <f>IF(OR($A1094="TUA",$A1094="TYA"),"",IF(ISNUMBER(_xll.BDP($C1094,"DUR_ADJ_OAS_MID")),_xll.BDP($C1094,"DUR_ADJ_OAS_MID"),IF(ISNUMBER(_xll.BDP($E1094&amp;" ISIN","DUR_ADJ_OAS_MID")),_xll.BDP($E1094&amp;" ISIN","DUR_ADJ_OAS_MID")," ")))</f>
        <v/>
      </c>
      <c r="S1094" s="7">
        <f>IF(ISNUMBER(N1094),Q1094*N1094,IF(ISNUMBER(R1094),J1094*R1094," "))</f>
        <v/>
      </c>
      <c r="T1094" t="inlineStr">
        <is>
          <t>001055102</t>
        </is>
      </c>
      <c r="U1094" t="inlineStr">
        <is>
          <t>Equity</t>
        </is>
      </c>
    </row>
    <row r="1095">
      <c r="A1095" t="inlineStr">
        <is>
          <t>NXTI</t>
        </is>
      </c>
      <c r="B1095" t="inlineStr">
        <is>
          <t>AMERICAN INTL GROUP INC USD 2.5</t>
        </is>
      </c>
      <c r="C1095" t="inlineStr">
        <is>
          <t>AIG</t>
        </is>
      </c>
      <c r="D1095" t="inlineStr">
        <is>
          <t>2027342</t>
        </is>
      </c>
      <c r="E1095" t="inlineStr">
        <is>
          <t>US0268747849</t>
        </is>
      </c>
      <c r="F1095" t="inlineStr">
        <is>
          <t>026874784</t>
        </is>
      </c>
      <c r="G1095" s="1" t="n">
        <v>27</v>
      </c>
      <c r="H1095" s="1" t="n">
        <v>85.18000000000001</v>
      </c>
      <c r="I1095" s="2" t="n">
        <v>2299.86</v>
      </c>
      <c r="J1095" s="3" t="n">
        <v>0.00151528</v>
      </c>
      <c r="K1095" s="4" t="n">
        <v>1517776.37</v>
      </c>
      <c r="L1095" s="5" t="n">
        <v>50001</v>
      </c>
      <c r="M1095" s="6" t="n">
        <v>30.3549203</v>
      </c>
      <c r="N1095" s="7">
        <f>IF(ISNUMBER(_xll.BDP($C1095, "DELTA_MID")),_xll.BDP($C1095, "DELTA_MID")," ")</f>
        <v/>
      </c>
      <c r="O1095" s="7">
        <f>IF(ISNUMBER(N1095),_xll.BDP($C1095, "OPT_UNDL_TICKER"),"")</f>
        <v/>
      </c>
      <c r="P1095" s="8">
        <f>IF(ISNUMBER(N1095),_xll.BDP($C1095, "OPT_UNDL_PX")," ")</f>
        <v/>
      </c>
      <c r="Q1095" s="7">
        <f>IF(ISNUMBER(N1095),+G1095*_xll.BDP($C1095, "PX_POS_MULT_FACTOR")*P1095/K1095," ")</f>
        <v/>
      </c>
      <c r="R1095" s="8">
        <f>IF(OR($A1095="TUA",$A1095="TYA"),"",IF(ISNUMBER(_xll.BDP($C1095,"DUR_ADJ_OAS_MID")),_xll.BDP($C1095,"DUR_ADJ_OAS_MID"),IF(ISNUMBER(_xll.BDP($E1095&amp;" ISIN","DUR_ADJ_OAS_MID")),_xll.BDP($E1095&amp;" ISIN","DUR_ADJ_OAS_MID")," ")))</f>
        <v/>
      </c>
      <c r="S1095" s="7">
        <f>IF(ISNUMBER(N1095),Q1095*N1095,IF(ISNUMBER(R1095),J1095*R1095," "))</f>
        <v/>
      </c>
      <c r="T1095" t="inlineStr">
        <is>
          <t>026874784</t>
        </is>
      </c>
      <c r="U1095" t="inlineStr">
        <is>
          <t>Equity</t>
        </is>
      </c>
    </row>
    <row r="1096">
      <c r="A1096" t="inlineStr">
        <is>
          <t>NXTI</t>
        </is>
      </c>
      <c r="B1096" t="inlineStr">
        <is>
          <t>GALLAGHER ARTHUR J + CO USD 1.0</t>
        </is>
      </c>
      <c r="C1096" t="inlineStr">
        <is>
          <t>AJG</t>
        </is>
      </c>
      <c r="D1096" t="inlineStr">
        <is>
          <t>2359506</t>
        </is>
      </c>
      <c r="E1096" t="inlineStr">
        <is>
          <t>US3635761097</t>
        </is>
      </c>
      <c r="F1096" t="inlineStr">
        <is>
          <t>363576109</t>
        </is>
      </c>
      <c r="G1096" s="1" t="n">
        <v>12</v>
      </c>
      <c r="H1096" s="1" t="n">
        <v>317.83</v>
      </c>
      <c r="I1096" s="2" t="n">
        <v>3813.96</v>
      </c>
      <c r="J1096" s="3" t="n">
        <v>0.00251286</v>
      </c>
      <c r="K1096" s="4" t="n">
        <v>1517776.37</v>
      </c>
      <c r="L1096" s="5" t="n">
        <v>50001</v>
      </c>
      <c r="M1096" s="6" t="n">
        <v>30.3549203</v>
      </c>
      <c r="N1096" s="7">
        <f>IF(ISNUMBER(_xll.BDP($C1096, "DELTA_MID")),_xll.BDP($C1096, "DELTA_MID")," ")</f>
        <v/>
      </c>
      <c r="O1096" s="7">
        <f>IF(ISNUMBER(N1096),_xll.BDP($C1096, "OPT_UNDL_TICKER"),"")</f>
        <v/>
      </c>
      <c r="P1096" s="8">
        <f>IF(ISNUMBER(N1096),_xll.BDP($C1096, "OPT_UNDL_PX")," ")</f>
        <v/>
      </c>
      <c r="Q1096" s="7">
        <f>IF(ISNUMBER(N1096),+G1096*_xll.BDP($C1096, "PX_POS_MULT_FACTOR")*P1096/K1096," ")</f>
        <v/>
      </c>
      <c r="R1096" s="8">
        <f>IF(OR($A1096="TUA",$A1096="TYA"),"",IF(ISNUMBER(_xll.BDP($C1096,"DUR_ADJ_OAS_MID")),_xll.BDP($C1096,"DUR_ADJ_OAS_MID"),IF(ISNUMBER(_xll.BDP($E1096&amp;" ISIN","DUR_ADJ_OAS_MID")),_xll.BDP($E1096&amp;" ISIN","DUR_ADJ_OAS_MID")," ")))</f>
        <v/>
      </c>
      <c r="S1096" s="7">
        <f>IF(ISNUMBER(N1096),Q1096*N1096,IF(ISNUMBER(R1096),J1096*R1096," "))</f>
        <v/>
      </c>
      <c r="T1096" t="inlineStr">
        <is>
          <t>363576109</t>
        </is>
      </c>
      <c r="U1096" t="inlineStr">
        <is>
          <t>Equity</t>
        </is>
      </c>
    </row>
    <row r="1097">
      <c r="A1097" t="inlineStr">
        <is>
          <t>NXTI</t>
        </is>
      </c>
      <c r="B1097" t="inlineStr">
        <is>
          <t>ALIGN TECHNOLOGY INC USD 0.0001</t>
        </is>
      </c>
      <c r="C1097" t="inlineStr">
        <is>
          <t>ALGN</t>
        </is>
      </c>
      <c r="D1097" t="inlineStr">
        <is>
          <t>2679204</t>
        </is>
      </c>
      <c r="E1097" t="inlineStr">
        <is>
          <t>US0162551016</t>
        </is>
      </c>
      <c r="F1097" t="inlineStr">
        <is>
          <t>016255101</t>
        </is>
      </c>
      <c r="G1097" s="1" t="n">
        <v>29</v>
      </c>
      <c r="H1097" s="1" t="n">
        <v>180.93</v>
      </c>
      <c r="I1097" s="2" t="n">
        <v>5246.97</v>
      </c>
      <c r="J1097" s="3" t="n">
        <v>0.00345701</v>
      </c>
      <c r="K1097" s="4" t="n">
        <v>1517776.37</v>
      </c>
      <c r="L1097" s="5" t="n">
        <v>50001</v>
      </c>
      <c r="M1097" s="6" t="n">
        <v>30.3549203</v>
      </c>
      <c r="N1097" s="7">
        <f>IF(ISNUMBER(_xll.BDP($C1097, "DELTA_MID")),_xll.BDP($C1097, "DELTA_MID")," ")</f>
        <v/>
      </c>
      <c r="O1097" s="7">
        <f>IF(ISNUMBER(N1097),_xll.BDP($C1097, "OPT_UNDL_TICKER"),"")</f>
        <v/>
      </c>
      <c r="P1097" s="8">
        <f>IF(ISNUMBER(N1097),_xll.BDP($C1097, "OPT_UNDL_PX")," ")</f>
        <v/>
      </c>
      <c r="Q1097" s="7">
        <f>IF(ISNUMBER(N1097),+G1097*_xll.BDP($C1097, "PX_POS_MULT_FACTOR")*P1097/K1097," ")</f>
        <v/>
      </c>
      <c r="R1097" s="8">
        <f>IF(OR($A1097="TUA",$A1097="TYA"),"",IF(ISNUMBER(_xll.BDP($C1097,"DUR_ADJ_OAS_MID")),_xll.BDP($C1097,"DUR_ADJ_OAS_MID"),IF(ISNUMBER(_xll.BDP($E1097&amp;" ISIN","DUR_ADJ_OAS_MID")),_xll.BDP($E1097&amp;" ISIN","DUR_ADJ_OAS_MID")," ")))</f>
        <v/>
      </c>
      <c r="S1097" s="7">
        <f>IF(ISNUMBER(N1097),Q1097*N1097,IF(ISNUMBER(R1097),J1097*R1097," "))</f>
        <v/>
      </c>
      <c r="T1097" t="inlineStr">
        <is>
          <t>016255101</t>
        </is>
      </c>
      <c r="U1097" t="inlineStr">
        <is>
          <t>Equity</t>
        </is>
      </c>
    </row>
    <row r="1098">
      <c r="A1098" t="inlineStr">
        <is>
          <t>NXTI</t>
        </is>
      </c>
      <c r="B1098" t="inlineStr">
        <is>
          <t>ALKERMES PLC USD 0.01</t>
        </is>
      </c>
      <c r="C1098" t="inlineStr">
        <is>
          <t>ALKS</t>
        </is>
      </c>
      <c r="D1098" t="inlineStr">
        <is>
          <t>B3P6D26</t>
        </is>
      </c>
      <c r="E1098" t="inlineStr">
        <is>
          <t>IE00B56GVS15</t>
        </is>
      </c>
      <c r="F1098" t="inlineStr">
        <is>
          <t>G01767105</t>
        </is>
      </c>
      <c r="G1098" s="1" t="n">
        <v>64</v>
      </c>
      <c r="H1098" s="1" t="n">
        <v>31.14</v>
      </c>
      <c r="I1098" s="2" t="n">
        <v>1992.96</v>
      </c>
      <c r="J1098" s="3" t="n">
        <v>0.00131308</v>
      </c>
      <c r="K1098" s="4" t="n">
        <v>1517776.37</v>
      </c>
      <c r="L1098" s="5" t="n">
        <v>50001</v>
      </c>
      <c r="M1098" s="6" t="n">
        <v>30.3549203</v>
      </c>
      <c r="N1098" s="7">
        <f>IF(ISNUMBER(_xll.BDP($C1098, "DELTA_MID")),_xll.BDP($C1098, "DELTA_MID")," ")</f>
        <v/>
      </c>
      <c r="O1098" s="7">
        <f>IF(ISNUMBER(N1098),_xll.BDP($C1098, "OPT_UNDL_TICKER"),"")</f>
        <v/>
      </c>
      <c r="P1098" s="8">
        <f>IF(ISNUMBER(N1098),_xll.BDP($C1098, "OPT_UNDL_PX")," ")</f>
        <v/>
      </c>
      <c r="Q1098" s="7">
        <f>IF(ISNUMBER(N1098),+G1098*_xll.BDP($C1098, "PX_POS_MULT_FACTOR")*P1098/K1098," ")</f>
        <v/>
      </c>
      <c r="R1098" s="8">
        <f>IF(OR($A1098="TUA",$A1098="TYA"),"",IF(ISNUMBER(_xll.BDP($C1098,"DUR_ADJ_OAS_MID")),_xll.BDP($C1098,"DUR_ADJ_OAS_MID"),IF(ISNUMBER(_xll.BDP($E1098&amp;" ISIN","DUR_ADJ_OAS_MID")),_xll.BDP($E1098&amp;" ISIN","DUR_ADJ_OAS_MID")," ")))</f>
        <v/>
      </c>
      <c r="S1098" s="7">
        <f>IF(ISNUMBER(N1098),Q1098*N1098,IF(ISNUMBER(R1098),J1098*R1098," "))</f>
        <v/>
      </c>
      <c r="T1098" t="inlineStr">
        <is>
          <t>G01767105</t>
        </is>
      </c>
      <c r="U1098" t="inlineStr">
        <is>
          <t>Equity</t>
        </is>
      </c>
    </row>
    <row r="1099">
      <c r="A1099" t="inlineStr">
        <is>
          <t>NXTI</t>
        </is>
      </c>
      <c r="B1099" t="inlineStr">
        <is>
          <t>ALLSTATE CORP USD 0.01</t>
        </is>
      </c>
      <c r="C1099" t="inlineStr">
        <is>
          <t>ALL</t>
        </is>
      </c>
      <c r="D1099" t="inlineStr">
        <is>
          <t>2019952</t>
        </is>
      </c>
      <c r="E1099" t="inlineStr">
        <is>
          <t>US0200021014</t>
        </is>
      </c>
      <c r="F1099" t="inlineStr">
        <is>
          <t>020002101</t>
        </is>
      </c>
      <c r="G1099" s="1" t="n">
        <v>12</v>
      </c>
      <c r="H1099" s="1" t="n">
        <v>200.77</v>
      </c>
      <c r="I1099" s="2" t="n">
        <v>2409.24</v>
      </c>
      <c r="J1099" s="3" t="n">
        <v>0.00158735</v>
      </c>
      <c r="K1099" s="4" t="n">
        <v>1517776.37</v>
      </c>
      <c r="L1099" s="5" t="n">
        <v>50001</v>
      </c>
      <c r="M1099" s="6" t="n">
        <v>30.3549203</v>
      </c>
      <c r="N1099" s="7">
        <f>IF(ISNUMBER(_xll.BDP($C1099, "DELTA_MID")),_xll.BDP($C1099, "DELTA_MID")," ")</f>
        <v/>
      </c>
      <c r="O1099" s="7">
        <f>IF(ISNUMBER(N1099),_xll.BDP($C1099, "OPT_UNDL_TICKER"),"")</f>
        <v/>
      </c>
      <c r="P1099" s="8">
        <f>IF(ISNUMBER(N1099),_xll.BDP($C1099, "OPT_UNDL_PX")," ")</f>
        <v/>
      </c>
      <c r="Q1099" s="7">
        <f>IF(ISNUMBER(N1099),+G1099*_xll.BDP($C1099, "PX_POS_MULT_FACTOR")*P1099/K1099," ")</f>
        <v/>
      </c>
      <c r="R1099" s="8">
        <f>IF(OR($A1099="TUA",$A1099="TYA"),"",IF(ISNUMBER(_xll.BDP($C1099,"DUR_ADJ_OAS_MID")),_xll.BDP($C1099,"DUR_ADJ_OAS_MID"),IF(ISNUMBER(_xll.BDP($E1099&amp;" ISIN","DUR_ADJ_OAS_MID")),_xll.BDP($E1099&amp;" ISIN","DUR_ADJ_OAS_MID")," ")))</f>
        <v/>
      </c>
      <c r="S1099" s="7">
        <f>IF(ISNUMBER(N1099),Q1099*N1099,IF(ISNUMBER(R1099),J1099*R1099," "))</f>
        <v/>
      </c>
      <c r="T1099" t="inlineStr">
        <is>
          <t>020002101</t>
        </is>
      </c>
      <c r="U1099" t="inlineStr">
        <is>
          <t>Equity</t>
        </is>
      </c>
    </row>
    <row r="1100">
      <c r="A1100" t="inlineStr">
        <is>
          <t>NXTI</t>
        </is>
      </c>
      <c r="B1100" t="inlineStr">
        <is>
          <t>ALNYLAM PHARMACEUTICALS IN USD 0.01</t>
        </is>
      </c>
      <c r="C1100" t="inlineStr">
        <is>
          <t>ALNY</t>
        </is>
      </c>
      <c r="D1100" t="inlineStr">
        <is>
          <t>B00FWN1</t>
        </is>
      </c>
      <c r="E1100" t="inlineStr">
        <is>
          <t>US02043Q1076</t>
        </is>
      </c>
      <c r="F1100" t="inlineStr">
        <is>
          <t>02043Q107</t>
        </is>
      </c>
      <c r="G1100" s="1" t="n">
        <v>51</v>
      </c>
      <c r="H1100" s="1" t="n">
        <v>304</v>
      </c>
      <c r="I1100" s="2" t="n">
        <v>15504</v>
      </c>
      <c r="J1100" s="3" t="n">
        <v>0.01021494</v>
      </c>
      <c r="K1100" s="4" t="n">
        <v>1517776.37</v>
      </c>
      <c r="L1100" s="5" t="n">
        <v>50001</v>
      </c>
      <c r="M1100" s="6" t="n">
        <v>30.3549203</v>
      </c>
      <c r="N1100" s="7">
        <f>IF(ISNUMBER(_xll.BDP($C1100, "DELTA_MID")),_xll.BDP($C1100, "DELTA_MID")," ")</f>
        <v/>
      </c>
      <c r="O1100" s="7">
        <f>IF(ISNUMBER(N1100),_xll.BDP($C1100, "OPT_UNDL_TICKER"),"")</f>
        <v/>
      </c>
      <c r="P1100" s="8">
        <f>IF(ISNUMBER(N1100),_xll.BDP($C1100, "OPT_UNDL_PX")," ")</f>
        <v/>
      </c>
      <c r="Q1100" s="7">
        <f>IF(ISNUMBER(N1100),+G1100*_xll.BDP($C1100, "PX_POS_MULT_FACTOR")*P1100/K1100," ")</f>
        <v/>
      </c>
      <c r="R1100" s="8">
        <f>IF(OR($A1100="TUA",$A1100="TYA"),"",IF(ISNUMBER(_xll.BDP($C1100,"DUR_ADJ_OAS_MID")),_xll.BDP($C1100,"DUR_ADJ_OAS_MID"),IF(ISNUMBER(_xll.BDP($E1100&amp;" ISIN","DUR_ADJ_OAS_MID")),_xll.BDP($E1100&amp;" ISIN","DUR_ADJ_OAS_MID")," ")))</f>
        <v/>
      </c>
      <c r="S1100" s="7">
        <f>IF(ISNUMBER(N1100),Q1100*N1100,IF(ISNUMBER(R1100),J1100*R1100," "))</f>
        <v/>
      </c>
      <c r="T1100" t="inlineStr">
        <is>
          <t>02043Q107</t>
        </is>
      </c>
      <c r="U1100" t="inlineStr">
        <is>
          <t>Equity</t>
        </is>
      </c>
    </row>
    <row r="1101">
      <c r="A1101" t="inlineStr">
        <is>
          <t>NXTI</t>
        </is>
      </c>
      <c r="B1101" t="inlineStr">
        <is>
          <t>APPLIED MATLS INC USD 0.01</t>
        </is>
      </c>
      <c r="C1101" t="inlineStr">
        <is>
          <t>AMAT</t>
        </is>
      </c>
      <c r="D1101" t="inlineStr">
        <is>
          <t>2046552</t>
        </is>
      </c>
      <c r="E1101" t="inlineStr">
        <is>
          <t>US0382221051</t>
        </is>
      </c>
      <c r="F1101" t="inlineStr">
        <is>
          <t>038222105</t>
        </is>
      </c>
      <c r="G1101" s="1" t="n">
        <v>59</v>
      </c>
      <c r="H1101" s="1" t="n">
        <v>169.79</v>
      </c>
      <c r="I1101" s="2" t="n">
        <v>10017.61</v>
      </c>
      <c r="J1101" s="3" t="n">
        <v>0.00660019</v>
      </c>
      <c r="K1101" s="4" t="n">
        <v>1517776.37</v>
      </c>
      <c r="L1101" s="5" t="n">
        <v>50001</v>
      </c>
      <c r="M1101" s="6" t="n">
        <v>30.3549203</v>
      </c>
      <c r="N1101" s="7">
        <f>IF(ISNUMBER(_xll.BDP($C1101, "DELTA_MID")),_xll.BDP($C1101, "DELTA_MID")," ")</f>
        <v/>
      </c>
      <c r="O1101" s="7">
        <f>IF(ISNUMBER(N1101),_xll.BDP($C1101, "OPT_UNDL_TICKER"),"")</f>
        <v/>
      </c>
      <c r="P1101" s="8">
        <f>IF(ISNUMBER(N1101),_xll.BDP($C1101, "OPT_UNDL_PX")," ")</f>
        <v/>
      </c>
      <c r="Q1101" s="7">
        <f>IF(ISNUMBER(N1101),+G1101*_xll.BDP($C1101, "PX_POS_MULT_FACTOR")*P1101/K1101," ")</f>
        <v/>
      </c>
      <c r="R1101" s="8">
        <f>IF(OR($A1101="TUA",$A1101="TYA"),"",IF(ISNUMBER(_xll.BDP($C1101,"DUR_ADJ_OAS_MID")),_xll.BDP($C1101,"DUR_ADJ_OAS_MID"),IF(ISNUMBER(_xll.BDP($E1101&amp;" ISIN","DUR_ADJ_OAS_MID")),_xll.BDP($E1101&amp;" ISIN","DUR_ADJ_OAS_MID")," ")))</f>
        <v/>
      </c>
      <c r="S1101" s="7">
        <f>IF(ISNUMBER(N1101),Q1101*N1101,IF(ISNUMBER(R1101),J1101*R1101," "))</f>
        <v/>
      </c>
      <c r="T1101" t="inlineStr">
        <is>
          <t>038222105</t>
        </is>
      </c>
      <c r="U1101" t="inlineStr">
        <is>
          <t>Equity</t>
        </is>
      </c>
    </row>
    <row r="1102">
      <c r="A1102" t="inlineStr">
        <is>
          <t>NXTI</t>
        </is>
      </c>
      <c r="B1102" t="inlineStr">
        <is>
          <t>AMERIPRISE COM USD0.01</t>
        </is>
      </c>
      <c r="C1102" t="inlineStr">
        <is>
          <t>AMP</t>
        </is>
      </c>
      <c r="D1102" t="inlineStr">
        <is>
          <t>B0J7D57</t>
        </is>
      </c>
      <c r="E1102" t="inlineStr">
        <is>
          <t>US03076C1062</t>
        </is>
      </c>
      <c r="F1102" t="inlineStr">
        <is>
          <t>03076C106</t>
        </is>
      </c>
      <c r="G1102" s="1" t="n">
        <v>5</v>
      </c>
      <c r="H1102" s="1" t="n">
        <v>518.09</v>
      </c>
      <c r="I1102" s="2" t="n">
        <v>2590.45</v>
      </c>
      <c r="J1102" s="3" t="n">
        <v>0.00170674</v>
      </c>
      <c r="K1102" s="4" t="n">
        <v>1517776.37</v>
      </c>
      <c r="L1102" s="5" t="n">
        <v>50001</v>
      </c>
      <c r="M1102" s="6" t="n">
        <v>30.3549203</v>
      </c>
      <c r="N1102" s="7">
        <f>IF(ISNUMBER(_xll.BDP($C1102, "DELTA_MID")),_xll.BDP($C1102, "DELTA_MID")," ")</f>
        <v/>
      </c>
      <c r="O1102" s="7">
        <f>IF(ISNUMBER(N1102),_xll.BDP($C1102, "OPT_UNDL_TICKER"),"")</f>
        <v/>
      </c>
      <c r="P1102" s="8">
        <f>IF(ISNUMBER(N1102),_xll.BDP($C1102, "OPT_UNDL_PX")," ")</f>
        <v/>
      </c>
      <c r="Q1102" s="7">
        <f>IF(ISNUMBER(N1102),+G1102*_xll.BDP($C1102, "PX_POS_MULT_FACTOR")*P1102/K1102," ")</f>
        <v/>
      </c>
      <c r="R1102" s="8">
        <f>IF(OR($A1102="TUA",$A1102="TYA"),"",IF(ISNUMBER(_xll.BDP($C1102,"DUR_ADJ_OAS_MID")),_xll.BDP($C1102,"DUR_ADJ_OAS_MID"),IF(ISNUMBER(_xll.BDP($E1102&amp;" ISIN","DUR_ADJ_OAS_MID")),_xll.BDP($E1102&amp;" ISIN","DUR_ADJ_OAS_MID")," ")))</f>
        <v/>
      </c>
      <c r="S1102" s="7">
        <f>IF(ISNUMBER(N1102),Q1102*N1102,IF(ISNUMBER(R1102),J1102*R1102," "))</f>
        <v/>
      </c>
      <c r="T1102" t="inlineStr">
        <is>
          <t>03076C106</t>
        </is>
      </c>
      <c r="U1102" t="inlineStr">
        <is>
          <t>Equity</t>
        </is>
      </c>
    </row>
    <row r="1103">
      <c r="A1103" t="inlineStr">
        <is>
          <t>NXTI</t>
        </is>
      </c>
      <c r="B1103" t="inlineStr">
        <is>
          <t>APPLOVIN CORP USD 0.00003</t>
        </is>
      </c>
      <c r="C1103" t="inlineStr">
        <is>
          <t>APP</t>
        </is>
      </c>
      <c r="D1103" t="inlineStr">
        <is>
          <t>BMV3LG4</t>
        </is>
      </c>
      <c r="E1103" t="inlineStr">
        <is>
          <t>US03831W1080</t>
        </is>
      </c>
      <c r="F1103" t="inlineStr">
        <is>
          <t>03831W108</t>
        </is>
      </c>
      <c r="G1103" s="1" t="n">
        <v>63</v>
      </c>
      <c r="H1103" s="1" t="n">
        <v>383.6</v>
      </c>
      <c r="I1103" s="2" t="n">
        <v>24166.8</v>
      </c>
      <c r="J1103" s="3" t="n">
        <v>0.0159225</v>
      </c>
      <c r="K1103" s="4" t="n">
        <v>1517776.37</v>
      </c>
      <c r="L1103" s="5" t="n">
        <v>50001</v>
      </c>
      <c r="M1103" s="6" t="n">
        <v>30.3549203</v>
      </c>
      <c r="N1103" s="7">
        <f>IF(ISNUMBER(_xll.BDP($C1103, "DELTA_MID")),_xll.BDP($C1103, "DELTA_MID")," ")</f>
        <v/>
      </c>
      <c r="O1103" s="7">
        <f>IF(ISNUMBER(N1103),_xll.BDP($C1103, "OPT_UNDL_TICKER"),"")</f>
        <v/>
      </c>
      <c r="P1103" s="8">
        <f>IF(ISNUMBER(N1103),_xll.BDP($C1103, "OPT_UNDL_PX")," ")</f>
        <v/>
      </c>
      <c r="Q1103" s="7">
        <f>IF(ISNUMBER(N1103),+G1103*_xll.BDP($C1103, "PX_POS_MULT_FACTOR")*P1103/K1103," ")</f>
        <v/>
      </c>
      <c r="R1103" s="8">
        <f>IF(OR($A1103="TUA",$A1103="TYA"),"",IF(ISNUMBER(_xll.BDP($C1103,"DUR_ADJ_OAS_MID")),_xll.BDP($C1103,"DUR_ADJ_OAS_MID"),IF(ISNUMBER(_xll.BDP($E1103&amp;" ISIN","DUR_ADJ_OAS_MID")),_xll.BDP($E1103&amp;" ISIN","DUR_ADJ_OAS_MID")," ")))</f>
        <v/>
      </c>
      <c r="S1103" s="7">
        <f>IF(ISNUMBER(N1103),Q1103*N1103,IF(ISNUMBER(R1103),J1103*R1103," "))</f>
        <v/>
      </c>
      <c r="T1103" t="inlineStr">
        <is>
          <t>03831W108</t>
        </is>
      </c>
      <c r="U1103" t="inlineStr">
        <is>
          <t>Equity</t>
        </is>
      </c>
    </row>
    <row r="1104">
      <c r="A1104" t="inlineStr">
        <is>
          <t>NXTI</t>
        </is>
      </c>
      <c r="B1104" t="inlineStr">
        <is>
          <t>APPFOLIO INC USD 0.0001</t>
        </is>
      </c>
      <c r="C1104" t="inlineStr">
        <is>
          <t>APPF</t>
        </is>
      </c>
      <c r="D1104" t="inlineStr">
        <is>
          <t>BYN7H48</t>
        </is>
      </c>
      <c r="E1104" t="inlineStr">
        <is>
          <t>US03783C1009</t>
        </is>
      </c>
      <c r="F1104" t="inlineStr">
        <is>
          <t>03783C100</t>
        </is>
      </c>
      <c r="G1104" s="1" t="n">
        <v>8</v>
      </c>
      <c r="H1104" s="1" t="n">
        <v>217.95</v>
      </c>
      <c r="I1104" s="2" t="n">
        <v>1743.6</v>
      </c>
      <c r="J1104" s="3" t="n">
        <v>0.00114879</v>
      </c>
      <c r="K1104" s="4" t="n">
        <v>1517776.37</v>
      </c>
      <c r="L1104" s="5" t="n">
        <v>50001</v>
      </c>
      <c r="M1104" s="6" t="n">
        <v>30.3549203</v>
      </c>
      <c r="N1104" s="7">
        <f>IF(ISNUMBER(_xll.BDP($C1104, "DELTA_MID")),_xll.BDP($C1104, "DELTA_MID")," ")</f>
        <v/>
      </c>
      <c r="O1104" s="7">
        <f>IF(ISNUMBER(N1104),_xll.BDP($C1104, "OPT_UNDL_TICKER"),"")</f>
        <v/>
      </c>
      <c r="P1104" s="8">
        <f>IF(ISNUMBER(N1104),_xll.BDP($C1104, "OPT_UNDL_PX")," ")</f>
        <v/>
      </c>
      <c r="Q1104" s="7">
        <f>IF(ISNUMBER(N1104),+G1104*_xll.BDP($C1104, "PX_POS_MULT_FACTOR")*P1104/K1104," ")</f>
        <v/>
      </c>
      <c r="R1104" s="8">
        <f>IF(OR($A1104="TUA",$A1104="TYA"),"",IF(ISNUMBER(_xll.BDP($C1104,"DUR_ADJ_OAS_MID")),_xll.BDP($C1104,"DUR_ADJ_OAS_MID"),IF(ISNUMBER(_xll.BDP($E1104&amp;" ISIN","DUR_ADJ_OAS_MID")),_xll.BDP($E1104&amp;" ISIN","DUR_ADJ_OAS_MID")," ")))</f>
        <v/>
      </c>
      <c r="S1104" s="7">
        <f>IF(ISNUMBER(N1104),Q1104*N1104,IF(ISNUMBER(R1104),J1104*R1104," "))</f>
        <v/>
      </c>
      <c r="T1104" t="inlineStr">
        <is>
          <t>03783C100</t>
        </is>
      </c>
      <c r="U1104" t="inlineStr">
        <is>
          <t>Equity</t>
        </is>
      </c>
    </row>
    <row r="1105">
      <c r="A1105" t="inlineStr">
        <is>
          <t>NXTI</t>
        </is>
      </c>
      <c r="B1105" t="inlineStr">
        <is>
          <t>AURORA INNOVATION INC USD 0.0001</t>
        </is>
      </c>
      <c r="C1105" t="inlineStr">
        <is>
          <t>AUR</t>
        </is>
      </c>
      <c r="D1105" t="inlineStr">
        <is>
          <t>BMF0P92</t>
        </is>
      </c>
      <c r="E1105" t="inlineStr">
        <is>
          <t>US0517741072</t>
        </is>
      </c>
      <c r="F1105" t="inlineStr">
        <is>
          <t>051774107</t>
        </is>
      </c>
      <c r="G1105" s="1" t="n">
        <v>381</v>
      </c>
      <c r="H1105" s="1" t="n">
        <v>5.88</v>
      </c>
      <c r="I1105" s="2" t="n">
        <v>2240.28</v>
      </c>
      <c r="J1105" s="3" t="n">
        <v>0.00147603</v>
      </c>
      <c r="K1105" s="4" t="n">
        <v>1517776.37</v>
      </c>
      <c r="L1105" s="5" t="n">
        <v>50001</v>
      </c>
      <c r="M1105" s="6" t="n">
        <v>30.3549203</v>
      </c>
      <c r="N1105" s="7">
        <f>IF(ISNUMBER(_xll.BDP($C1105, "DELTA_MID")),_xll.BDP($C1105, "DELTA_MID")," ")</f>
        <v/>
      </c>
      <c r="O1105" s="7">
        <f>IF(ISNUMBER(N1105),_xll.BDP($C1105, "OPT_UNDL_TICKER"),"")</f>
        <v/>
      </c>
      <c r="P1105" s="8">
        <f>IF(ISNUMBER(N1105),_xll.BDP($C1105, "OPT_UNDL_PX")," ")</f>
        <v/>
      </c>
      <c r="Q1105" s="7">
        <f>IF(ISNUMBER(N1105),+G1105*_xll.BDP($C1105, "PX_POS_MULT_FACTOR")*P1105/K1105," ")</f>
        <v/>
      </c>
      <c r="R1105" s="8">
        <f>IF(OR($A1105="TUA",$A1105="TYA"),"",IF(ISNUMBER(_xll.BDP($C1105,"DUR_ADJ_OAS_MID")),_xll.BDP($C1105,"DUR_ADJ_OAS_MID"),IF(ISNUMBER(_xll.BDP($E1105&amp;" ISIN","DUR_ADJ_OAS_MID")),_xll.BDP($E1105&amp;" ISIN","DUR_ADJ_OAS_MID")," ")))</f>
        <v/>
      </c>
      <c r="S1105" s="7">
        <f>IF(ISNUMBER(N1105),Q1105*N1105,IF(ISNUMBER(R1105),J1105*R1105," "))</f>
        <v/>
      </c>
      <c r="T1105" t="inlineStr">
        <is>
          <t>051774107</t>
        </is>
      </c>
      <c r="U1105" t="inlineStr">
        <is>
          <t>Equity</t>
        </is>
      </c>
    </row>
    <row r="1106">
      <c r="A1106" t="inlineStr">
        <is>
          <t>NXTI</t>
        </is>
      </c>
      <c r="B1106" t="inlineStr">
        <is>
          <t>AMERICAN EXPRESS CO USD 0.2</t>
        </is>
      </c>
      <c r="C1106" t="inlineStr">
        <is>
          <t>AXP</t>
        </is>
      </c>
      <c r="D1106" t="inlineStr">
        <is>
          <t>2026082</t>
        </is>
      </c>
      <c r="E1106" t="inlineStr">
        <is>
          <t>US0258161092</t>
        </is>
      </c>
      <c r="F1106" t="inlineStr">
        <is>
          <t>025816109</t>
        </is>
      </c>
      <c r="G1106" s="1" t="n">
        <v>35</v>
      </c>
      <c r="H1106" s="1" t="n">
        <v>301.56</v>
      </c>
      <c r="I1106" s="2" t="n">
        <v>10554.6</v>
      </c>
      <c r="J1106" s="3" t="n">
        <v>0.00695399</v>
      </c>
      <c r="K1106" s="4" t="n">
        <v>1517776.37</v>
      </c>
      <c r="L1106" s="5" t="n">
        <v>50001</v>
      </c>
      <c r="M1106" s="6" t="n">
        <v>30.3549203</v>
      </c>
      <c r="N1106" s="7">
        <f>IF(ISNUMBER(_xll.BDP($C1106, "DELTA_MID")),_xll.BDP($C1106, "DELTA_MID")," ")</f>
        <v/>
      </c>
      <c r="O1106" s="7">
        <f>IF(ISNUMBER(N1106),_xll.BDP($C1106, "OPT_UNDL_TICKER"),"")</f>
        <v/>
      </c>
      <c r="P1106" s="8">
        <f>IF(ISNUMBER(N1106),_xll.BDP($C1106, "OPT_UNDL_PX")," ")</f>
        <v/>
      </c>
      <c r="Q1106" s="7">
        <f>IF(ISNUMBER(N1106),+G1106*_xll.BDP($C1106, "PX_POS_MULT_FACTOR")*P1106/K1106," ")</f>
        <v/>
      </c>
      <c r="R1106" s="8">
        <f>IF(OR($A1106="TUA",$A1106="TYA"),"",IF(ISNUMBER(_xll.BDP($C1106,"DUR_ADJ_OAS_MID")),_xll.BDP($C1106,"DUR_ADJ_OAS_MID"),IF(ISNUMBER(_xll.BDP($E1106&amp;" ISIN","DUR_ADJ_OAS_MID")),_xll.BDP($E1106&amp;" ISIN","DUR_ADJ_OAS_MID")," ")))</f>
        <v/>
      </c>
      <c r="S1106" s="7">
        <f>IF(ISNUMBER(N1106),Q1106*N1106,IF(ISNUMBER(R1106),J1106*R1106," "))</f>
        <v/>
      </c>
      <c r="T1106" t="inlineStr">
        <is>
          <t>025816109</t>
        </is>
      </c>
      <c r="U1106" t="inlineStr">
        <is>
          <t>Equity</t>
        </is>
      </c>
    </row>
    <row r="1107">
      <c r="A1107" t="inlineStr">
        <is>
          <t>NXTI</t>
        </is>
      </c>
      <c r="B1107" t="inlineStr">
        <is>
          <t>AXSOME THERAPEUTICS INC. USD 0.0001</t>
        </is>
      </c>
      <c r="C1107" t="inlineStr">
        <is>
          <t>AXSM</t>
        </is>
      </c>
      <c r="D1107" t="inlineStr">
        <is>
          <t>BYZR4X4</t>
        </is>
      </c>
      <c r="E1107" t="inlineStr">
        <is>
          <t>US05464T1043</t>
        </is>
      </c>
      <c r="F1107" t="inlineStr">
        <is>
          <t>05464T104</t>
        </is>
      </c>
      <c r="G1107" s="1" t="n">
        <v>19</v>
      </c>
      <c r="H1107" s="1" t="n">
        <v>109.87</v>
      </c>
      <c r="I1107" s="2" t="n">
        <v>2087.53</v>
      </c>
      <c r="J1107" s="3" t="n">
        <v>0.00137539</v>
      </c>
      <c r="K1107" s="4" t="n">
        <v>1517776.37</v>
      </c>
      <c r="L1107" s="5" t="n">
        <v>50001</v>
      </c>
      <c r="M1107" s="6" t="n">
        <v>30.3549203</v>
      </c>
      <c r="N1107" s="7">
        <f>IF(ISNUMBER(_xll.BDP($C1107, "DELTA_MID")),_xll.BDP($C1107, "DELTA_MID")," ")</f>
        <v/>
      </c>
      <c r="O1107" s="7">
        <f>IF(ISNUMBER(N1107),_xll.BDP($C1107, "OPT_UNDL_TICKER"),"")</f>
        <v/>
      </c>
      <c r="P1107" s="8">
        <f>IF(ISNUMBER(N1107),_xll.BDP($C1107, "OPT_UNDL_PX")," ")</f>
        <v/>
      </c>
      <c r="Q1107" s="7">
        <f>IF(ISNUMBER(N1107),+G1107*_xll.BDP($C1107, "PX_POS_MULT_FACTOR")*P1107/K1107," ")</f>
        <v/>
      </c>
      <c r="R1107" s="8">
        <f>IF(OR($A1107="TUA",$A1107="TYA"),"",IF(ISNUMBER(_xll.BDP($C1107,"DUR_ADJ_OAS_MID")),_xll.BDP($C1107,"DUR_ADJ_OAS_MID"),IF(ISNUMBER(_xll.BDP($E1107&amp;" ISIN","DUR_ADJ_OAS_MID")),_xll.BDP($E1107&amp;" ISIN","DUR_ADJ_OAS_MID")," ")))</f>
        <v/>
      </c>
      <c r="S1107" s="7">
        <f>IF(ISNUMBER(N1107),Q1107*N1107,IF(ISNUMBER(R1107),J1107*R1107," "))</f>
        <v/>
      </c>
      <c r="T1107" t="inlineStr">
        <is>
          <t>05464T104</t>
        </is>
      </c>
      <c r="U1107" t="inlineStr">
        <is>
          <t>Equity</t>
        </is>
      </c>
    </row>
    <row r="1108">
      <c r="A1108" t="inlineStr">
        <is>
          <t>NXTI</t>
        </is>
      </c>
      <c r="B1108" t="inlineStr">
        <is>
          <t>AUTOZONE INC USD 0.01</t>
        </is>
      </c>
      <c r="C1108" t="inlineStr">
        <is>
          <t>AZO</t>
        </is>
      </c>
      <c r="D1108" t="inlineStr">
        <is>
          <t>2065955</t>
        </is>
      </c>
      <c r="E1108" t="inlineStr">
        <is>
          <t>US0533321024</t>
        </is>
      </c>
      <c r="F1108" t="inlineStr">
        <is>
          <t>053332102</t>
        </is>
      </c>
      <c r="G1108" s="1" t="n">
        <v>1</v>
      </c>
      <c r="H1108" s="1" t="n">
        <v>3697.48</v>
      </c>
      <c r="I1108" s="2" t="n">
        <v>3697.48</v>
      </c>
      <c r="J1108" s="3" t="n">
        <v>0.00243612</v>
      </c>
      <c r="K1108" s="4" t="n">
        <v>1517776.37</v>
      </c>
      <c r="L1108" s="5" t="n">
        <v>50001</v>
      </c>
      <c r="M1108" s="6" t="n">
        <v>30.3549203</v>
      </c>
      <c r="N1108" s="7">
        <f>IF(ISNUMBER(_xll.BDP($C1108, "DELTA_MID")),_xll.BDP($C1108, "DELTA_MID")," ")</f>
        <v/>
      </c>
      <c r="O1108" s="7">
        <f>IF(ISNUMBER(N1108),_xll.BDP($C1108, "OPT_UNDL_TICKER"),"")</f>
        <v/>
      </c>
      <c r="P1108" s="8">
        <f>IF(ISNUMBER(N1108),_xll.BDP($C1108, "OPT_UNDL_PX")," ")</f>
        <v/>
      </c>
      <c r="Q1108" s="7">
        <f>IF(ISNUMBER(N1108),+G1108*_xll.BDP($C1108, "PX_POS_MULT_FACTOR")*P1108/K1108," ")</f>
        <v/>
      </c>
      <c r="R1108" s="8">
        <f>IF(OR($A1108="TUA",$A1108="TYA"),"",IF(ISNUMBER(_xll.BDP($C1108,"DUR_ADJ_OAS_MID")),_xll.BDP($C1108,"DUR_ADJ_OAS_MID"),IF(ISNUMBER(_xll.BDP($E1108&amp;" ISIN","DUR_ADJ_OAS_MID")),_xll.BDP($E1108&amp;" ISIN","DUR_ADJ_OAS_MID")," ")))</f>
        <v/>
      </c>
      <c r="S1108" s="7">
        <f>IF(ISNUMBER(N1108),Q1108*N1108,IF(ISNUMBER(R1108),J1108*R1108," "))</f>
        <v/>
      </c>
      <c r="T1108" t="inlineStr">
        <is>
          <t>053332102</t>
        </is>
      </c>
      <c r="U1108" t="inlineStr">
        <is>
          <t>Equity</t>
        </is>
      </c>
    </row>
    <row r="1109">
      <c r="A1109" t="inlineStr">
        <is>
          <t>NXTI</t>
        </is>
      </c>
      <c r="B1109" t="inlineStr">
        <is>
          <t>BRIDGEBIO PHARMA INC USD 0.001</t>
        </is>
      </c>
      <c r="C1109" t="inlineStr">
        <is>
          <t>BBIO</t>
        </is>
      </c>
      <c r="D1109" t="inlineStr">
        <is>
          <t>BK1KWG8</t>
        </is>
      </c>
      <c r="E1109" t="inlineStr">
        <is>
          <t>US10806X1028</t>
        </is>
      </c>
      <c r="F1109" t="inlineStr">
        <is>
          <t>10806X102</t>
        </is>
      </c>
      <c r="G1109" s="1" t="n">
        <v>74</v>
      </c>
      <c r="H1109" s="1" t="n">
        <v>39.03</v>
      </c>
      <c r="I1109" s="2" t="n">
        <v>2888.22</v>
      </c>
      <c r="J1109" s="3" t="n">
        <v>0.00190293</v>
      </c>
      <c r="K1109" s="4" t="n">
        <v>1517776.37</v>
      </c>
      <c r="L1109" s="5" t="n">
        <v>50001</v>
      </c>
      <c r="M1109" s="6" t="n">
        <v>30.3549203</v>
      </c>
      <c r="N1109" s="7">
        <f>IF(ISNUMBER(_xll.BDP($C1109, "DELTA_MID")),_xll.BDP($C1109, "DELTA_MID")," ")</f>
        <v/>
      </c>
      <c r="O1109" s="7">
        <f>IF(ISNUMBER(N1109),_xll.BDP($C1109, "OPT_UNDL_TICKER"),"")</f>
        <v/>
      </c>
      <c r="P1109" s="8">
        <f>IF(ISNUMBER(N1109),_xll.BDP($C1109, "OPT_UNDL_PX")," ")</f>
        <v/>
      </c>
      <c r="Q1109" s="7">
        <f>IF(ISNUMBER(N1109),+G1109*_xll.BDP($C1109, "PX_POS_MULT_FACTOR")*P1109/K1109," ")</f>
        <v/>
      </c>
      <c r="R1109" s="8">
        <f>IF(OR($A1109="TUA",$A1109="TYA"),"",IF(ISNUMBER(_xll.BDP($C1109,"DUR_ADJ_OAS_MID")),_xll.BDP($C1109,"DUR_ADJ_OAS_MID"),IF(ISNUMBER(_xll.BDP($E1109&amp;" ISIN","DUR_ADJ_OAS_MID")),_xll.BDP($E1109&amp;" ISIN","DUR_ADJ_OAS_MID")," ")))</f>
        <v/>
      </c>
      <c r="S1109" s="7">
        <f>IF(ISNUMBER(N1109),Q1109*N1109,IF(ISNUMBER(R1109),J1109*R1109," "))</f>
        <v/>
      </c>
      <c r="T1109" t="inlineStr">
        <is>
          <t>10806X102</t>
        </is>
      </c>
      <c r="U1109" t="inlineStr">
        <is>
          <t>Equity</t>
        </is>
      </c>
    </row>
    <row r="1110">
      <c r="A1110" t="inlineStr">
        <is>
          <t>NXTI</t>
        </is>
      </c>
      <c r="B1110" t="inlineStr">
        <is>
          <t>BEST BUY INC USD 0.1</t>
        </is>
      </c>
      <c r="C1110" t="inlineStr">
        <is>
          <t>BBY</t>
        </is>
      </c>
      <c r="D1110" t="inlineStr">
        <is>
          <t>2094670</t>
        </is>
      </c>
      <c r="E1110" t="inlineStr">
        <is>
          <t>US0865161014</t>
        </is>
      </c>
      <c r="F1110" t="inlineStr">
        <is>
          <t>086516101</t>
        </is>
      </c>
      <c r="G1110" s="1" t="n">
        <v>20</v>
      </c>
      <c r="H1110" s="1" t="n">
        <v>72.75</v>
      </c>
      <c r="I1110" s="2" t="n">
        <v>1455</v>
      </c>
      <c r="J1110" s="3" t="n">
        <v>0.00095864</v>
      </c>
      <c r="K1110" s="4" t="n">
        <v>1517776.37</v>
      </c>
      <c r="L1110" s="5" t="n">
        <v>50001</v>
      </c>
      <c r="M1110" s="6" t="n">
        <v>30.3549203</v>
      </c>
      <c r="N1110" s="7">
        <f>IF(ISNUMBER(_xll.BDP($C1110, "DELTA_MID")),_xll.BDP($C1110, "DELTA_MID")," ")</f>
        <v/>
      </c>
      <c r="O1110" s="7">
        <f>IF(ISNUMBER(N1110),_xll.BDP($C1110, "OPT_UNDL_TICKER"),"")</f>
        <v/>
      </c>
      <c r="P1110" s="8">
        <f>IF(ISNUMBER(N1110),_xll.BDP($C1110, "OPT_UNDL_PX")," ")</f>
        <v/>
      </c>
      <c r="Q1110" s="7">
        <f>IF(ISNUMBER(N1110),+G1110*_xll.BDP($C1110, "PX_POS_MULT_FACTOR")*P1110/K1110," ")</f>
        <v/>
      </c>
      <c r="R1110" s="8">
        <f>IF(OR($A1110="TUA",$A1110="TYA"),"",IF(ISNUMBER(_xll.BDP($C1110,"DUR_ADJ_OAS_MID")),_xll.BDP($C1110,"DUR_ADJ_OAS_MID"),IF(ISNUMBER(_xll.BDP($E1110&amp;" ISIN","DUR_ADJ_OAS_MID")),_xll.BDP($E1110&amp;" ISIN","DUR_ADJ_OAS_MID")," ")))</f>
        <v/>
      </c>
      <c r="S1110" s="7">
        <f>IF(ISNUMBER(N1110),Q1110*N1110,IF(ISNUMBER(R1110),J1110*R1110," "))</f>
        <v/>
      </c>
      <c r="T1110" t="inlineStr">
        <is>
          <t>086516101</t>
        </is>
      </c>
      <c r="U1110" t="inlineStr">
        <is>
          <t>Equity</t>
        </is>
      </c>
    </row>
    <row r="1111">
      <c r="A1111" t="inlineStr">
        <is>
          <t>NXTI</t>
        </is>
      </c>
      <c r="B1111" t="inlineStr">
        <is>
          <t>BOOKING HLDGS INC USD 0.008</t>
        </is>
      </c>
      <c r="C1111" t="inlineStr">
        <is>
          <t>BKNG</t>
        </is>
      </c>
      <c r="D1111" t="inlineStr">
        <is>
          <t>BDRXDB4</t>
        </is>
      </c>
      <c r="E1111" t="inlineStr">
        <is>
          <t>US09857L1089</t>
        </is>
      </c>
      <c r="F1111" t="inlineStr">
        <is>
          <t>09857L108</t>
        </is>
      </c>
      <c r="G1111" s="1" t="n">
        <v>2</v>
      </c>
      <c r="H1111" s="1" t="n">
        <v>5539.41</v>
      </c>
      <c r="I1111" s="2" t="n">
        <v>11078.82</v>
      </c>
      <c r="J1111" s="3" t="n">
        <v>0.00729938</v>
      </c>
      <c r="K1111" s="4" t="n">
        <v>1517776.37</v>
      </c>
      <c r="L1111" s="5" t="n">
        <v>50001</v>
      </c>
      <c r="M1111" s="6" t="n">
        <v>30.3549203</v>
      </c>
      <c r="N1111" s="7">
        <f>IF(ISNUMBER(_xll.BDP($C1111, "DELTA_MID")),_xll.BDP($C1111, "DELTA_MID")," ")</f>
        <v/>
      </c>
      <c r="O1111" s="7">
        <f>IF(ISNUMBER(N1111),_xll.BDP($C1111, "OPT_UNDL_TICKER"),"")</f>
        <v/>
      </c>
      <c r="P1111" s="8">
        <f>IF(ISNUMBER(N1111),_xll.BDP($C1111, "OPT_UNDL_PX")," ")</f>
        <v/>
      </c>
      <c r="Q1111" s="7">
        <f>IF(ISNUMBER(N1111),+G1111*_xll.BDP($C1111, "PX_POS_MULT_FACTOR")*P1111/K1111," ")</f>
        <v/>
      </c>
      <c r="R1111" s="8">
        <f>IF(OR($A1111="TUA",$A1111="TYA"),"",IF(ISNUMBER(_xll.BDP($C1111,"DUR_ADJ_OAS_MID")),_xll.BDP($C1111,"DUR_ADJ_OAS_MID"),IF(ISNUMBER(_xll.BDP($E1111&amp;" ISIN","DUR_ADJ_OAS_MID")),_xll.BDP($E1111&amp;" ISIN","DUR_ADJ_OAS_MID")," ")))</f>
        <v/>
      </c>
      <c r="S1111" s="7">
        <f>IF(ISNUMBER(N1111),Q1111*N1111,IF(ISNUMBER(R1111),J1111*R1111," "))</f>
        <v/>
      </c>
      <c r="T1111" t="inlineStr">
        <is>
          <t>09857L108</t>
        </is>
      </c>
      <c r="U1111" t="inlineStr">
        <is>
          <t>Equity</t>
        </is>
      </c>
    </row>
    <row r="1112">
      <c r="A1112" t="inlineStr">
        <is>
          <t>NXTI</t>
        </is>
      </c>
      <c r="B1112" t="inlineStr">
        <is>
          <t>BAKER HUGHES CO USD 0.0001</t>
        </is>
      </c>
      <c r="C1112" t="inlineStr">
        <is>
          <t>BKR</t>
        </is>
      </c>
      <c r="D1112" t="inlineStr">
        <is>
          <t>BDHLTQ5</t>
        </is>
      </c>
      <c r="E1112" t="inlineStr">
        <is>
          <t>US05722G1004</t>
        </is>
      </c>
      <c r="F1112" t="inlineStr">
        <is>
          <t>05722G100</t>
        </is>
      </c>
      <c r="G1112" s="1" t="n">
        <v>66</v>
      </c>
      <c r="H1112" s="1" t="n">
        <v>38.33</v>
      </c>
      <c r="I1112" s="2" t="n">
        <v>2529.78</v>
      </c>
      <c r="J1112" s="3" t="n">
        <v>0.00166677</v>
      </c>
      <c r="K1112" s="4" t="n">
        <v>1517776.37</v>
      </c>
      <c r="L1112" s="5" t="n">
        <v>50001</v>
      </c>
      <c r="M1112" s="6" t="n">
        <v>30.3549203</v>
      </c>
      <c r="N1112" s="7">
        <f>IF(ISNUMBER(_xll.BDP($C1112, "DELTA_MID")),_xll.BDP($C1112, "DELTA_MID")," ")</f>
        <v/>
      </c>
      <c r="O1112" s="7">
        <f>IF(ISNUMBER(N1112),_xll.BDP($C1112, "OPT_UNDL_TICKER"),"")</f>
        <v/>
      </c>
      <c r="P1112" s="8">
        <f>IF(ISNUMBER(N1112),_xll.BDP($C1112, "OPT_UNDL_PX")," ")</f>
        <v/>
      </c>
      <c r="Q1112" s="7">
        <f>IF(ISNUMBER(N1112),+G1112*_xll.BDP($C1112, "PX_POS_MULT_FACTOR")*P1112/K1112," ")</f>
        <v/>
      </c>
      <c r="R1112" s="8">
        <f>IF(OR($A1112="TUA",$A1112="TYA"),"",IF(ISNUMBER(_xll.BDP($C1112,"DUR_ADJ_OAS_MID")),_xll.BDP($C1112,"DUR_ADJ_OAS_MID"),IF(ISNUMBER(_xll.BDP($E1112&amp;" ISIN","DUR_ADJ_OAS_MID")),_xll.BDP($E1112&amp;" ISIN","DUR_ADJ_OAS_MID")," ")))</f>
        <v/>
      </c>
      <c r="S1112" s="7">
        <f>IF(ISNUMBER(N1112),Q1112*N1112,IF(ISNUMBER(R1112),J1112*R1112," "))</f>
        <v/>
      </c>
      <c r="T1112" t="inlineStr">
        <is>
          <t>05722G100</t>
        </is>
      </c>
      <c r="U1112" t="inlineStr">
        <is>
          <t>Equity</t>
        </is>
      </c>
    </row>
    <row r="1113">
      <c r="A1113" t="inlineStr">
        <is>
          <t>NXTI</t>
        </is>
      </c>
      <c r="B1113" t="inlineStr">
        <is>
          <t>BLUEPRINT MEDICINES CORP USD 0.001</t>
        </is>
      </c>
      <c r="C1113" t="inlineStr">
        <is>
          <t>BPMC</t>
        </is>
      </c>
      <c r="D1113" t="inlineStr">
        <is>
          <t>BWY52P3</t>
        </is>
      </c>
      <c r="E1113" t="inlineStr">
        <is>
          <t>US09627Y1091</t>
        </is>
      </c>
      <c r="F1113" t="inlineStr">
        <is>
          <t>09627Y109</t>
        </is>
      </c>
      <c r="G1113" s="1" t="n">
        <v>24</v>
      </c>
      <c r="H1113" s="1" t="n">
        <v>127.97</v>
      </c>
      <c r="I1113" s="2" t="n">
        <v>3071.28</v>
      </c>
      <c r="J1113" s="3" t="n">
        <v>0.00202354</v>
      </c>
      <c r="K1113" s="4" t="n">
        <v>1517776.37</v>
      </c>
      <c r="L1113" s="5" t="n">
        <v>50001</v>
      </c>
      <c r="M1113" s="6" t="n">
        <v>30.3549203</v>
      </c>
      <c r="N1113" s="7">
        <f>IF(ISNUMBER(_xll.BDP($C1113, "DELTA_MID")),_xll.BDP($C1113, "DELTA_MID")," ")</f>
        <v/>
      </c>
      <c r="O1113" s="7">
        <f>IF(ISNUMBER(N1113),_xll.BDP($C1113, "OPT_UNDL_TICKER"),"")</f>
        <v/>
      </c>
      <c r="P1113" s="8">
        <f>IF(ISNUMBER(N1113),_xll.BDP($C1113, "OPT_UNDL_PX")," ")</f>
        <v/>
      </c>
      <c r="Q1113" s="7">
        <f>IF(ISNUMBER(N1113),+G1113*_xll.BDP($C1113, "PX_POS_MULT_FACTOR")*P1113/K1113," ")</f>
        <v/>
      </c>
      <c r="R1113" s="8">
        <f>IF(OR($A1113="TUA",$A1113="TYA"),"",IF(ISNUMBER(_xll.BDP($C1113,"DUR_ADJ_OAS_MID")),_xll.BDP($C1113,"DUR_ADJ_OAS_MID"),IF(ISNUMBER(_xll.BDP($E1113&amp;" ISIN","DUR_ADJ_OAS_MID")),_xll.BDP($E1113&amp;" ISIN","DUR_ADJ_OAS_MID")," ")))</f>
        <v/>
      </c>
      <c r="S1113" s="7">
        <f>IF(ISNUMBER(N1113),Q1113*N1113,IF(ISNUMBER(R1113),J1113*R1113," "))</f>
        <v/>
      </c>
      <c r="T1113" t="inlineStr">
        <is>
          <t>09627Y109</t>
        </is>
      </c>
      <c r="U1113" t="inlineStr">
        <is>
          <t>Equity</t>
        </is>
      </c>
    </row>
    <row r="1114">
      <c r="A1114" t="inlineStr">
        <is>
          <t>NXTI</t>
        </is>
      </c>
      <c r="B1114" t="inlineStr">
        <is>
          <t>BERKSHIRE HATHAWAY INC SH B 0.0033</t>
        </is>
      </c>
      <c r="C1114" t="inlineStr">
        <is>
          <t>BRK/B</t>
        </is>
      </c>
      <c r="D1114" t="inlineStr">
        <is>
          <t>2073390</t>
        </is>
      </c>
      <c r="E1114" t="inlineStr">
        <is>
          <t>US0846707026</t>
        </is>
      </c>
      <c r="F1114" t="inlineStr">
        <is>
          <t>084670702</t>
        </is>
      </c>
      <c r="G1114" s="1" t="n">
        <v>97</v>
      </c>
      <c r="H1114" s="1" t="n">
        <v>493.33</v>
      </c>
      <c r="I1114" s="2" t="n">
        <v>47853.01</v>
      </c>
      <c r="J1114" s="3" t="n">
        <v>0.03152837</v>
      </c>
      <c r="K1114" s="4" t="n">
        <v>1517776.37</v>
      </c>
      <c r="L1114" s="5" t="n">
        <v>50001</v>
      </c>
      <c r="M1114" s="6" t="n">
        <v>30.3549203</v>
      </c>
      <c r="N1114" s="7">
        <f>IF(ISNUMBER(_xll.BDP($C1114, "DELTA_MID")),_xll.BDP($C1114, "DELTA_MID")," ")</f>
        <v/>
      </c>
      <c r="O1114" s="7">
        <f>IF(ISNUMBER(N1114),_xll.BDP($C1114, "OPT_UNDL_TICKER"),"")</f>
        <v/>
      </c>
      <c r="P1114" s="8">
        <f>IF(ISNUMBER(N1114),_xll.BDP($C1114, "OPT_UNDL_PX")," ")</f>
        <v/>
      </c>
      <c r="Q1114" s="7">
        <f>IF(ISNUMBER(N1114),+G1114*_xll.BDP($C1114, "PX_POS_MULT_FACTOR")*P1114/K1114," ")</f>
        <v/>
      </c>
      <c r="R1114" s="8">
        <f>IF(OR($A1114="TUA",$A1114="TYA"),"",IF(ISNUMBER(_xll.BDP($C1114,"DUR_ADJ_OAS_MID")),_xll.BDP($C1114,"DUR_ADJ_OAS_MID"),IF(ISNUMBER(_xll.BDP($E1114&amp;" ISIN","DUR_ADJ_OAS_MID")),_xll.BDP($E1114&amp;" ISIN","DUR_ADJ_OAS_MID")," ")))</f>
        <v/>
      </c>
      <c r="S1114" s="7">
        <f>IF(ISNUMBER(N1114),Q1114*N1114,IF(ISNUMBER(R1114),J1114*R1114," "))</f>
        <v/>
      </c>
      <c r="T1114" t="inlineStr">
        <is>
          <t>084670702</t>
        </is>
      </c>
      <c r="U1114" t="inlineStr">
        <is>
          <t>Equity</t>
        </is>
      </c>
    </row>
    <row r="1115">
      <c r="A1115" t="inlineStr">
        <is>
          <t>NXTI</t>
        </is>
      </c>
      <c r="B1115" t="inlineStr">
        <is>
          <t>BROWN + BROWN INC USD 0.1</t>
        </is>
      </c>
      <c r="C1115" t="inlineStr">
        <is>
          <t>BRO</t>
        </is>
      </c>
      <c r="D1115" t="inlineStr">
        <is>
          <t>2692687</t>
        </is>
      </c>
      <c r="E1115" t="inlineStr">
        <is>
          <t>US1152361010</t>
        </is>
      </c>
      <c r="F1115" t="inlineStr">
        <is>
          <t>115236101</t>
        </is>
      </c>
      <c r="G1115" s="1" t="n">
        <v>13</v>
      </c>
      <c r="H1115" s="1" t="n">
        <v>107.86</v>
      </c>
      <c r="I1115" s="2" t="n">
        <v>1402.18</v>
      </c>
      <c r="J1115" s="3" t="n">
        <v>0.00092384</v>
      </c>
      <c r="K1115" s="4" t="n">
        <v>1517776.37</v>
      </c>
      <c r="L1115" s="5" t="n">
        <v>50001</v>
      </c>
      <c r="M1115" s="6" t="n">
        <v>30.3549203</v>
      </c>
      <c r="N1115" s="7">
        <f>IF(ISNUMBER(_xll.BDP($C1115, "DELTA_MID")),_xll.BDP($C1115, "DELTA_MID")," ")</f>
        <v/>
      </c>
      <c r="O1115" s="7">
        <f>IF(ISNUMBER(N1115),_xll.BDP($C1115, "OPT_UNDL_TICKER"),"")</f>
        <v/>
      </c>
      <c r="P1115" s="8">
        <f>IF(ISNUMBER(N1115),_xll.BDP($C1115, "OPT_UNDL_PX")," ")</f>
        <v/>
      </c>
      <c r="Q1115" s="7">
        <f>IF(ISNUMBER(N1115),+G1115*_xll.BDP($C1115, "PX_POS_MULT_FACTOR")*P1115/K1115," ")</f>
        <v/>
      </c>
      <c r="R1115" s="8">
        <f>IF(OR($A1115="TUA",$A1115="TYA"),"",IF(ISNUMBER(_xll.BDP($C1115,"DUR_ADJ_OAS_MID")),_xll.BDP($C1115,"DUR_ADJ_OAS_MID"),IF(ISNUMBER(_xll.BDP($E1115&amp;" ISIN","DUR_ADJ_OAS_MID")),_xll.BDP($E1115&amp;" ISIN","DUR_ADJ_OAS_MID")," ")))</f>
        <v/>
      </c>
      <c r="S1115" s="7">
        <f>IF(ISNUMBER(N1115),Q1115*N1115,IF(ISNUMBER(R1115),J1115*R1115," "))</f>
        <v/>
      </c>
      <c r="T1115" t="inlineStr">
        <is>
          <t>115236101</t>
        </is>
      </c>
      <c r="U1115" t="inlineStr">
        <is>
          <t>Equity</t>
        </is>
      </c>
    </row>
    <row r="1116">
      <c r="A1116" t="inlineStr">
        <is>
          <t>NXTI</t>
        </is>
      </c>
      <c r="B1116" t="inlineStr">
        <is>
          <t>BURLINGTON STORES INC USD 0.0001</t>
        </is>
      </c>
      <c r="C1116" t="inlineStr">
        <is>
          <t>BURL</t>
        </is>
      </c>
      <c r="D1116" t="inlineStr">
        <is>
          <t>BF311Y5</t>
        </is>
      </c>
      <c r="E1116" t="inlineStr">
        <is>
          <t>US1220171060</t>
        </is>
      </c>
      <c r="F1116" t="inlineStr">
        <is>
          <t>122017106</t>
        </is>
      </c>
      <c r="G1116" s="1" t="n">
        <v>6</v>
      </c>
      <c r="H1116" s="1" t="n">
        <v>246.94</v>
      </c>
      <c r="I1116" s="2" t="n">
        <v>1481.64</v>
      </c>
      <c r="J1116" s="3" t="n">
        <v>0.00097619</v>
      </c>
      <c r="K1116" s="4" t="n">
        <v>1517776.37</v>
      </c>
      <c r="L1116" s="5" t="n">
        <v>50001</v>
      </c>
      <c r="M1116" s="6" t="n">
        <v>30.3549203</v>
      </c>
      <c r="N1116" s="7">
        <f>IF(ISNUMBER(_xll.BDP($C1116, "DELTA_MID")),_xll.BDP($C1116, "DELTA_MID")," ")</f>
        <v/>
      </c>
      <c r="O1116" s="7">
        <f>IF(ISNUMBER(N1116),_xll.BDP($C1116, "OPT_UNDL_TICKER"),"")</f>
        <v/>
      </c>
      <c r="P1116" s="8">
        <f>IF(ISNUMBER(N1116),_xll.BDP($C1116, "OPT_UNDL_PX")," ")</f>
        <v/>
      </c>
      <c r="Q1116" s="7">
        <f>IF(ISNUMBER(N1116),+G1116*_xll.BDP($C1116, "PX_POS_MULT_FACTOR")*P1116/K1116," ")</f>
        <v/>
      </c>
      <c r="R1116" s="8">
        <f>IF(OR($A1116="TUA",$A1116="TYA"),"",IF(ISNUMBER(_xll.BDP($C1116,"DUR_ADJ_OAS_MID")),_xll.BDP($C1116,"DUR_ADJ_OAS_MID"),IF(ISNUMBER(_xll.BDP($E1116&amp;" ISIN","DUR_ADJ_OAS_MID")),_xll.BDP($E1116&amp;" ISIN","DUR_ADJ_OAS_MID")," ")))</f>
        <v/>
      </c>
      <c r="S1116" s="7">
        <f>IF(ISNUMBER(N1116),Q1116*N1116,IF(ISNUMBER(R1116),J1116*R1116," "))</f>
        <v/>
      </c>
      <c r="T1116" t="inlineStr">
        <is>
          <t>122017106</t>
        </is>
      </c>
      <c r="U1116" t="inlineStr">
        <is>
          <t>Equity</t>
        </is>
      </c>
    </row>
    <row r="1117">
      <c r="A1117" t="inlineStr">
        <is>
          <t>NXTI</t>
        </is>
      </c>
      <c r="B1117" t="inlineStr">
        <is>
          <t>BLACKSTONE INC USD 0.00001</t>
        </is>
      </c>
      <c r="C1117" t="inlineStr">
        <is>
          <t>BX</t>
        </is>
      </c>
      <c r="D1117" t="inlineStr">
        <is>
          <t>BKF2SL7</t>
        </is>
      </c>
      <c r="E1117" t="inlineStr">
        <is>
          <t>US09260D1072</t>
        </is>
      </c>
      <c r="F1117" t="inlineStr">
        <is>
          <t>09260D107</t>
        </is>
      </c>
      <c r="G1117" s="1" t="n">
        <v>57</v>
      </c>
      <c r="H1117" s="1" t="n">
        <v>139.98</v>
      </c>
      <c r="I1117" s="2" t="n">
        <v>7978.86</v>
      </c>
      <c r="J1117" s="3" t="n">
        <v>0.00525694</v>
      </c>
      <c r="K1117" s="4" t="n">
        <v>1517776.37</v>
      </c>
      <c r="L1117" s="5" t="n">
        <v>50001</v>
      </c>
      <c r="M1117" s="6" t="n">
        <v>30.3549203</v>
      </c>
      <c r="N1117" s="7">
        <f>IF(ISNUMBER(_xll.BDP($C1117, "DELTA_MID")),_xll.BDP($C1117, "DELTA_MID")," ")</f>
        <v/>
      </c>
      <c r="O1117" s="7">
        <f>IF(ISNUMBER(N1117),_xll.BDP($C1117, "OPT_UNDL_TICKER"),"")</f>
        <v/>
      </c>
      <c r="P1117" s="8">
        <f>IF(ISNUMBER(N1117),_xll.BDP($C1117, "OPT_UNDL_PX")," ")</f>
        <v/>
      </c>
      <c r="Q1117" s="7">
        <f>IF(ISNUMBER(N1117),+G1117*_xll.BDP($C1117, "PX_POS_MULT_FACTOR")*P1117/K1117," ")</f>
        <v/>
      </c>
      <c r="R1117" s="8">
        <f>IF(OR($A1117="TUA",$A1117="TYA"),"",IF(ISNUMBER(_xll.BDP($C1117,"DUR_ADJ_OAS_MID")),_xll.BDP($C1117,"DUR_ADJ_OAS_MID"),IF(ISNUMBER(_xll.BDP($E1117&amp;" ISIN","DUR_ADJ_OAS_MID")),_xll.BDP($E1117&amp;" ISIN","DUR_ADJ_OAS_MID")," ")))</f>
        <v/>
      </c>
      <c r="S1117" s="7">
        <f>IF(ISNUMBER(N1117),Q1117*N1117,IF(ISNUMBER(R1117),J1117*R1117," "))</f>
        <v/>
      </c>
      <c r="T1117" t="inlineStr">
        <is>
          <t>09260D107</t>
        </is>
      </c>
      <c r="U1117" t="inlineStr">
        <is>
          <t>Equity</t>
        </is>
      </c>
    </row>
    <row r="1118">
      <c r="A1118" t="inlineStr">
        <is>
          <t>NXTI</t>
        </is>
      </c>
      <c r="B1118" t="inlineStr">
        <is>
          <t>CACI INTL INC USD 0.1</t>
        </is>
      </c>
      <c r="C1118" t="inlineStr">
        <is>
          <t>CACI</t>
        </is>
      </c>
      <c r="D1118" t="inlineStr">
        <is>
          <t>2159267</t>
        </is>
      </c>
      <c r="E1118" t="inlineStr">
        <is>
          <t>US1271903049</t>
        </is>
      </c>
      <c r="F1118" t="inlineStr">
        <is>
          <t>127190304</t>
        </is>
      </c>
      <c r="G1118" s="1" t="n">
        <v>5</v>
      </c>
      <c r="H1118" s="1" t="n">
        <v>441.05</v>
      </c>
      <c r="I1118" s="2" t="n">
        <v>2205.25</v>
      </c>
      <c r="J1118" s="3" t="n">
        <v>0.00145295</v>
      </c>
      <c r="K1118" s="4" t="n">
        <v>1517776.37</v>
      </c>
      <c r="L1118" s="5" t="n">
        <v>50001</v>
      </c>
      <c r="M1118" s="6" t="n">
        <v>30.3549203</v>
      </c>
      <c r="N1118" s="7">
        <f>IF(ISNUMBER(_xll.BDP($C1118, "DELTA_MID")),_xll.BDP($C1118, "DELTA_MID")," ")</f>
        <v/>
      </c>
      <c r="O1118" s="7">
        <f>IF(ISNUMBER(N1118),_xll.BDP($C1118, "OPT_UNDL_TICKER"),"")</f>
        <v/>
      </c>
      <c r="P1118" s="8">
        <f>IF(ISNUMBER(N1118),_xll.BDP($C1118, "OPT_UNDL_PX")," ")</f>
        <v/>
      </c>
      <c r="Q1118" s="7">
        <f>IF(ISNUMBER(N1118),+G1118*_xll.BDP($C1118, "PX_POS_MULT_FACTOR")*P1118/K1118," ")</f>
        <v/>
      </c>
      <c r="R1118" s="8">
        <f>IF(OR($A1118="TUA",$A1118="TYA"),"",IF(ISNUMBER(_xll.BDP($C1118,"DUR_ADJ_OAS_MID")),_xll.BDP($C1118,"DUR_ADJ_OAS_MID"),IF(ISNUMBER(_xll.BDP($E1118&amp;" ISIN","DUR_ADJ_OAS_MID")),_xll.BDP($E1118&amp;" ISIN","DUR_ADJ_OAS_MID")," ")))</f>
        <v/>
      </c>
      <c r="S1118" s="7">
        <f>IF(ISNUMBER(N1118),Q1118*N1118,IF(ISNUMBER(R1118),J1118*R1118," "))</f>
        <v/>
      </c>
      <c r="T1118" t="inlineStr">
        <is>
          <t>127190304</t>
        </is>
      </c>
      <c r="U1118" t="inlineStr">
        <is>
          <t>Equity</t>
        </is>
      </c>
    </row>
    <row r="1119">
      <c r="A1119" t="inlineStr">
        <is>
          <t>NXTI</t>
        </is>
      </c>
      <c r="B1119" t="inlineStr">
        <is>
          <t>CBRE GROUP INC CL A USD 0.01</t>
        </is>
      </c>
      <c r="C1119" t="inlineStr">
        <is>
          <t>CBRE</t>
        </is>
      </c>
      <c r="D1119" t="inlineStr">
        <is>
          <t>B6WVMH3</t>
        </is>
      </c>
      <c r="E1119" t="inlineStr">
        <is>
          <t>US12504L1098</t>
        </is>
      </c>
      <c r="F1119" t="inlineStr">
        <is>
          <t>12504L109</t>
        </is>
      </c>
      <c r="G1119" s="1" t="n">
        <v>15</v>
      </c>
      <c r="H1119" s="1" t="n">
        <v>128.84</v>
      </c>
      <c r="I1119" s="2" t="n">
        <v>1932.6</v>
      </c>
      <c r="J1119" s="3" t="n">
        <v>0.00127331</v>
      </c>
      <c r="K1119" s="4" t="n">
        <v>1517776.37</v>
      </c>
      <c r="L1119" s="5" t="n">
        <v>50001</v>
      </c>
      <c r="M1119" s="6" t="n">
        <v>30.3549203</v>
      </c>
      <c r="N1119" s="7">
        <f>IF(ISNUMBER(_xll.BDP($C1119, "DELTA_MID")),_xll.BDP($C1119, "DELTA_MID")," ")</f>
        <v/>
      </c>
      <c r="O1119" s="7">
        <f>IF(ISNUMBER(N1119),_xll.BDP($C1119, "OPT_UNDL_TICKER"),"")</f>
        <v/>
      </c>
      <c r="P1119" s="8">
        <f>IF(ISNUMBER(N1119),_xll.BDP($C1119, "OPT_UNDL_PX")," ")</f>
        <v/>
      </c>
      <c r="Q1119" s="7">
        <f>IF(ISNUMBER(N1119),+G1119*_xll.BDP($C1119, "PX_POS_MULT_FACTOR")*P1119/K1119," ")</f>
        <v/>
      </c>
      <c r="R1119" s="8">
        <f>IF(OR($A1119="TUA",$A1119="TYA"),"",IF(ISNUMBER(_xll.BDP($C1119,"DUR_ADJ_OAS_MID")),_xll.BDP($C1119,"DUR_ADJ_OAS_MID"),IF(ISNUMBER(_xll.BDP($E1119&amp;" ISIN","DUR_ADJ_OAS_MID")),_xll.BDP($E1119&amp;" ISIN","DUR_ADJ_OAS_MID")," ")))</f>
        <v/>
      </c>
      <c r="S1119" s="7">
        <f>IF(ISNUMBER(N1119),Q1119*N1119,IF(ISNUMBER(R1119),J1119*R1119," "))</f>
        <v/>
      </c>
      <c r="T1119" t="inlineStr">
        <is>
          <t>12504L109</t>
        </is>
      </c>
      <c r="U1119" t="inlineStr">
        <is>
          <t>Equity</t>
        </is>
      </c>
    </row>
    <row r="1120">
      <c r="A1120" t="inlineStr">
        <is>
          <t>NXTI</t>
        </is>
      </c>
      <c r="B1120" t="inlineStr">
        <is>
          <t>CADENCE DESIGN SYS INC USD 0.01</t>
        </is>
      </c>
      <c r="C1120" t="inlineStr">
        <is>
          <t>CDNS</t>
        </is>
      </c>
      <c r="D1120" t="inlineStr">
        <is>
          <t>2302232</t>
        </is>
      </c>
      <c r="E1120" t="inlineStr">
        <is>
          <t>US1273871087</t>
        </is>
      </c>
      <c r="F1120" t="inlineStr">
        <is>
          <t>127387108</t>
        </is>
      </c>
      <c r="G1120" s="1" t="n">
        <v>57</v>
      </c>
      <c r="H1120" s="1" t="n">
        <v>301.66</v>
      </c>
      <c r="I1120" s="2" t="n">
        <v>17194.62</v>
      </c>
      <c r="J1120" s="3" t="n">
        <v>0.01132882</v>
      </c>
      <c r="K1120" s="4" t="n">
        <v>1517776.37</v>
      </c>
      <c r="L1120" s="5" t="n">
        <v>50001</v>
      </c>
      <c r="M1120" s="6" t="n">
        <v>30.3549203</v>
      </c>
      <c r="N1120" s="7">
        <f>IF(ISNUMBER(_xll.BDP($C1120, "DELTA_MID")),_xll.BDP($C1120, "DELTA_MID")," ")</f>
        <v/>
      </c>
      <c r="O1120" s="7">
        <f>IF(ISNUMBER(N1120),_xll.BDP($C1120, "OPT_UNDL_TICKER"),"")</f>
        <v/>
      </c>
      <c r="P1120" s="8">
        <f>IF(ISNUMBER(N1120),_xll.BDP($C1120, "OPT_UNDL_PX")," ")</f>
        <v/>
      </c>
      <c r="Q1120" s="7">
        <f>IF(ISNUMBER(N1120),+G1120*_xll.BDP($C1120, "PX_POS_MULT_FACTOR")*P1120/K1120," ")</f>
        <v/>
      </c>
      <c r="R1120" s="8">
        <f>IF(OR($A1120="TUA",$A1120="TYA"),"",IF(ISNUMBER(_xll.BDP($C1120,"DUR_ADJ_OAS_MID")),_xll.BDP($C1120,"DUR_ADJ_OAS_MID"),IF(ISNUMBER(_xll.BDP($E1120&amp;" ISIN","DUR_ADJ_OAS_MID")),_xll.BDP($E1120&amp;" ISIN","DUR_ADJ_OAS_MID")," ")))</f>
        <v/>
      </c>
      <c r="S1120" s="7">
        <f>IF(ISNUMBER(N1120),Q1120*N1120,IF(ISNUMBER(R1120),J1120*R1120," "))</f>
        <v/>
      </c>
      <c r="T1120" t="inlineStr">
        <is>
          <t>127387108</t>
        </is>
      </c>
      <c r="U1120" t="inlineStr">
        <is>
          <t>Equity</t>
        </is>
      </c>
    </row>
    <row r="1121">
      <c r="A1121" t="inlineStr">
        <is>
          <t>NXTI</t>
        </is>
      </c>
      <c r="B1121" t="inlineStr">
        <is>
          <t>CONFLUENT INC USD 0.00001</t>
        </is>
      </c>
      <c r="C1121" t="inlineStr">
        <is>
          <t>CFLT</t>
        </is>
      </c>
      <c r="D1121" t="inlineStr">
        <is>
          <t>BNXH3Z4</t>
        </is>
      </c>
      <c r="E1121" t="inlineStr">
        <is>
          <t>US20717M1036</t>
        </is>
      </c>
      <c r="F1121" t="inlineStr">
        <is>
          <t>20717M103</t>
        </is>
      </c>
      <c r="G1121" s="1" t="n">
        <v>77</v>
      </c>
      <c r="H1121" s="1" t="n">
        <v>24.39</v>
      </c>
      <c r="I1121" s="2" t="n">
        <v>1878.03</v>
      </c>
      <c r="J1121" s="3" t="n">
        <v>0.00123736</v>
      </c>
      <c r="K1121" s="4" t="n">
        <v>1517776.37</v>
      </c>
      <c r="L1121" s="5" t="n">
        <v>50001</v>
      </c>
      <c r="M1121" s="6" t="n">
        <v>30.3549203</v>
      </c>
      <c r="N1121" s="7">
        <f>IF(ISNUMBER(_xll.BDP($C1121, "DELTA_MID")),_xll.BDP($C1121, "DELTA_MID")," ")</f>
        <v/>
      </c>
      <c r="O1121" s="7">
        <f>IF(ISNUMBER(N1121),_xll.BDP($C1121, "OPT_UNDL_TICKER"),"")</f>
        <v/>
      </c>
      <c r="P1121" s="8">
        <f>IF(ISNUMBER(N1121),_xll.BDP($C1121, "OPT_UNDL_PX")," ")</f>
        <v/>
      </c>
      <c r="Q1121" s="7">
        <f>IF(ISNUMBER(N1121),+G1121*_xll.BDP($C1121, "PX_POS_MULT_FACTOR")*P1121/K1121," ")</f>
        <v/>
      </c>
      <c r="R1121" s="8">
        <f>IF(OR($A1121="TUA",$A1121="TYA"),"",IF(ISNUMBER(_xll.BDP($C1121,"DUR_ADJ_OAS_MID")),_xll.BDP($C1121,"DUR_ADJ_OAS_MID"),IF(ISNUMBER(_xll.BDP($E1121&amp;" ISIN","DUR_ADJ_OAS_MID")),_xll.BDP($E1121&amp;" ISIN","DUR_ADJ_OAS_MID")," ")))</f>
        <v/>
      </c>
      <c r="S1121" s="7">
        <f>IF(ISNUMBER(N1121),Q1121*N1121,IF(ISNUMBER(R1121),J1121*R1121," "))</f>
        <v/>
      </c>
      <c r="T1121" t="inlineStr">
        <is>
          <t>20717M103</t>
        </is>
      </c>
      <c r="U1121" t="inlineStr">
        <is>
          <t>Equity</t>
        </is>
      </c>
    </row>
    <row r="1122">
      <c r="A1122" t="inlineStr">
        <is>
          <t>NXTI</t>
        </is>
      </c>
      <c r="B1122" t="inlineStr">
        <is>
          <t>CIGNA GROUP USD 0.01</t>
        </is>
      </c>
      <c r="C1122" t="inlineStr">
        <is>
          <t>CI</t>
        </is>
      </c>
      <c r="D1122" t="inlineStr">
        <is>
          <t>BHJ0775</t>
        </is>
      </c>
      <c r="E1122" t="inlineStr">
        <is>
          <t>US1255231003</t>
        </is>
      </c>
      <c r="F1122" t="inlineStr">
        <is>
          <t>125523100</t>
        </is>
      </c>
      <c r="G1122" s="1" t="n">
        <v>13</v>
      </c>
      <c r="H1122" s="1" t="n">
        <v>311.4</v>
      </c>
      <c r="I1122" s="2" t="n">
        <v>4048.2</v>
      </c>
      <c r="J1122" s="3" t="n">
        <v>0.00266719</v>
      </c>
      <c r="K1122" s="4" t="n">
        <v>1517776.37</v>
      </c>
      <c r="L1122" s="5" t="n">
        <v>50001</v>
      </c>
      <c r="M1122" s="6" t="n">
        <v>30.3549203</v>
      </c>
      <c r="N1122" s="7">
        <f>IF(ISNUMBER(_xll.BDP($C1122, "DELTA_MID")),_xll.BDP($C1122, "DELTA_MID")," ")</f>
        <v/>
      </c>
      <c r="O1122" s="7">
        <f>IF(ISNUMBER(N1122),_xll.BDP($C1122, "OPT_UNDL_TICKER"),"")</f>
        <v/>
      </c>
      <c r="P1122" s="8">
        <f>IF(ISNUMBER(N1122),_xll.BDP($C1122, "OPT_UNDL_PX")," ")</f>
        <v/>
      </c>
      <c r="Q1122" s="7">
        <f>IF(ISNUMBER(N1122),+G1122*_xll.BDP($C1122, "PX_POS_MULT_FACTOR")*P1122/K1122," ")</f>
        <v/>
      </c>
      <c r="R1122" s="8">
        <f>IF(OR($A1122="TUA",$A1122="TYA"),"",IF(ISNUMBER(_xll.BDP($C1122,"DUR_ADJ_OAS_MID")),_xll.BDP($C1122,"DUR_ADJ_OAS_MID"),IF(ISNUMBER(_xll.BDP($E1122&amp;" ISIN","DUR_ADJ_OAS_MID")),_xll.BDP($E1122&amp;" ISIN","DUR_ADJ_OAS_MID")," ")))</f>
        <v/>
      </c>
      <c r="S1122" s="7">
        <f>IF(ISNUMBER(N1122),Q1122*N1122,IF(ISNUMBER(R1122),J1122*R1122," "))</f>
        <v/>
      </c>
      <c r="T1122" t="inlineStr">
        <is>
          <t>125523100</t>
        </is>
      </c>
      <c r="U1122" t="inlineStr">
        <is>
          <t>Equity</t>
        </is>
      </c>
    </row>
    <row r="1123">
      <c r="A1123" t="inlineStr">
        <is>
          <t>NXTI</t>
        </is>
      </c>
      <c r="B1123" t="inlineStr">
        <is>
          <t>CIENA CORP USD 0.01</t>
        </is>
      </c>
      <c r="C1123" t="inlineStr">
        <is>
          <t>CIEN</t>
        </is>
      </c>
      <c r="D1123" t="inlineStr">
        <is>
          <t>B1FLZ21</t>
        </is>
      </c>
      <c r="E1123" t="inlineStr">
        <is>
          <t>US1717793095</t>
        </is>
      </c>
      <c r="F1123" t="inlineStr">
        <is>
          <t>171779309</t>
        </is>
      </c>
      <c r="G1123" s="1" t="n">
        <v>33</v>
      </c>
      <c r="H1123" s="1" t="n">
        <v>72.45999999999999</v>
      </c>
      <c r="I1123" s="2" t="n">
        <v>2391.18</v>
      </c>
      <c r="J1123" s="3" t="n">
        <v>0.00157545</v>
      </c>
      <c r="K1123" s="4" t="n">
        <v>1517776.37</v>
      </c>
      <c r="L1123" s="5" t="n">
        <v>50001</v>
      </c>
      <c r="M1123" s="6" t="n">
        <v>30.3549203</v>
      </c>
      <c r="N1123" s="7">
        <f>IF(ISNUMBER(_xll.BDP($C1123, "DELTA_MID")),_xll.BDP($C1123, "DELTA_MID")," ")</f>
        <v/>
      </c>
      <c r="O1123" s="7">
        <f>IF(ISNUMBER(N1123),_xll.BDP($C1123, "OPT_UNDL_TICKER"),"")</f>
        <v/>
      </c>
      <c r="P1123" s="8">
        <f>IF(ISNUMBER(N1123),_xll.BDP($C1123, "OPT_UNDL_PX")," ")</f>
        <v/>
      </c>
      <c r="Q1123" s="7">
        <f>IF(ISNUMBER(N1123),+G1123*_xll.BDP($C1123, "PX_POS_MULT_FACTOR")*P1123/K1123," ")</f>
        <v/>
      </c>
      <c r="R1123" s="8">
        <f>IF(OR($A1123="TUA",$A1123="TYA"),"",IF(ISNUMBER(_xll.BDP($C1123,"DUR_ADJ_OAS_MID")),_xll.BDP($C1123,"DUR_ADJ_OAS_MID"),IF(ISNUMBER(_xll.BDP($E1123&amp;" ISIN","DUR_ADJ_OAS_MID")),_xll.BDP($E1123&amp;" ISIN","DUR_ADJ_OAS_MID")," ")))</f>
        <v/>
      </c>
      <c r="S1123" s="7">
        <f>IF(ISNUMBER(N1123),Q1123*N1123,IF(ISNUMBER(R1123),J1123*R1123," "))</f>
        <v/>
      </c>
      <c r="T1123" t="inlineStr">
        <is>
          <t>171779309</t>
        </is>
      </c>
      <c r="U1123" t="inlineStr">
        <is>
          <t>Equity</t>
        </is>
      </c>
    </row>
    <row r="1124">
      <c r="A1124" t="inlineStr">
        <is>
          <t>NXTI</t>
        </is>
      </c>
      <c r="B1124" t="inlineStr">
        <is>
          <t>COLGATE PALMOLIVE CO USD 1.0</t>
        </is>
      </c>
      <c r="C1124" t="inlineStr">
        <is>
          <t>CL</t>
        </is>
      </c>
      <c r="D1124" t="inlineStr">
        <is>
          <t>2209106</t>
        </is>
      </c>
      <c r="E1124" t="inlineStr">
        <is>
          <t>US1941621039</t>
        </is>
      </c>
      <c r="F1124" t="inlineStr">
        <is>
          <t>194162103</t>
        </is>
      </c>
      <c r="G1124" s="1" t="n">
        <v>71</v>
      </c>
      <c r="H1124" s="1" t="n">
        <v>90.87</v>
      </c>
      <c r="I1124" s="2" t="n">
        <v>6451.77</v>
      </c>
      <c r="J1124" s="3" t="n">
        <v>0.0042508</v>
      </c>
      <c r="K1124" s="4" t="n">
        <v>1517776.37</v>
      </c>
      <c r="L1124" s="5" t="n">
        <v>50001</v>
      </c>
      <c r="M1124" s="6" t="n">
        <v>30.3549203</v>
      </c>
      <c r="N1124" s="7">
        <f>IF(ISNUMBER(_xll.BDP($C1124, "DELTA_MID")),_xll.BDP($C1124, "DELTA_MID")," ")</f>
        <v/>
      </c>
      <c r="O1124" s="7">
        <f>IF(ISNUMBER(N1124),_xll.BDP($C1124, "OPT_UNDL_TICKER"),"")</f>
        <v/>
      </c>
      <c r="P1124" s="8">
        <f>IF(ISNUMBER(N1124),_xll.BDP($C1124, "OPT_UNDL_PX")," ")</f>
        <v/>
      </c>
      <c r="Q1124" s="7">
        <f>IF(ISNUMBER(N1124),+G1124*_xll.BDP($C1124, "PX_POS_MULT_FACTOR")*P1124/K1124," ")</f>
        <v/>
      </c>
      <c r="R1124" s="8">
        <f>IF(OR($A1124="TUA",$A1124="TYA"),"",IF(ISNUMBER(_xll.BDP($C1124,"DUR_ADJ_OAS_MID")),_xll.BDP($C1124,"DUR_ADJ_OAS_MID"),IF(ISNUMBER(_xll.BDP($E1124&amp;" ISIN","DUR_ADJ_OAS_MID")),_xll.BDP($E1124&amp;" ISIN","DUR_ADJ_OAS_MID")," ")))</f>
        <v/>
      </c>
      <c r="S1124" s="7">
        <f>IF(ISNUMBER(N1124),Q1124*N1124,IF(ISNUMBER(R1124),J1124*R1124," "))</f>
        <v/>
      </c>
      <c r="T1124" t="inlineStr">
        <is>
          <t>194162103</t>
        </is>
      </c>
      <c r="U1124" t="inlineStr">
        <is>
          <t>Equity</t>
        </is>
      </c>
    </row>
    <row r="1125">
      <c r="A1125" t="inlineStr">
        <is>
          <t>NXTI</t>
        </is>
      </c>
      <c r="B1125" t="inlineStr">
        <is>
          <t>CLOROX CO USD 1.0</t>
        </is>
      </c>
      <c r="C1125" t="inlineStr">
        <is>
          <t>CLX</t>
        </is>
      </c>
      <c r="D1125" t="inlineStr">
        <is>
          <t>2204026</t>
        </is>
      </c>
      <c r="E1125" t="inlineStr">
        <is>
          <t>US1890541097</t>
        </is>
      </c>
      <c r="F1125" t="inlineStr">
        <is>
          <t>189054109</t>
        </is>
      </c>
      <c r="G1125" s="1" t="n">
        <v>11</v>
      </c>
      <c r="H1125" s="1" t="n">
        <v>127.5</v>
      </c>
      <c r="I1125" s="2" t="n">
        <v>1402.5</v>
      </c>
      <c r="J1125" s="3" t="n">
        <v>0.00092405</v>
      </c>
      <c r="K1125" s="4" t="n">
        <v>1517776.37</v>
      </c>
      <c r="L1125" s="5" t="n">
        <v>50001</v>
      </c>
      <c r="M1125" s="6" t="n">
        <v>30.3549203</v>
      </c>
      <c r="N1125" s="7">
        <f>IF(ISNUMBER(_xll.BDP($C1125, "DELTA_MID")),_xll.BDP($C1125, "DELTA_MID")," ")</f>
        <v/>
      </c>
      <c r="O1125" s="7">
        <f>IF(ISNUMBER(N1125),_xll.BDP($C1125, "OPT_UNDL_TICKER"),"")</f>
        <v/>
      </c>
      <c r="P1125" s="8">
        <f>IF(ISNUMBER(N1125),_xll.BDP($C1125, "OPT_UNDL_PX")," ")</f>
        <v/>
      </c>
      <c r="Q1125" s="7">
        <f>IF(ISNUMBER(N1125),+G1125*_xll.BDP($C1125, "PX_POS_MULT_FACTOR")*P1125/K1125," ")</f>
        <v/>
      </c>
      <c r="R1125" s="8">
        <f>IF(OR($A1125="TUA",$A1125="TYA"),"",IF(ISNUMBER(_xll.BDP($C1125,"DUR_ADJ_OAS_MID")),_xll.BDP($C1125,"DUR_ADJ_OAS_MID"),IF(ISNUMBER(_xll.BDP($E1125&amp;" ISIN","DUR_ADJ_OAS_MID")),_xll.BDP($E1125&amp;" ISIN","DUR_ADJ_OAS_MID")," ")))</f>
        <v/>
      </c>
      <c r="S1125" s="7">
        <f>IF(ISNUMBER(N1125),Q1125*N1125,IF(ISNUMBER(R1125),J1125*R1125," "))</f>
        <v/>
      </c>
      <c r="T1125" t="inlineStr">
        <is>
          <t>189054109</t>
        </is>
      </c>
      <c r="U1125" t="inlineStr">
        <is>
          <t>Equity</t>
        </is>
      </c>
    </row>
    <row r="1126">
      <c r="A1126" t="inlineStr">
        <is>
          <t>NXTI</t>
        </is>
      </c>
      <c r="B1126" t="inlineStr">
        <is>
          <t>CUMMINS INC USD 2.5</t>
        </is>
      </c>
      <c r="C1126" t="inlineStr">
        <is>
          <t>CMI</t>
        </is>
      </c>
      <c r="D1126" t="inlineStr">
        <is>
          <t>2240202</t>
        </is>
      </c>
      <c r="E1126" t="inlineStr">
        <is>
          <t>US2310211063</t>
        </is>
      </c>
      <c r="F1126" t="inlineStr">
        <is>
          <t>231021106</t>
        </is>
      </c>
      <c r="G1126" s="1" t="n">
        <v>10</v>
      </c>
      <c r="H1126" s="1" t="n">
        <v>325.68</v>
      </c>
      <c r="I1126" s="2" t="n">
        <v>3256.8</v>
      </c>
      <c r="J1126" s="3" t="n">
        <v>0.00214577</v>
      </c>
      <c r="K1126" s="4" t="n">
        <v>1517776.37</v>
      </c>
      <c r="L1126" s="5" t="n">
        <v>50001</v>
      </c>
      <c r="M1126" s="6" t="n">
        <v>30.3549203</v>
      </c>
      <c r="N1126" s="7">
        <f>IF(ISNUMBER(_xll.BDP($C1126, "DELTA_MID")),_xll.BDP($C1126, "DELTA_MID")," ")</f>
        <v/>
      </c>
      <c r="O1126" s="7">
        <f>IF(ISNUMBER(N1126),_xll.BDP($C1126, "OPT_UNDL_TICKER"),"")</f>
        <v/>
      </c>
      <c r="P1126" s="8">
        <f>IF(ISNUMBER(N1126),_xll.BDP($C1126, "OPT_UNDL_PX")," ")</f>
        <v/>
      </c>
      <c r="Q1126" s="7">
        <f>IF(ISNUMBER(N1126),+G1126*_xll.BDP($C1126, "PX_POS_MULT_FACTOR")*P1126/K1126," ")</f>
        <v/>
      </c>
      <c r="R1126" s="8">
        <f>IF(OR($A1126="TUA",$A1126="TYA"),"",IF(ISNUMBER(_xll.BDP($C1126,"DUR_ADJ_OAS_MID")),_xll.BDP($C1126,"DUR_ADJ_OAS_MID"),IF(ISNUMBER(_xll.BDP($E1126&amp;" ISIN","DUR_ADJ_OAS_MID")),_xll.BDP($E1126&amp;" ISIN","DUR_ADJ_OAS_MID")," ")))</f>
        <v/>
      </c>
      <c r="S1126" s="7">
        <f>IF(ISNUMBER(N1126),Q1126*N1126,IF(ISNUMBER(R1126),J1126*R1126," "))</f>
        <v/>
      </c>
      <c r="T1126" t="inlineStr">
        <is>
          <t>231021106</t>
        </is>
      </c>
      <c r="U1126" t="inlineStr">
        <is>
          <t>Equity</t>
        </is>
      </c>
    </row>
    <row r="1127">
      <c r="A1127" t="inlineStr">
        <is>
          <t>NXTI</t>
        </is>
      </c>
      <c r="B1127" t="inlineStr">
        <is>
          <t>CENTENE CORP USD 0.001</t>
        </is>
      </c>
      <c r="C1127" t="inlineStr">
        <is>
          <t>CNC</t>
        </is>
      </c>
      <c r="D1127" t="inlineStr">
        <is>
          <t>2807061</t>
        </is>
      </c>
      <c r="E1127" t="inlineStr">
        <is>
          <t>US15135B1017</t>
        </is>
      </c>
      <c r="F1127" t="inlineStr">
        <is>
          <t>15135B101</t>
        </is>
      </c>
      <c r="G1127" s="1" t="n">
        <v>23</v>
      </c>
      <c r="H1127" s="1" t="n">
        <v>55.76</v>
      </c>
      <c r="I1127" s="2" t="n">
        <v>1282.48</v>
      </c>
      <c r="J1127" s="3" t="n">
        <v>0.00084497</v>
      </c>
      <c r="K1127" s="4" t="n">
        <v>1517776.37</v>
      </c>
      <c r="L1127" s="5" t="n">
        <v>50001</v>
      </c>
      <c r="M1127" s="6" t="n">
        <v>30.3549203</v>
      </c>
      <c r="N1127" s="7">
        <f>IF(ISNUMBER(_xll.BDP($C1127, "DELTA_MID")),_xll.BDP($C1127, "DELTA_MID")," ")</f>
        <v/>
      </c>
      <c r="O1127" s="7">
        <f>IF(ISNUMBER(N1127),_xll.BDP($C1127, "OPT_UNDL_TICKER"),"")</f>
        <v/>
      </c>
      <c r="P1127" s="8">
        <f>IF(ISNUMBER(N1127),_xll.BDP($C1127, "OPT_UNDL_PX")," ")</f>
        <v/>
      </c>
      <c r="Q1127" s="7">
        <f>IF(ISNUMBER(N1127),+G1127*_xll.BDP($C1127, "PX_POS_MULT_FACTOR")*P1127/K1127," ")</f>
        <v/>
      </c>
      <c r="R1127" s="8">
        <f>IF(OR($A1127="TUA",$A1127="TYA"),"",IF(ISNUMBER(_xll.BDP($C1127,"DUR_ADJ_OAS_MID")),_xll.BDP($C1127,"DUR_ADJ_OAS_MID"),IF(ISNUMBER(_xll.BDP($E1127&amp;" ISIN","DUR_ADJ_OAS_MID")),_xll.BDP($E1127&amp;" ISIN","DUR_ADJ_OAS_MID")," ")))</f>
        <v/>
      </c>
      <c r="S1127" s="7">
        <f>IF(ISNUMBER(N1127),Q1127*N1127,IF(ISNUMBER(R1127),J1127*R1127," "))</f>
        <v/>
      </c>
      <c r="T1127" t="inlineStr">
        <is>
          <t>15135B101</t>
        </is>
      </c>
      <c r="U1127" t="inlineStr">
        <is>
          <t>Equity</t>
        </is>
      </c>
    </row>
    <row r="1128">
      <c r="A1128" t="inlineStr">
        <is>
          <t>NXTI</t>
        </is>
      </c>
      <c r="B1128" t="inlineStr">
        <is>
          <t>COINBASE GLOBAL INC USD 0.00001</t>
        </is>
      </c>
      <c r="C1128" t="inlineStr">
        <is>
          <t>COIN</t>
        </is>
      </c>
      <c r="D1128" t="inlineStr">
        <is>
          <t>BMC9P69</t>
        </is>
      </c>
      <c r="E1128" t="inlineStr">
        <is>
          <t>US19260Q1076</t>
        </is>
      </c>
      <c r="F1128" t="inlineStr">
        <is>
          <t>19260Q107</t>
        </is>
      </c>
      <c r="G1128" s="1" t="n">
        <v>13</v>
      </c>
      <c r="H1128" s="1" t="n">
        <v>256.63</v>
      </c>
      <c r="I1128" s="2" t="n">
        <v>3336.19</v>
      </c>
      <c r="J1128" s="3" t="n">
        <v>0.00219808</v>
      </c>
      <c r="K1128" s="4" t="n">
        <v>1517776.37</v>
      </c>
      <c r="L1128" s="5" t="n">
        <v>50001</v>
      </c>
      <c r="M1128" s="6" t="n">
        <v>30.3549203</v>
      </c>
      <c r="N1128" s="7">
        <f>IF(ISNUMBER(_xll.BDP($C1128, "DELTA_MID")),_xll.BDP($C1128, "DELTA_MID")," ")</f>
        <v/>
      </c>
      <c r="O1128" s="7">
        <f>IF(ISNUMBER(N1128),_xll.BDP($C1128, "OPT_UNDL_TICKER"),"")</f>
        <v/>
      </c>
      <c r="P1128" s="8">
        <f>IF(ISNUMBER(N1128),_xll.BDP($C1128, "OPT_UNDL_PX")," ")</f>
        <v/>
      </c>
      <c r="Q1128" s="7">
        <f>IF(ISNUMBER(N1128),+G1128*_xll.BDP($C1128, "PX_POS_MULT_FACTOR")*P1128/K1128," ")</f>
        <v/>
      </c>
      <c r="R1128" s="8">
        <f>IF(OR($A1128="TUA",$A1128="TYA"),"",IF(ISNUMBER(_xll.BDP($C1128,"DUR_ADJ_OAS_MID")),_xll.BDP($C1128,"DUR_ADJ_OAS_MID"),IF(ISNUMBER(_xll.BDP($E1128&amp;" ISIN","DUR_ADJ_OAS_MID")),_xll.BDP($E1128&amp;" ISIN","DUR_ADJ_OAS_MID")," ")))</f>
        <v/>
      </c>
      <c r="S1128" s="7">
        <f>IF(ISNUMBER(N1128),Q1128*N1128,IF(ISNUMBER(R1128),J1128*R1128," "))</f>
        <v/>
      </c>
      <c r="T1128" t="inlineStr">
        <is>
          <t>19260Q107</t>
        </is>
      </c>
      <c r="U1128" t="inlineStr">
        <is>
          <t>Equity</t>
        </is>
      </c>
    </row>
    <row r="1129">
      <c r="A1129" t="inlineStr">
        <is>
          <t>NXTI</t>
        </is>
      </c>
      <c r="B1129" t="inlineStr">
        <is>
          <t>CORCEPT THERAPEUTICS INC USD 0.001</t>
        </is>
      </c>
      <c r="C1129" t="inlineStr">
        <is>
          <t>CORT</t>
        </is>
      </c>
      <c r="D1129" t="inlineStr">
        <is>
          <t>B00SCY1</t>
        </is>
      </c>
      <c r="E1129" t="inlineStr">
        <is>
          <t>US2183521028</t>
        </is>
      </c>
      <c r="F1129" t="inlineStr">
        <is>
          <t>218352102</t>
        </is>
      </c>
      <c r="G1129" s="1" t="n">
        <v>39</v>
      </c>
      <c r="H1129" s="1" t="n">
        <v>70.56999999999999</v>
      </c>
      <c r="I1129" s="2" t="n">
        <v>2752.23</v>
      </c>
      <c r="J1129" s="3" t="n">
        <v>0.00181333</v>
      </c>
      <c r="K1129" s="4" t="n">
        <v>1517776.37</v>
      </c>
      <c r="L1129" s="5" t="n">
        <v>50001</v>
      </c>
      <c r="M1129" s="6" t="n">
        <v>30.3549203</v>
      </c>
      <c r="N1129" s="7">
        <f>IF(ISNUMBER(_xll.BDP($C1129, "DELTA_MID")),_xll.BDP($C1129, "DELTA_MID")," ")</f>
        <v/>
      </c>
      <c r="O1129" s="7">
        <f>IF(ISNUMBER(N1129),_xll.BDP($C1129, "OPT_UNDL_TICKER"),"")</f>
        <v/>
      </c>
      <c r="P1129" s="8">
        <f>IF(ISNUMBER(N1129),_xll.BDP($C1129, "OPT_UNDL_PX")," ")</f>
        <v/>
      </c>
      <c r="Q1129" s="7">
        <f>IF(ISNUMBER(N1129),+G1129*_xll.BDP($C1129, "PX_POS_MULT_FACTOR")*P1129/K1129," ")</f>
        <v/>
      </c>
      <c r="R1129" s="8">
        <f>IF(OR($A1129="TUA",$A1129="TYA"),"",IF(ISNUMBER(_xll.BDP($C1129,"DUR_ADJ_OAS_MID")),_xll.BDP($C1129,"DUR_ADJ_OAS_MID"),IF(ISNUMBER(_xll.BDP($E1129&amp;" ISIN","DUR_ADJ_OAS_MID")),_xll.BDP($E1129&amp;" ISIN","DUR_ADJ_OAS_MID")," ")))</f>
        <v/>
      </c>
      <c r="S1129" s="7">
        <f>IF(ISNUMBER(N1129),Q1129*N1129,IF(ISNUMBER(R1129),J1129*R1129," "))</f>
        <v/>
      </c>
      <c r="T1129" t="inlineStr">
        <is>
          <t>218352102</t>
        </is>
      </c>
      <c r="U1129" t="inlineStr">
        <is>
          <t>Equity</t>
        </is>
      </c>
    </row>
    <row r="1130">
      <c r="A1130" t="inlineStr">
        <is>
          <t>NXTI</t>
        </is>
      </c>
      <c r="B1130" t="inlineStr">
        <is>
          <t>COSTCO WHOLESALE CORP NEW USD 0.005</t>
        </is>
      </c>
      <c r="C1130" t="inlineStr">
        <is>
          <t>COST</t>
        </is>
      </c>
      <c r="D1130" t="inlineStr">
        <is>
          <t>2701271</t>
        </is>
      </c>
      <c r="E1130" t="inlineStr">
        <is>
          <t>US22160K1051</t>
        </is>
      </c>
      <c r="F1130" t="inlineStr">
        <is>
          <t>22160K105</t>
        </is>
      </c>
      <c r="G1130" s="1" t="n">
        <v>44</v>
      </c>
      <c r="H1130" s="1" t="n">
        <v>1006.18</v>
      </c>
      <c r="I1130" s="2" t="n">
        <v>44271.92</v>
      </c>
      <c r="J1130" s="3" t="n">
        <v>0.02916893</v>
      </c>
      <c r="K1130" s="4" t="n">
        <v>1517776.37</v>
      </c>
      <c r="L1130" s="5" t="n">
        <v>50001</v>
      </c>
      <c r="M1130" s="6" t="n">
        <v>30.3549203</v>
      </c>
      <c r="N1130" s="7">
        <f>IF(ISNUMBER(_xll.BDP($C1130, "DELTA_MID")),_xll.BDP($C1130, "DELTA_MID")," ")</f>
        <v/>
      </c>
      <c r="O1130" s="7">
        <f>IF(ISNUMBER(N1130),_xll.BDP($C1130, "OPT_UNDL_TICKER"),"")</f>
        <v/>
      </c>
      <c r="P1130" s="8">
        <f>IF(ISNUMBER(N1130),_xll.BDP($C1130, "OPT_UNDL_PX")," ")</f>
        <v/>
      </c>
      <c r="Q1130" s="7">
        <f>IF(ISNUMBER(N1130),+G1130*_xll.BDP($C1130, "PX_POS_MULT_FACTOR")*P1130/K1130," ")</f>
        <v/>
      </c>
      <c r="R1130" s="8">
        <f>IF(OR($A1130="TUA",$A1130="TYA"),"",IF(ISNUMBER(_xll.BDP($C1130,"DUR_ADJ_OAS_MID")),_xll.BDP($C1130,"DUR_ADJ_OAS_MID"),IF(ISNUMBER(_xll.BDP($E1130&amp;" ISIN","DUR_ADJ_OAS_MID")),_xll.BDP($E1130&amp;" ISIN","DUR_ADJ_OAS_MID")," ")))</f>
        <v/>
      </c>
      <c r="S1130" s="7">
        <f>IF(ISNUMBER(N1130),Q1130*N1130,IF(ISNUMBER(R1130),J1130*R1130," "))</f>
        <v/>
      </c>
      <c r="T1130" t="inlineStr">
        <is>
          <t>22160K105</t>
        </is>
      </c>
      <c r="U1130" t="inlineStr">
        <is>
          <t>Equity</t>
        </is>
      </c>
    </row>
    <row r="1131">
      <c r="A1131" t="inlineStr">
        <is>
          <t>NXTI</t>
        </is>
      </c>
      <c r="B1131" t="inlineStr">
        <is>
          <t>CRH PLC EUR 0.32</t>
        </is>
      </c>
      <c r="C1131" t="inlineStr">
        <is>
          <t>CRH</t>
        </is>
      </c>
      <c r="D1131" t="inlineStr">
        <is>
          <t>B01ZKD6</t>
        </is>
      </c>
      <c r="E1131" t="inlineStr">
        <is>
          <t>IE0001827041</t>
        </is>
      </c>
      <c r="F1131" t="inlineStr">
        <is>
          <t>G25508105</t>
        </is>
      </c>
      <c r="G1131" s="1" t="n">
        <v>31</v>
      </c>
      <c r="H1131" s="1" t="n">
        <v>93.18000000000001</v>
      </c>
      <c r="I1131" s="2" t="n">
        <v>2888.58</v>
      </c>
      <c r="J1131" s="3" t="n">
        <v>0.00190317</v>
      </c>
      <c r="K1131" s="4" t="n">
        <v>1517776.37</v>
      </c>
      <c r="L1131" s="5" t="n">
        <v>50001</v>
      </c>
      <c r="M1131" s="6" t="n">
        <v>30.3549203</v>
      </c>
      <c r="N1131" s="7">
        <f>IF(ISNUMBER(_xll.BDP($C1131, "DELTA_MID")),_xll.BDP($C1131, "DELTA_MID")," ")</f>
        <v/>
      </c>
      <c r="O1131" s="7">
        <f>IF(ISNUMBER(N1131),_xll.BDP($C1131, "OPT_UNDL_TICKER"),"")</f>
        <v/>
      </c>
      <c r="P1131" s="8">
        <f>IF(ISNUMBER(N1131),_xll.BDP($C1131, "OPT_UNDL_PX")," ")</f>
        <v/>
      </c>
      <c r="Q1131" s="7">
        <f>IF(ISNUMBER(N1131),+G1131*_xll.BDP($C1131, "PX_POS_MULT_FACTOR")*P1131/K1131," ")</f>
        <v/>
      </c>
      <c r="R1131" s="8">
        <f>IF(OR($A1131="TUA",$A1131="TYA"),"",IF(ISNUMBER(_xll.BDP($C1131,"DUR_ADJ_OAS_MID")),_xll.BDP($C1131,"DUR_ADJ_OAS_MID"),IF(ISNUMBER(_xll.BDP($E1131&amp;" ISIN","DUR_ADJ_OAS_MID")),_xll.BDP($E1131&amp;" ISIN","DUR_ADJ_OAS_MID")," ")))</f>
        <v/>
      </c>
      <c r="S1131" s="7">
        <f>IF(ISNUMBER(N1131),Q1131*N1131,IF(ISNUMBER(R1131),J1131*R1131," "))</f>
        <v/>
      </c>
      <c r="T1131" t="inlineStr">
        <is>
          <t>G25508105</t>
        </is>
      </c>
      <c r="U1131" t="inlineStr">
        <is>
          <t>Equity</t>
        </is>
      </c>
    </row>
    <row r="1132">
      <c r="A1132" t="inlineStr">
        <is>
          <t>NXTI</t>
        </is>
      </c>
      <c r="B1132" t="inlineStr">
        <is>
          <t>CINTAS CORP NPV</t>
        </is>
      </c>
      <c r="C1132" t="inlineStr">
        <is>
          <t>CTAS</t>
        </is>
      </c>
      <c r="D1132" t="inlineStr">
        <is>
          <t>2197137</t>
        </is>
      </c>
      <c r="E1132" t="inlineStr">
        <is>
          <t>US1729081059</t>
        </is>
      </c>
      <c r="F1132" t="inlineStr">
        <is>
          <t>172908105</t>
        </is>
      </c>
      <c r="G1132" s="1" t="n">
        <v>37</v>
      </c>
      <c r="H1132" s="1" t="n">
        <v>224.6</v>
      </c>
      <c r="I1132" s="2" t="n">
        <v>8310.200000000001</v>
      </c>
      <c r="J1132" s="3" t="n">
        <v>0.00547525</v>
      </c>
      <c r="K1132" s="4" t="n">
        <v>1517776.37</v>
      </c>
      <c r="L1132" s="5" t="n">
        <v>50001</v>
      </c>
      <c r="M1132" s="6" t="n">
        <v>30.3549203</v>
      </c>
      <c r="N1132" s="7">
        <f>IF(ISNUMBER(_xll.BDP($C1132, "DELTA_MID")),_xll.BDP($C1132, "DELTA_MID")," ")</f>
        <v/>
      </c>
      <c r="O1132" s="7">
        <f>IF(ISNUMBER(N1132),_xll.BDP($C1132, "OPT_UNDL_TICKER"),"")</f>
        <v/>
      </c>
      <c r="P1132" s="8">
        <f>IF(ISNUMBER(N1132),_xll.BDP($C1132, "OPT_UNDL_PX")," ")</f>
        <v/>
      </c>
      <c r="Q1132" s="7">
        <f>IF(ISNUMBER(N1132),+G1132*_xll.BDP($C1132, "PX_POS_MULT_FACTOR")*P1132/K1132," ")</f>
        <v/>
      </c>
      <c r="R1132" s="8">
        <f>IF(OR($A1132="TUA",$A1132="TYA"),"",IF(ISNUMBER(_xll.BDP($C1132,"DUR_ADJ_OAS_MID")),_xll.BDP($C1132,"DUR_ADJ_OAS_MID"),IF(ISNUMBER(_xll.BDP($E1132&amp;" ISIN","DUR_ADJ_OAS_MID")),_xll.BDP($E1132&amp;" ISIN","DUR_ADJ_OAS_MID")," ")))</f>
        <v/>
      </c>
      <c r="S1132" s="7">
        <f>IF(ISNUMBER(N1132),Q1132*N1132,IF(ISNUMBER(R1132),J1132*R1132," "))</f>
        <v/>
      </c>
      <c r="T1132" t="inlineStr">
        <is>
          <t>172908105</t>
        </is>
      </c>
      <c r="U1132" t="inlineStr">
        <is>
          <t>Equity</t>
        </is>
      </c>
    </row>
    <row r="1133">
      <c r="A1133" t="inlineStr">
        <is>
          <t>NXTI</t>
        </is>
      </c>
      <c r="B1133" t="inlineStr">
        <is>
          <t>COMMVAULT SYS INC USD 0.01</t>
        </is>
      </c>
      <c r="C1133" t="inlineStr">
        <is>
          <t>CVLT</t>
        </is>
      </c>
      <c r="D1133" t="inlineStr">
        <is>
          <t>B142B38</t>
        </is>
      </c>
      <c r="E1133" t="inlineStr">
        <is>
          <t>US2041661024</t>
        </is>
      </c>
      <c r="F1133" t="inlineStr">
        <is>
          <t>204166102</t>
        </is>
      </c>
      <c r="G1133" s="1" t="n">
        <v>10</v>
      </c>
      <c r="H1133" s="1" t="n">
        <v>190.99</v>
      </c>
      <c r="I1133" s="2" t="n">
        <v>1909.9</v>
      </c>
      <c r="J1133" s="3" t="n">
        <v>0.00125835</v>
      </c>
      <c r="K1133" s="4" t="n">
        <v>1517776.37</v>
      </c>
      <c r="L1133" s="5" t="n">
        <v>50001</v>
      </c>
      <c r="M1133" s="6" t="n">
        <v>30.3549203</v>
      </c>
      <c r="N1133" s="7">
        <f>IF(ISNUMBER(_xll.BDP($C1133, "DELTA_MID")),_xll.BDP($C1133, "DELTA_MID")," ")</f>
        <v/>
      </c>
      <c r="O1133" s="7">
        <f>IF(ISNUMBER(N1133),_xll.BDP($C1133, "OPT_UNDL_TICKER"),"")</f>
        <v/>
      </c>
      <c r="P1133" s="8">
        <f>IF(ISNUMBER(N1133),_xll.BDP($C1133, "OPT_UNDL_PX")," ")</f>
        <v/>
      </c>
      <c r="Q1133" s="7">
        <f>IF(ISNUMBER(N1133),+G1133*_xll.BDP($C1133, "PX_POS_MULT_FACTOR")*P1133/K1133," ")</f>
        <v/>
      </c>
      <c r="R1133" s="8">
        <f>IF(OR($A1133="TUA",$A1133="TYA"),"",IF(ISNUMBER(_xll.BDP($C1133,"DUR_ADJ_OAS_MID")),_xll.BDP($C1133,"DUR_ADJ_OAS_MID"),IF(ISNUMBER(_xll.BDP($E1133&amp;" ISIN","DUR_ADJ_OAS_MID")),_xll.BDP($E1133&amp;" ISIN","DUR_ADJ_OAS_MID")," ")))</f>
        <v/>
      </c>
      <c r="S1133" s="7">
        <f>IF(ISNUMBER(N1133),Q1133*N1133,IF(ISNUMBER(R1133),J1133*R1133," "))</f>
        <v/>
      </c>
      <c r="T1133" t="inlineStr">
        <is>
          <t>204166102</t>
        </is>
      </c>
      <c r="U1133" t="inlineStr">
        <is>
          <t>Equity</t>
        </is>
      </c>
    </row>
    <row r="1134">
      <c r="A1134" t="inlineStr">
        <is>
          <t>NXTI</t>
        </is>
      </c>
      <c r="B1134" t="inlineStr">
        <is>
          <t>CARVANA CO USD 0.001</t>
        </is>
      </c>
      <c r="C1134" t="inlineStr">
        <is>
          <t>CVNA</t>
        </is>
      </c>
      <c r="D1134" t="inlineStr">
        <is>
          <t>BYQHPG3</t>
        </is>
      </c>
      <c r="E1134" t="inlineStr">
        <is>
          <t>US1468691027</t>
        </is>
      </c>
      <c r="F1134" t="inlineStr">
        <is>
          <t>146869102</t>
        </is>
      </c>
      <c r="G1134" s="1" t="n">
        <v>9</v>
      </c>
      <c r="H1134" s="1" t="n">
        <v>339.91</v>
      </c>
      <c r="I1134" s="2" t="n">
        <v>3059.19</v>
      </c>
      <c r="J1134" s="3" t="n">
        <v>0.00201557</v>
      </c>
      <c r="K1134" s="4" t="n">
        <v>1517776.37</v>
      </c>
      <c r="L1134" s="5" t="n">
        <v>50001</v>
      </c>
      <c r="M1134" s="6" t="n">
        <v>30.3549203</v>
      </c>
      <c r="N1134" s="7">
        <f>IF(ISNUMBER(_xll.BDP($C1134, "DELTA_MID")),_xll.BDP($C1134, "DELTA_MID")," ")</f>
        <v/>
      </c>
      <c r="O1134" s="7">
        <f>IF(ISNUMBER(N1134),_xll.BDP($C1134, "OPT_UNDL_TICKER"),"")</f>
        <v/>
      </c>
      <c r="P1134" s="8">
        <f>IF(ISNUMBER(N1134),_xll.BDP($C1134, "OPT_UNDL_PX")," ")</f>
        <v/>
      </c>
      <c r="Q1134" s="7">
        <f>IF(ISNUMBER(N1134),+G1134*_xll.BDP($C1134, "PX_POS_MULT_FACTOR")*P1134/K1134," ")</f>
        <v/>
      </c>
      <c r="R1134" s="8">
        <f>IF(OR($A1134="TUA",$A1134="TYA"),"",IF(ISNUMBER(_xll.BDP($C1134,"DUR_ADJ_OAS_MID")),_xll.BDP($C1134,"DUR_ADJ_OAS_MID"),IF(ISNUMBER(_xll.BDP($E1134&amp;" ISIN","DUR_ADJ_OAS_MID")),_xll.BDP($E1134&amp;" ISIN","DUR_ADJ_OAS_MID")," ")))</f>
        <v/>
      </c>
      <c r="S1134" s="7">
        <f>IF(ISNUMBER(N1134),Q1134*N1134,IF(ISNUMBER(R1134),J1134*R1134," "))</f>
        <v/>
      </c>
      <c r="T1134" t="inlineStr">
        <is>
          <t>146869102</t>
        </is>
      </c>
      <c r="U1134" t="inlineStr">
        <is>
          <t>Equity</t>
        </is>
      </c>
    </row>
    <row r="1135">
      <c r="A1135" t="inlineStr">
        <is>
          <t>NXTI</t>
        </is>
      </c>
      <c r="B1135" t="inlineStr">
        <is>
          <t>CVS HEALTH CORPORATION USD 0.01</t>
        </is>
      </c>
      <c r="C1135" t="inlineStr">
        <is>
          <t>CVS</t>
        </is>
      </c>
      <c r="D1135" t="inlineStr">
        <is>
          <t>2577609</t>
        </is>
      </c>
      <c r="E1135" t="inlineStr">
        <is>
          <t>US1266501006</t>
        </is>
      </c>
      <c r="F1135" t="inlineStr">
        <is>
          <t>126650100</t>
        </is>
      </c>
      <c r="G1135" s="1" t="n">
        <v>58</v>
      </c>
      <c r="H1135" s="1" t="n">
        <v>63.86</v>
      </c>
      <c r="I1135" s="2" t="n">
        <v>3703.88</v>
      </c>
      <c r="J1135" s="3" t="n">
        <v>0.00244033</v>
      </c>
      <c r="K1135" s="4" t="n">
        <v>1517776.37</v>
      </c>
      <c r="L1135" s="5" t="n">
        <v>50001</v>
      </c>
      <c r="M1135" s="6" t="n">
        <v>30.3549203</v>
      </c>
      <c r="N1135" s="7">
        <f>IF(ISNUMBER(_xll.BDP($C1135, "DELTA_MID")),_xll.BDP($C1135, "DELTA_MID")," ")</f>
        <v/>
      </c>
      <c r="O1135" s="7">
        <f>IF(ISNUMBER(N1135),_xll.BDP($C1135, "OPT_UNDL_TICKER"),"")</f>
        <v/>
      </c>
      <c r="P1135" s="8">
        <f>IF(ISNUMBER(N1135),_xll.BDP($C1135, "OPT_UNDL_PX")," ")</f>
        <v/>
      </c>
      <c r="Q1135" s="7">
        <f>IF(ISNUMBER(N1135),+G1135*_xll.BDP($C1135, "PX_POS_MULT_FACTOR")*P1135/K1135," ")</f>
        <v/>
      </c>
      <c r="R1135" s="8">
        <f>IF(OR($A1135="TUA",$A1135="TYA"),"",IF(ISNUMBER(_xll.BDP($C1135,"DUR_ADJ_OAS_MID")),_xll.BDP($C1135,"DUR_ADJ_OAS_MID"),IF(ISNUMBER(_xll.BDP($E1135&amp;" ISIN","DUR_ADJ_OAS_MID")),_xll.BDP($E1135&amp;" ISIN","DUR_ADJ_OAS_MID")," ")))</f>
        <v/>
      </c>
      <c r="S1135" s="7">
        <f>IF(ISNUMBER(N1135),Q1135*N1135,IF(ISNUMBER(R1135),J1135*R1135," "))</f>
        <v/>
      </c>
      <c r="T1135" t="inlineStr">
        <is>
          <t>126650100</t>
        </is>
      </c>
      <c r="U1135" t="inlineStr">
        <is>
          <t>Equity</t>
        </is>
      </c>
    </row>
    <row r="1136">
      <c r="A1136" t="inlineStr">
        <is>
          <t>NXTI</t>
        </is>
      </c>
      <c r="B1136" t="inlineStr">
        <is>
          <t>DOMINION ENERGY INC NPV</t>
        </is>
      </c>
      <c r="C1136" t="inlineStr">
        <is>
          <t>D</t>
        </is>
      </c>
      <c r="D1136" t="inlineStr">
        <is>
          <t>2542049</t>
        </is>
      </c>
      <c r="E1136" t="inlineStr">
        <is>
          <t>US25746U1097</t>
        </is>
      </c>
      <c r="F1136" t="inlineStr">
        <is>
          <t>25746U109</t>
        </is>
      </c>
      <c r="G1136" s="1" t="n">
        <v>67</v>
      </c>
      <c r="H1136" s="1" t="n">
        <v>55.67</v>
      </c>
      <c r="I1136" s="2" t="n">
        <v>3729.89</v>
      </c>
      <c r="J1136" s="3" t="n">
        <v>0.00245747</v>
      </c>
      <c r="K1136" s="4" t="n">
        <v>1517776.37</v>
      </c>
      <c r="L1136" s="5" t="n">
        <v>50001</v>
      </c>
      <c r="M1136" s="6" t="n">
        <v>30.3549203</v>
      </c>
      <c r="N1136" s="7">
        <f>IF(ISNUMBER(_xll.BDP($C1136, "DELTA_MID")),_xll.BDP($C1136, "DELTA_MID")," ")</f>
        <v/>
      </c>
      <c r="O1136" s="7">
        <f>IF(ISNUMBER(N1136),_xll.BDP($C1136, "OPT_UNDL_TICKER"),"")</f>
        <v/>
      </c>
      <c r="P1136" s="8">
        <f>IF(ISNUMBER(N1136),_xll.BDP($C1136, "OPT_UNDL_PX")," ")</f>
        <v/>
      </c>
      <c r="Q1136" s="7">
        <f>IF(ISNUMBER(N1136),+G1136*_xll.BDP($C1136, "PX_POS_MULT_FACTOR")*P1136/K1136," ")</f>
        <v/>
      </c>
      <c r="R1136" s="8">
        <f>IF(OR($A1136="TUA",$A1136="TYA"),"",IF(ISNUMBER(_xll.BDP($C1136,"DUR_ADJ_OAS_MID")),_xll.BDP($C1136,"DUR_ADJ_OAS_MID"),IF(ISNUMBER(_xll.BDP($E1136&amp;" ISIN","DUR_ADJ_OAS_MID")),_xll.BDP($E1136&amp;" ISIN","DUR_ADJ_OAS_MID")," ")))</f>
        <v/>
      </c>
      <c r="S1136" s="7">
        <f>IF(ISNUMBER(N1136),Q1136*N1136,IF(ISNUMBER(R1136),J1136*R1136," "))</f>
        <v/>
      </c>
      <c r="T1136" t="inlineStr">
        <is>
          <t>25746U109</t>
        </is>
      </c>
      <c r="U1136" t="inlineStr">
        <is>
          <t>Equity</t>
        </is>
      </c>
    </row>
    <row r="1137">
      <c r="A1137" t="inlineStr">
        <is>
          <t>NXTI</t>
        </is>
      </c>
      <c r="B1137" t="inlineStr">
        <is>
          <t>DOORDASH INC USD 0.00001</t>
        </is>
      </c>
      <c r="C1137" t="inlineStr">
        <is>
          <t>DASH</t>
        </is>
      </c>
      <c r="D1137" t="inlineStr">
        <is>
          <t>BN13P03</t>
        </is>
      </c>
      <c r="E1137" t="inlineStr">
        <is>
          <t>US25809K1051</t>
        </is>
      </c>
      <c r="F1137" t="inlineStr">
        <is>
          <t>25809K105</t>
        </is>
      </c>
      <c r="G1137" s="1" t="n">
        <v>28</v>
      </c>
      <c r="H1137" s="1" t="n">
        <v>217.49</v>
      </c>
      <c r="I1137" s="2" t="n">
        <v>6089.72</v>
      </c>
      <c r="J1137" s="3" t="n">
        <v>0.00401226</v>
      </c>
      <c r="K1137" s="4" t="n">
        <v>1517776.37</v>
      </c>
      <c r="L1137" s="5" t="n">
        <v>50001</v>
      </c>
      <c r="M1137" s="6" t="n">
        <v>30.3549203</v>
      </c>
      <c r="N1137" s="7">
        <f>IF(ISNUMBER(_xll.BDP($C1137, "DELTA_MID")),_xll.BDP($C1137, "DELTA_MID")," ")</f>
        <v/>
      </c>
      <c r="O1137" s="7">
        <f>IF(ISNUMBER(N1137),_xll.BDP($C1137, "OPT_UNDL_TICKER"),"")</f>
        <v/>
      </c>
      <c r="P1137" s="8">
        <f>IF(ISNUMBER(N1137),_xll.BDP($C1137, "OPT_UNDL_PX")," ")</f>
        <v/>
      </c>
      <c r="Q1137" s="7">
        <f>IF(ISNUMBER(N1137),+G1137*_xll.BDP($C1137, "PX_POS_MULT_FACTOR")*P1137/K1137," ")</f>
        <v/>
      </c>
      <c r="R1137" s="8">
        <f>IF(OR($A1137="TUA",$A1137="TYA"),"",IF(ISNUMBER(_xll.BDP($C1137,"DUR_ADJ_OAS_MID")),_xll.BDP($C1137,"DUR_ADJ_OAS_MID"),IF(ISNUMBER(_xll.BDP($E1137&amp;" ISIN","DUR_ADJ_OAS_MID")),_xll.BDP($E1137&amp;" ISIN","DUR_ADJ_OAS_MID")," ")))</f>
        <v/>
      </c>
      <c r="S1137" s="7">
        <f>IF(ISNUMBER(N1137),Q1137*N1137,IF(ISNUMBER(R1137),J1137*R1137," "))</f>
        <v/>
      </c>
      <c r="T1137" t="inlineStr">
        <is>
          <t>25809K105</t>
        </is>
      </c>
      <c r="U1137" t="inlineStr">
        <is>
          <t>Equity</t>
        </is>
      </c>
    </row>
    <row r="1138">
      <c r="A1138" t="inlineStr">
        <is>
          <t>NXTI</t>
        </is>
      </c>
      <c r="B1138" t="inlineStr">
        <is>
          <t>DROPBOX INC USD 0.00001</t>
        </is>
      </c>
      <c r="C1138" t="inlineStr">
        <is>
          <t>DBX</t>
        </is>
      </c>
      <c r="D1138" t="inlineStr">
        <is>
          <t>BG0T321</t>
        </is>
      </c>
      <c r="E1138" t="inlineStr">
        <is>
          <t>US26210C1045</t>
        </is>
      </c>
      <c r="F1138" t="inlineStr">
        <is>
          <t>26210C104</t>
        </is>
      </c>
      <c r="G1138" s="1" t="n">
        <v>65</v>
      </c>
      <c r="H1138" s="1" t="n">
        <v>29.47</v>
      </c>
      <c r="I1138" s="2" t="n">
        <v>1915.55</v>
      </c>
      <c r="J1138" s="3" t="n">
        <v>0.00126208</v>
      </c>
      <c r="K1138" s="4" t="n">
        <v>1517776.37</v>
      </c>
      <c r="L1138" s="5" t="n">
        <v>50001</v>
      </c>
      <c r="M1138" s="6" t="n">
        <v>30.3549203</v>
      </c>
      <c r="N1138" s="7">
        <f>IF(ISNUMBER(_xll.BDP($C1138, "DELTA_MID")),_xll.BDP($C1138, "DELTA_MID")," ")</f>
        <v/>
      </c>
      <c r="O1138" s="7">
        <f>IF(ISNUMBER(N1138),_xll.BDP($C1138, "OPT_UNDL_TICKER"),"")</f>
        <v/>
      </c>
      <c r="P1138" s="8">
        <f>IF(ISNUMBER(N1138),_xll.BDP($C1138, "OPT_UNDL_PX")," ")</f>
        <v/>
      </c>
      <c r="Q1138" s="7">
        <f>IF(ISNUMBER(N1138),+G1138*_xll.BDP($C1138, "PX_POS_MULT_FACTOR")*P1138/K1138," ")</f>
        <v/>
      </c>
      <c r="R1138" s="8">
        <f>IF(OR($A1138="TUA",$A1138="TYA"),"",IF(ISNUMBER(_xll.BDP($C1138,"DUR_ADJ_OAS_MID")),_xll.BDP($C1138,"DUR_ADJ_OAS_MID"),IF(ISNUMBER(_xll.BDP($E1138&amp;" ISIN","DUR_ADJ_OAS_MID")),_xll.BDP($E1138&amp;" ISIN","DUR_ADJ_OAS_MID")," ")))</f>
        <v/>
      </c>
      <c r="S1138" s="7">
        <f>IF(ISNUMBER(N1138),Q1138*N1138,IF(ISNUMBER(R1138),J1138*R1138," "))</f>
        <v/>
      </c>
      <c r="T1138" t="inlineStr">
        <is>
          <t>26210C104</t>
        </is>
      </c>
      <c r="U1138" t="inlineStr">
        <is>
          <t>Equity</t>
        </is>
      </c>
    </row>
    <row r="1139">
      <c r="A1139" t="inlineStr">
        <is>
          <t>NXTI</t>
        </is>
      </c>
      <c r="B1139" t="inlineStr">
        <is>
          <t>DATADOG INC USD 0.00001</t>
        </is>
      </c>
      <c r="C1139" t="inlineStr">
        <is>
          <t>DDOG</t>
        </is>
      </c>
      <c r="D1139" t="inlineStr">
        <is>
          <t>BKT9Y49</t>
        </is>
      </c>
      <c r="E1139" t="inlineStr">
        <is>
          <t>US23804L1035</t>
        </is>
      </c>
      <c r="F1139" t="inlineStr">
        <is>
          <t>23804L103</t>
        </is>
      </c>
      <c r="G1139" s="1" t="n">
        <v>81</v>
      </c>
      <c r="H1139" s="1" t="n">
        <v>121.17</v>
      </c>
      <c r="I1139" s="2" t="n">
        <v>9814.77</v>
      </c>
      <c r="J1139" s="3" t="n">
        <v>0.00646655</v>
      </c>
      <c r="K1139" s="4" t="n">
        <v>1517776.37</v>
      </c>
      <c r="L1139" s="5" t="n">
        <v>50001</v>
      </c>
      <c r="M1139" s="6" t="n">
        <v>30.3549203</v>
      </c>
      <c r="N1139" s="7">
        <f>IF(ISNUMBER(_xll.BDP($C1139, "DELTA_MID")),_xll.BDP($C1139, "DELTA_MID")," ")</f>
        <v/>
      </c>
      <c r="O1139" s="7">
        <f>IF(ISNUMBER(N1139),_xll.BDP($C1139, "OPT_UNDL_TICKER"),"")</f>
        <v/>
      </c>
      <c r="P1139" s="8">
        <f>IF(ISNUMBER(N1139),_xll.BDP($C1139, "OPT_UNDL_PX")," ")</f>
        <v/>
      </c>
      <c r="Q1139" s="7">
        <f>IF(ISNUMBER(N1139),+G1139*_xll.BDP($C1139, "PX_POS_MULT_FACTOR")*P1139/K1139," ")</f>
        <v/>
      </c>
      <c r="R1139" s="8">
        <f>IF(OR($A1139="TUA",$A1139="TYA"),"",IF(ISNUMBER(_xll.BDP($C1139,"DUR_ADJ_OAS_MID")),_xll.BDP($C1139,"DUR_ADJ_OAS_MID"),IF(ISNUMBER(_xll.BDP($E1139&amp;" ISIN","DUR_ADJ_OAS_MID")),_xll.BDP($E1139&amp;" ISIN","DUR_ADJ_OAS_MID")," ")))</f>
        <v/>
      </c>
      <c r="S1139" s="7">
        <f>IF(ISNUMBER(N1139),Q1139*N1139,IF(ISNUMBER(R1139),J1139*R1139," "))</f>
        <v/>
      </c>
      <c r="T1139" t="inlineStr">
        <is>
          <t>23804L103</t>
        </is>
      </c>
      <c r="U1139" t="inlineStr">
        <is>
          <t>Equity</t>
        </is>
      </c>
    </row>
    <row r="1140">
      <c r="A1140" t="inlineStr">
        <is>
          <t>NXTI</t>
        </is>
      </c>
      <c r="B1140" t="inlineStr">
        <is>
          <t>DECKERS OUTDOOR CORP USD 0.01</t>
        </is>
      </c>
      <c r="C1140" t="inlineStr">
        <is>
          <t>DECK</t>
        </is>
      </c>
      <c r="D1140" t="inlineStr">
        <is>
          <t>2267278</t>
        </is>
      </c>
      <c r="E1140" t="inlineStr">
        <is>
          <t>US2435371073</t>
        </is>
      </c>
      <c r="F1140" t="inlineStr">
        <is>
          <t>243537107</t>
        </is>
      </c>
      <c r="G1140" s="1" t="n">
        <v>15</v>
      </c>
      <c r="H1140" s="1" t="n">
        <v>110.91</v>
      </c>
      <c r="I1140" s="2" t="n">
        <v>1663.65</v>
      </c>
      <c r="J1140" s="3" t="n">
        <v>0.00109611</v>
      </c>
      <c r="K1140" s="4" t="n">
        <v>1517776.37</v>
      </c>
      <c r="L1140" s="5" t="n">
        <v>50001</v>
      </c>
      <c r="M1140" s="6" t="n">
        <v>30.3549203</v>
      </c>
      <c r="N1140" s="7">
        <f>IF(ISNUMBER(_xll.BDP($C1140, "DELTA_MID")),_xll.BDP($C1140, "DELTA_MID")," ")</f>
        <v/>
      </c>
      <c r="O1140" s="7">
        <f>IF(ISNUMBER(N1140),_xll.BDP($C1140, "OPT_UNDL_TICKER"),"")</f>
        <v/>
      </c>
      <c r="P1140" s="8">
        <f>IF(ISNUMBER(N1140),_xll.BDP($C1140, "OPT_UNDL_PX")," ")</f>
        <v/>
      </c>
      <c r="Q1140" s="7">
        <f>IF(ISNUMBER(N1140),+G1140*_xll.BDP($C1140, "PX_POS_MULT_FACTOR")*P1140/K1140," ")</f>
        <v/>
      </c>
      <c r="R1140" s="8">
        <f>IF(OR($A1140="TUA",$A1140="TYA"),"",IF(ISNUMBER(_xll.BDP($C1140,"DUR_ADJ_OAS_MID")),_xll.BDP($C1140,"DUR_ADJ_OAS_MID"),IF(ISNUMBER(_xll.BDP($E1140&amp;" ISIN","DUR_ADJ_OAS_MID")),_xll.BDP($E1140&amp;" ISIN","DUR_ADJ_OAS_MID")," ")))</f>
        <v/>
      </c>
      <c r="S1140" s="7">
        <f>IF(ISNUMBER(N1140),Q1140*N1140,IF(ISNUMBER(R1140),J1140*R1140," "))</f>
        <v/>
      </c>
      <c r="T1140" t="inlineStr">
        <is>
          <t>243537107</t>
        </is>
      </c>
      <c r="U1140" t="inlineStr">
        <is>
          <t>Equity</t>
        </is>
      </c>
    </row>
    <row r="1141">
      <c r="A1141" t="inlineStr">
        <is>
          <t>NXTI</t>
        </is>
      </c>
      <c r="B1141" t="inlineStr">
        <is>
          <t>DELL TECHNOLOGIES INC USD 0.01</t>
        </is>
      </c>
      <c r="C1141" t="inlineStr">
        <is>
          <t>DELL</t>
        </is>
      </c>
      <c r="D1141" t="inlineStr">
        <is>
          <t>BHKD3S6</t>
        </is>
      </c>
      <c r="E1141" t="inlineStr">
        <is>
          <t>US24703L2025</t>
        </is>
      </c>
      <c r="F1141" t="inlineStr">
        <is>
          <t>24703L202</t>
        </is>
      </c>
      <c r="G1141" s="1" t="n">
        <v>146</v>
      </c>
      <c r="H1141" s="1" t="n">
        <v>114.22</v>
      </c>
      <c r="I1141" s="2" t="n">
        <v>16676.12</v>
      </c>
      <c r="J1141" s="3" t="n">
        <v>0.0109872</v>
      </c>
      <c r="K1141" s="4" t="n">
        <v>1517776.37</v>
      </c>
      <c r="L1141" s="5" t="n">
        <v>50001</v>
      </c>
      <c r="M1141" s="6" t="n">
        <v>30.3549203</v>
      </c>
      <c r="N1141" s="7">
        <f>IF(ISNUMBER(_xll.BDP($C1141, "DELTA_MID")),_xll.BDP($C1141, "DELTA_MID")," ")</f>
        <v/>
      </c>
      <c r="O1141" s="7">
        <f>IF(ISNUMBER(N1141),_xll.BDP($C1141, "OPT_UNDL_TICKER"),"")</f>
        <v/>
      </c>
      <c r="P1141" s="8">
        <f>IF(ISNUMBER(N1141),_xll.BDP($C1141, "OPT_UNDL_PX")," ")</f>
        <v/>
      </c>
      <c r="Q1141" s="7">
        <f>IF(ISNUMBER(N1141),+G1141*_xll.BDP($C1141, "PX_POS_MULT_FACTOR")*P1141/K1141," ")</f>
        <v/>
      </c>
      <c r="R1141" s="8">
        <f>IF(OR($A1141="TUA",$A1141="TYA"),"",IF(ISNUMBER(_xll.BDP($C1141,"DUR_ADJ_OAS_MID")),_xll.BDP($C1141,"DUR_ADJ_OAS_MID"),IF(ISNUMBER(_xll.BDP($E1141&amp;" ISIN","DUR_ADJ_OAS_MID")),_xll.BDP($E1141&amp;" ISIN","DUR_ADJ_OAS_MID")," ")))</f>
        <v/>
      </c>
      <c r="S1141" s="7">
        <f>IF(ISNUMBER(N1141),Q1141*N1141,IF(ISNUMBER(R1141),J1141*R1141," "))</f>
        <v/>
      </c>
      <c r="T1141" t="inlineStr">
        <is>
          <t>24703L202</t>
        </is>
      </c>
      <c r="U1141" t="inlineStr">
        <is>
          <t>Equity</t>
        </is>
      </c>
    </row>
    <row r="1142">
      <c r="A1142" t="inlineStr">
        <is>
          <t>NXTI</t>
        </is>
      </c>
      <c r="B1142" t="inlineStr">
        <is>
          <t>DRAFTKINGS INC NEW USD 0.0001</t>
        </is>
      </c>
      <c r="C1142" t="inlineStr">
        <is>
          <t>DKNG</t>
        </is>
      </c>
      <c r="D1142" t="inlineStr">
        <is>
          <t>BLDDH12</t>
        </is>
      </c>
      <c r="E1142" t="inlineStr">
        <is>
          <t>US26142V1052</t>
        </is>
      </c>
      <c r="F1142" t="inlineStr">
        <is>
          <t>26142V105</t>
        </is>
      </c>
      <c r="G1142" s="1" t="n">
        <v>31</v>
      </c>
      <c r="H1142" s="1" t="n">
        <v>36.2</v>
      </c>
      <c r="I1142" s="2" t="n">
        <v>1122.2</v>
      </c>
      <c r="J1142" s="3" t="n">
        <v>0.00073937</v>
      </c>
      <c r="K1142" s="4" t="n">
        <v>1517776.37</v>
      </c>
      <c r="L1142" s="5" t="n">
        <v>50001</v>
      </c>
      <c r="M1142" s="6" t="n">
        <v>30.3549203</v>
      </c>
      <c r="N1142" s="7">
        <f>IF(ISNUMBER(_xll.BDP($C1142, "DELTA_MID")),_xll.BDP($C1142, "DELTA_MID")," ")</f>
        <v/>
      </c>
      <c r="O1142" s="7">
        <f>IF(ISNUMBER(N1142),_xll.BDP($C1142, "OPT_UNDL_TICKER"),"")</f>
        <v/>
      </c>
      <c r="P1142" s="8">
        <f>IF(ISNUMBER(N1142),_xll.BDP($C1142, "OPT_UNDL_PX")," ")</f>
        <v/>
      </c>
      <c r="Q1142" s="7">
        <f>IF(ISNUMBER(N1142),+G1142*_xll.BDP($C1142, "PX_POS_MULT_FACTOR")*P1142/K1142," ")</f>
        <v/>
      </c>
      <c r="R1142" s="8">
        <f>IF(OR($A1142="TUA",$A1142="TYA"),"",IF(ISNUMBER(_xll.BDP($C1142,"DUR_ADJ_OAS_MID")),_xll.BDP($C1142,"DUR_ADJ_OAS_MID"),IF(ISNUMBER(_xll.BDP($E1142&amp;" ISIN","DUR_ADJ_OAS_MID")),_xll.BDP($E1142&amp;" ISIN","DUR_ADJ_OAS_MID")," ")))</f>
        <v/>
      </c>
      <c r="S1142" s="7">
        <f>IF(ISNUMBER(N1142),Q1142*N1142,IF(ISNUMBER(R1142),J1142*R1142," "))</f>
        <v/>
      </c>
      <c r="T1142" t="inlineStr">
        <is>
          <t>26142V105</t>
        </is>
      </c>
      <c r="U1142" t="inlineStr">
        <is>
          <t>Equity</t>
        </is>
      </c>
    </row>
    <row r="1143">
      <c r="A1143" t="inlineStr">
        <is>
          <t>NXTI</t>
        </is>
      </c>
      <c r="B1143" t="inlineStr">
        <is>
          <t>DOLBY LABO COM STK USD0.001 CLASS</t>
        </is>
      </c>
      <c r="C1143" t="inlineStr">
        <is>
          <t>DLB</t>
        </is>
      </c>
      <c r="D1143" t="inlineStr">
        <is>
          <t>B04NJM9</t>
        </is>
      </c>
      <c r="E1143" t="inlineStr">
        <is>
          <t>US25659T1079</t>
        </is>
      </c>
      <c r="F1143" t="inlineStr">
        <is>
          <t>25659T107</t>
        </is>
      </c>
      <c r="G1143" s="1" t="n">
        <v>6</v>
      </c>
      <c r="H1143" s="1" t="n">
        <v>75.5</v>
      </c>
      <c r="I1143" s="2" t="n">
        <v>453</v>
      </c>
      <c r="J1143" s="3" t="n">
        <v>0.00029846</v>
      </c>
      <c r="K1143" s="4" t="n">
        <v>1517776.37</v>
      </c>
      <c r="L1143" s="5" t="n">
        <v>50001</v>
      </c>
      <c r="M1143" s="6" t="n">
        <v>30.3549203</v>
      </c>
      <c r="N1143" s="7">
        <f>IF(ISNUMBER(_xll.BDP($C1143, "DELTA_MID")),_xll.BDP($C1143, "DELTA_MID")," ")</f>
        <v/>
      </c>
      <c r="O1143" s="7">
        <f>IF(ISNUMBER(N1143),_xll.BDP($C1143, "OPT_UNDL_TICKER"),"")</f>
        <v/>
      </c>
      <c r="P1143" s="8">
        <f>IF(ISNUMBER(N1143),_xll.BDP($C1143, "OPT_UNDL_PX")," ")</f>
        <v/>
      </c>
      <c r="Q1143" s="7">
        <f>IF(ISNUMBER(N1143),+G1143*_xll.BDP($C1143, "PX_POS_MULT_FACTOR")*P1143/K1143," ")</f>
        <v/>
      </c>
      <c r="R1143" s="8">
        <f>IF(OR($A1143="TUA",$A1143="TYA"),"",IF(ISNUMBER(_xll.BDP($C1143,"DUR_ADJ_OAS_MID")),_xll.BDP($C1143,"DUR_ADJ_OAS_MID"),IF(ISNUMBER(_xll.BDP($E1143&amp;" ISIN","DUR_ADJ_OAS_MID")),_xll.BDP($E1143&amp;" ISIN","DUR_ADJ_OAS_MID")," ")))</f>
        <v/>
      </c>
      <c r="S1143" s="7">
        <f>IF(ISNUMBER(N1143),Q1143*N1143,IF(ISNUMBER(R1143),J1143*R1143," "))</f>
        <v/>
      </c>
      <c r="T1143" t="inlineStr">
        <is>
          <t>25659T107</t>
        </is>
      </c>
      <c r="U1143" t="inlineStr">
        <is>
          <t>Equity</t>
        </is>
      </c>
    </row>
    <row r="1144">
      <c r="A1144" t="inlineStr">
        <is>
          <t>NXTI</t>
        </is>
      </c>
      <c r="B1144" t="inlineStr">
        <is>
          <t>DOVER CORP COM USD1.00</t>
        </is>
      </c>
      <c r="C1144" t="inlineStr">
        <is>
          <t>DOV</t>
        </is>
      </c>
      <c r="D1144" t="inlineStr">
        <is>
          <t>2278407</t>
        </is>
      </c>
      <c r="E1144" t="inlineStr">
        <is>
          <t>US2600031080</t>
        </is>
      </c>
      <c r="F1144" t="inlineStr">
        <is>
          <t>260003108</t>
        </is>
      </c>
      <c r="G1144" s="1" t="n">
        <v>10</v>
      </c>
      <c r="H1144" s="1" t="n">
        <v>180.73</v>
      </c>
      <c r="I1144" s="2" t="n">
        <v>1807.3</v>
      </c>
      <c r="J1144" s="3" t="n">
        <v>0.00119076</v>
      </c>
      <c r="K1144" s="4" t="n">
        <v>1517776.37</v>
      </c>
      <c r="L1144" s="5" t="n">
        <v>50001</v>
      </c>
      <c r="M1144" s="6" t="n">
        <v>30.3549203</v>
      </c>
      <c r="N1144" s="7">
        <f>IF(ISNUMBER(_xll.BDP($C1144, "DELTA_MID")),_xll.BDP($C1144, "DELTA_MID")," ")</f>
        <v/>
      </c>
      <c r="O1144" s="7">
        <f>IF(ISNUMBER(N1144),_xll.BDP($C1144, "OPT_UNDL_TICKER"),"")</f>
        <v/>
      </c>
      <c r="P1144" s="8">
        <f>IF(ISNUMBER(N1144),_xll.BDP($C1144, "OPT_UNDL_PX")," ")</f>
        <v/>
      </c>
      <c r="Q1144" s="7">
        <f>IF(ISNUMBER(N1144),+G1144*_xll.BDP($C1144, "PX_POS_MULT_FACTOR")*P1144/K1144," ")</f>
        <v/>
      </c>
      <c r="R1144" s="8">
        <f>IF(OR($A1144="TUA",$A1144="TYA"),"",IF(ISNUMBER(_xll.BDP($C1144,"DUR_ADJ_OAS_MID")),_xll.BDP($C1144,"DUR_ADJ_OAS_MID"),IF(ISNUMBER(_xll.BDP($E1144&amp;" ISIN","DUR_ADJ_OAS_MID")),_xll.BDP($E1144&amp;" ISIN","DUR_ADJ_OAS_MID")," ")))</f>
        <v/>
      </c>
      <c r="S1144" s="7">
        <f>IF(ISNUMBER(N1144),Q1144*N1144,IF(ISNUMBER(R1144),J1144*R1144," "))</f>
        <v/>
      </c>
      <c r="T1144" t="inlineStr">
        <is>
          <t>260003108</t>
        </is>
      </c>
      <c r="U1144" t="inlineStr">
        <is>
          <t>Equity</t>
        </is>
      </c>
    </row>
    <row r="1145">
      <c r="A1145" t="inlineStr">
        <is>
          <t>NXTI</t>
        </is>
      </c>
      <c r="B1145" t="inlineStr">
        <is>
          <t>DYNATRACE INC USD 0.001</t>
        </is>
      </c>
      <c r="C1145" t="inlineStr">
        <is>
          <t>DT</t>
        </is>
      </c>
      <c r="D1145" t="inlineStr">
        <is>
          <t>BJV2RD9</t>
        </is>
      </c>
      <c r="E1145" t="inlineStr">
        <is>
          <t>US2681501092</t>
        </is>
      </c>
      <c r="F1145" t="inlineStr">
        <is>
          <t>268150109</t>
        </is>
      </c>
      <c r="G1145" s="1" t="n">
        <v>71</v>
      </c>
      <c r="H1145" s="1" t="n">
        <v>54.21</v>
      </c>
      <c r="I1145" s="2" t="n">
        <v>3848.91</v>
      </c>
      <c r="J1145" s="3" t="n">
        <v>0.00253589</v>
      </c>
      <c r="K1145" s="4" t="n">
        <v>1517776.37</v>
      </c>
      <c r="L1145" s="5" t="n">
        <v>50001</v>
      </c>
      <c r="M1145" s="6" t="n">
        <v>30.3549203</v>
      </c>
      <c r="N1145" s="7">
        <f>IF(ISNUMBER(_xll.BDP($C1145, "DELTA_MID")),_xll.BDP($C1145, "DELTA_MID")," ")</f>
        <v/>
      </c>
      <c r="O1145" s="7">
        <f>IF(ISNUMBER(N1145),_xll.BDP($C1145, "OPT_UNDL_TICKER"),"")</f>
        <v/>
      </c>
      <c r="P1145" s="8">
        <f>IF(ISNUMBER(N1145),_xll.BDP($C1145, "OPT_UNDL_PX")," ")</f>
        <v/>
      </c>
      <c r="Q1145" s="7">
        <f>IF(ISNUMBER(N1145),+G1145*_xll.BDP($C1145, "PX_POS_MULT_FACTOR")*P1145/K1145," ")</f>
        <v/>
      </c>
      <c r="R1145" s="8">
        <f>IF(OR($A1145="TUA",$A1145="TYA"),"",IF(ISNUMBER(_xll.BDP($C1145,"DUR_ADJ_OAS_MID")),_xll.BDP($C1145,"DUR_ADJ_OAS_MID"),IF(ISNUMBER(_xll.BDP($E1145&amp;" ISIN","DUR_ADJ_OAS_MID")),_xll.BDP($E1145&amp;" ISIN","DUR_ADJ_OAS_MID")," ")))</f>
        <v/>
      </c>
      <c r="S1145" s="7">
        <f>IF(ISNUMBER(N1145),Q1145*N1145,IF(ISNUMBER(R1145),J1145*R1145," "))</f>
        <v/>
      </c>
      <c r="T1145" t="inlineStr">
        <is>
          <t>268150109</t>
        </is>
      </c>
      <c r="U1145" t="inlineStr">
        <is>
          <t>Equity</t>
        </is>
      </c>
    </row>
    <row r="1146">
      <c r="A1146" t="inlineStr">
        <is>
          <t>NXTI</t>
        </is>
      </c>
      <c r="B1146" t="inlineStr">
        <is>
          <t>DUOLINGO INC USD 0.0001</t>
        </is>
      </c>
      <c r="C1146" t="inlineStr">
        <is>
          <t>DUOL</t>
        </is>
      </c>
      <c r="D1146" t="inlineStr">
        <is>
          <t>BMCM6P4</t>
        </is>
      </c>
      <c r="E1146" t="inlineStr">
        <is>
          <t>US26603R1068</t>
        </is>
      </c>
      <c r="F1146" t="inlineStr">
        <is>
          <t>26603R106</t>
        </is>
      </c>
      <c r="G1146" s="1" t="n">
        <v>9</v>
      </c>
      <c r="H1146" s="1" t="n">
        <v>497.93</v>
      </c>
      <c r="I1146" s="2" t="n">
        <v>4481.37</v>
      </c>
      <c r="J1146" s="3" t="n">
        <v>0.00295259</v>
      </c>
      <c r="K1146" s="4" t="n">
        <v>1517776.37</v>
      </c>
      <c r="L1146" s="5" t="n">
        <v>50001</v>
      </c>
      <c r="M1146" s="6" t="n">
        <v>30.3549203</v>
      </c>
      <c r="N1146" s="7">
        <f>IF(ISNUMBER(_xll.BDP($C1146, "DELTA_MID")),_xll.BDP($C1146, "DELTA_MID")," ")</f>
        <v/>
      </c>
      <c r="O1146" s="7">
        <f>IF(ISNUMBER(N1146),_xll.BDP($C1146, "OPT_UNDL_TICKER"),"")</f>
        <v/>
      </c>
      <c r="P1146" s="8">
        <f>IF(ISNUMBER(N1146),_xll.BDP($C1146, "OPT_UNDL_PX")," ")</f>
        <v/>
      </c>
      <c r="Q1146" s="7">
        <f>IF(ISNUMBER(N1146),+G1146*_xll.BDP($C1146, "PX_POS_MULT_FACTOR")*P1146/K1146," ")</f>
        <v/>
      </c>
      <c r="R1146" s="8">
        <f>IF(OR($A1146="TUA",$A1146="TYA"),"",IF(ISNUMBER(_xll.BDP($C1146,"DUR_ADJ_OAS_MID")),_xll.BDP($C1146,"DUR_ADJ_OAS_MID"),IF(ISNUMBER(_xll.BDP($E1146&amp;" ISIN","DUR_ADJ_OAS_MID")),_xll.BDP($E1146&amp;" ISIN","DUR_ADJ_OAS_MID")," ")))</f>
        <v/>
      </c>
      <c r="S1146" s="7">
        <f>IF(ISNUMBER(N1146),Q1146*N1146,IF(ISNUMBER(R1146),J1146*R1146," "))</f>
        <v/>
      </c>
      <c r="T1146" t="inlineStr">
        <is>
          <t>26603R106</t>
        </is>
      </c>
      <c r="U1146" t="inlineStr">
        <is>
          <t>Equity</t>
        </is>
      </c>
    </row>
    <row r="1147">
      <c r="A1147" t="inlineStr">
        <is>
          <t>NXTI</t>
        </is>
      </c>
      <c r="B1147" t="inlineStr">
        <is>
          <t>ELECTRONIC ARTS INC USD 0.01</t>
        </is>
      </c>
      <c r="C1147" t="inlineStr">
        <is>
          <t>EA</t>
        </is>
      </c>
      <c r="D1147" t="inlineStr">
        <is>
          <t>2310194</t>
        </is>
      </c>
      <c r="E1147" t="inlineStr">
        <is>
          <t>US2855121099</t>
        </is>
      </c>
      <c r="F1147" t="inlineStr">
        <is>
          <t>285512109</t>
        </is>
      </c>
      <c r="G1147" s="1" t="n">
        <v>55</v>
      </c>
      <c r="H1147" s="1" t="n">
        <v>146.92</v>
      </c>
      <c r="I1147" s="2" t="n">
        <v>8080.6</v>
      </c>
      <c r="J1147" s="3" t="n">
        <v>0.00532397</v>
      </c>
      <c r="K1147" s="4" t="n">
        <v>1517776.37</v>
      </c>
      <c r="L1147" s="5" t="n">
        <v>50001</v>
      </c>
      <c r="M1147" s="6" t="n">
        <v>30.3549203</v>
      </c>
      <c r="N1147" s="7">
        <f>IF(ISNUMBER(_xll.BDP($C1147, "DELTA_MID")),_xll.BDP($C1147, "DELTA_MID")," ")</f>
        <v/>
      </c>
      <c r="O1147" s="7">
        <f>IF(ISNUMBER(N1147),_xll.BDP($C1147, "OPT_UNDL_TICKER"),"")</f>
        <v/>
      </c>
      <c r="P1147" s="8">
        <f>IF(ISNUMBER(N1147),_xll.BDP($C1147, "OPT_UNDL_PX")," ")</f>
        <v/>
      </c>
      <c r="Q1147" s="7">
        <f>IF(ISNUMBER(N1147),+G1147*_xll.BDP($C1147, "PX_POS_MULT_FACTOR")*P1147/K1147," ")</f>
        <v/>
      </c>
      <c r="R1147" s="8">
        <f>IF(OR($A1147="TUA",$A1147="TYA"),"",IF(ISNUMBER(_xll.BDP($C1147,"DUR_ADJ_OAS_MID")),_xll.BDP($C1147,"DUR_ADJ_OAS_MID"),IF(ISNUMBER(_xll.BDP($E1147&amp;" ISIN","DUR_ADJ_OAS_MID")),_xll.BDP($E1147&amp;" ISIN","DUR_ADJ_OAS_MID")," ")))</f>
        <v/>
      </c>
      <c r="S1147" s="7">
        <f>IF(ISNUMBER(N1147),Q1147*N1147,IF(ISNUMBER(R1147),J1147*R1147," "))</f>
        <v/>
      </c>
      <c r="T1147" t="inlineStr">
        <is>
          <t>285512109</t>
        </is>
      </c>
      <c r="U1147" t="inlineStr">
        <is>
          <t>Equity</t>
        </is>
      </c>
    </row>
    <row r="1148">
      <c r="A1148" t="inlineStr">
        <is>
          <t>NXTI</t>
        </is>
      </c>
      <c r="B1148" t="inlineStr">
        <is>
          <t>EBAY INC USD 0.001</t>
        </is>
      </c>
      <c r="C1148" t="inlineStr">
        <is>
          <t>EBAY</t>
        </is>
      </c>
      <c r="D1148" t="inlineStr">
        <is>
          <t>2293819</t>
        </is>
      </c>
      <c r="E1148" t="inlineStr">
        <is>
          <t>US2786421030</t>
        </is>
      </c>
      <c r="F1148" t="inlineStr">
        <is>
          <t>278642103</t>
        </is>
      </c>
      <c r="G1148" s="1" t="n">
        <v>103</v>
      </c>
      <c r="H1148" s="1" t="n">
        <v>79.36499999999999</v>
      </c>
      <c r="I1148" s="2" t="n">
        <v>8174.6</v>
      </c>
      <c r="J1148" s="3" t="n">
        <v>0.00538591</v>
      </c>
      <c r="K1148" s="4" t="n">
        <v>1517776.37</v>
      </c>
      <c r="L1148" s="5" t="n">
        <v>50001</v>
      </c>
      <c r="M1148" s="6" t="n">
        <v>30.3549203</v>
      </c>
      <c r="N1148" s="7">
        <f>IF(ISNUMBER(_xll.BDP($C1148, "DELTA_MID")),_xll.BDP($C1148, "DELTA_MID")," ")</f>
        <v/>
      </c>
      <c r="O1148" s="7">
        <f>IF(ISNUMBER(N1148),_xll.BDP($C1148, "OPT_UNDL_TICKER"),"")</f>
        <v/>
      </c>
      <c r="P1148" s="8">
        <f>IF(ISNUMBER(N1148),_xll.BDP($C1148, "OPT_UNDL_PX")," ")</f>
        <v/>
      </c>
      <c r="Q1148" s="7">
        <f>IF(ISNUMBER(N1148),+G1148*_xll.BDP($C1148, "PX_POS_MULT_FACTOR")*P1148/K1148," ")</f>
        <v/>
      </c>
      <c r="R1148" s="8">
        <f>IF(OR($A1148="TUA",$A1148="TYA"),"",IF(ISNUMBER(_xll.BDP($C1148,"DUR_ADJ_OAS_MID")),_xll.BDP($C1148,"DUR_ADJ_OAS_MID"),IF(ISNUMBER(_xll.BDP($E1148&amp;" ISIN","DUR_ADJ_OAS_MID")),_xll.BDP($E1148&amp;" ISIN","DUR_ADJ_OAS_MID")," ")))</f>
        <v/>
      </c>
      <c r="S1148" s="7">
        <f>IF(ISNUMBER(N1148),Q1148*N1148,IF(ISNUMBER(R1148),J1148*R1148," "))</f>
        <v/>
      </c>
      <c r="T1148" t="inlineStr">
        <is>
          <t>278642103</t>
        </is>
      </c>
      <c r="U1148" t="inlineStr">
        <is>
          <t>Equity</t>
        </is>
      </c>
    </row>
    <row r="1149">
      <c r="A1149" t="inlineStr">
        <is>
          <t>NXTI</t>
        </is>
      </c>
      <c r="B1149" t="inlineStr">
        <is>
          <t>ECOLAB INC USD 1.0</t>
        </is>
      </c>
      <c r="C1149" t="inlineStr">
        <is>
          <t>ECL</t>
        </is>
      </c>
      <c r="D1149" t="inlineStr">
        <is>
          <t>2304227</t>
        </is>
      </c>
      <c r="E1149" t="inlineStr">
        <is>
          <t>US2788651006</t>
        </is>
      </c>
      <c r="F1149" t="inlineStr">
        <is>
          <t>278865100</t>
        </is>
      </c>
      <c r="G1149" s="1" t="n">
        <v>22</v>
      </c>
      <c r="H1149" s="1" t="n">
        <v>266.35</v>
      </c>
      <c r="I1149" s="2" t="n">
        <v>5859.7</v>
      </c>
      <c r="J1149" s="3" t="n">
        <v>0.00386071</v>
      </c>
      <c r="K1149" s="4" t="n">
        <v>1517776.37</v>
      </c>
      <c r="L1149" s="5" t="n">
        <v>50001</v>
      </c>
      <c r="M1149" s="6" t="n">
        <v>30.3549203</v>
      </c>
      <c r="N1149" s="7">
        <f>IF(ISNUMBER(_xll.BDP($C1149, "DELTA_MID")),_xll.BDP($C1149, "DELTA_MID")," ")</f>
        <v/>
      </c>
      <c r="O1149" s="7">
        <f>IF(ISNUMBER(N1149),_xll.BDP($C1149, "OPT_UNDL_TICKER"),"")</f>
        <v/>
      </c>
      <c r="P1149" s="8">
        <f>IF(ISNUMBER(N1149),_xll.BDP($C1149, "OPT_UNDL_PX")," ")</f>
        <v/>
      </c>
      <c r="Q1149" s="7">
        <f>IF(ISNUMBER(N1149),+G1149*_xll.BDP($C1149, "PX_POS_MULT_FACTOR")*P1149/K1149," ")</f>
        <v/>
      </c>
      <c r="R1149" s="8">
        <f>IF(OR($A1149="TUA",$A1149="TYA"),"",IF(ISNUMBER(_xll.BDP($C1149,"DUR_ADJ_OAS_MID")),_xll.BDP($C1149,"DUR_ADJ_OAS_MID"),IF(ISNUMBER(_xll.BDP($E1149&amp;" ISIN","DUR_ADJ_OAS_MID")),_xll.BDP($E1149&amp;" ISIN","DUR_ADJ_OAS_MID")," ")))</f>
        <v/>
      </c>
      <c r="S1149" s="7">
        <f>IF(ISNUMBER(N1149),Q1149*N1149,IF(ISNUMBER(R1149),J1149*R1149," "))</f>
        <v/>
      </c>
      <c r="T1149" t="inlineStr">
        <is>
          <t>278865100</t>
        </is>
      </c>
      <c r="U1149" t="inlineStr">
        <is>
          <t>Equity</t>
        </is>
      </c>
    </row>
    <row r="1150">
      <c r="A1150" t="inlineStr">
        <is>
          <t>NXTI</t>
        </is>
      </c>
      <c r="B1150" t="inlineStr">
        <is>
          <t>CONSOLIDATED EDISON INC USD 0.1</t>
        </is>
      </c>
      <c r="C1150" t="inlineStr">
        <is>
          <t>ED</t>
        </is>
      </c>
      <c r="D1150" t="inlineStr">
        <is>
          <t>2216850</t>
        </is>
      </c>
      <c r="E1150" t="inlineStr">
        <is>
          <t>US2091151041</t>
        </is>
      </c>
      <c r="F1150" t="inlineStr">
        <is>
          <t>209115104</t>
        </is>
      </c>
      <c r="G1150" s="1" t="n">
        <v>27</v>
      </c>
      <c r="H1150" s="1" t="n">
        <v>101.11</v>
      </c>
      <c r="I1150" s="2" t="n">
        <v>2729.97</v>
      </c>
      <c r="J1150" s="3" t="n">
        <v>0.00179866</v>
      </c>
      <c r="K1150" s="4" t="n">
        <v>1517776.37</v>
      </c>
      <c r="L1150" s="5" t="n">
        <v>50001</v>
      </c>
      <c r="M1150" s="6" t="n">
        <v>30.3549203</v>
      </c>
      <c r="N1150" s="7">
        <f>IF(ISNUMBER(_xll.BDP($C1150, "DELTA_MID")),_xll.BDP($C1150, "DELTA_MID")," ")</f>
        <v/>
      </c>
      <c r="O1150" s="7">
        <f>IF(ISNUMBER(N1150),_xll.BDP($C1150, "OPT_UNDL_TICKER"),"")</f>
        <v/>
      </c>
      <c r="P1150" s="8">
        <f>IF(ISNUMBER(N1150),_xll.BDP($C1150, "OPT_UNDL_PX")," ")</f>
        <v/>
      </c>
      <c r="Q1150" s="7">
        <f>IF(ISNUMBER(N1150),+G1150*_xll.BDP($C1150, "PX_POS_MULT_FACTOR")*P1150/K1150," ")</f>
        <v/>
      </c>
      <c r="R1150" s="8">
        <f>IF(OR($A1150="TUA",$A1150="TYA"),"",IF(ISNUMBER(_xll.BDP($C1150,"DUR_ADJ_OAS_MID")),_xll.BDP($C1150,"DUR_ADJ_OAS_MID"),IF(ISNUMBER(_xll.BDP($E1150&amp;" ISIN","DUR_ADJ_OAS_MID")),_xll.BDP($E1150&amp;" ISIN","DUR_ADJ_OAS_MID")," ")))</f>
        <v/>
      </c>
      <c r="S1150" s="7">
        <f>IF(ISNUMBER(N1150),Q1150*N1150,IF(ISNUMBER(R1150),J1150*R1150," "))</f>
        <v/>
      </c>
      <c r="T1150" t="inlineStr">
        <is>
          <t>209115104</t>
        </is>
      </c>
      <c r="U1150" t="inlineStr">
        <is>
          <t>Equity</t>
        </is>
      </c>
    </row>
    <row r="1151">
      <c r="A1151" t="inlineStr">
        <is>
          <t>NXTI</t>
        </is>
      </c>
      <c r="B1151" t="inlineStr">
        <is>
          <t>LAUDER ESTEE COS INC USD 0.01</t>
        </is>
      </c>
      <c r="C1151" t="inlineStr">
        <is>
          <t>EL</t>
        </is>
      </c>
      <c r="D1151" t="inlineStr">
        <is>
          <t>2320524</t>
        </is>
      </c>
      <c r="E1151" t="inlineStr">
        <is>
          <t>US5184391044</t>
        </is>
      </c>
      <c r="F1151" t="inlineStr">
        <is>
          <t>518439104</t>
        </is>
      </c>
      <c r="G1151" s="1" t="n">
        <v>32</v>
      </c>
      <c r="H1151" s="1" t="n">
        <v>69</v>
      </c>
      <c r="I1151" s="2" t="n">
        <v>2208</v>
      </c>
      <c r="J1151" s="3" t="n">
        <v>0.00145476</v>
      </c>
      <c r="K1151" s="4" t="n">
        <v>1517776.37</v>
      </c>
      <c r="L1151" s="5" t="n">
        <v>50001</v>
      </c>
      <c r="M1151" s="6" t="n">
        <v>30.3549203</v>
      </c>
      <c r="N1151" s="7">
        <f>IF(ISNUMBER(_xll.BDP($C1151, "DELTA_MID")),_xll.BDP($C1151, "DELTA_MID")," ")</f>
        <v/>
      </c>
      <c r="O1151" s="7">
        <f>IF(ISNUMBER(N1151),_xll.BDP($C1151, "OPT_UNDL_TICKER"),"")</f>
        <v/>
      </c>
      <c r="P1151" s="8">
        <f>IF(ISNUMBER(N1151),_xll.BDP($C1151, "OPT_UNDL_PX")," ")</f>
        <v/>
      </c>
      <c r="Q1151" s="7">
        <f>IF(ISNUMBER(N1151),+G1151*_xll.BDP($C1151, "PX_POS_MULT_FACTOR")*P1151/K1151," ")</f>
        <v/>
      </c>
      <c r="R1151" s="8">
        <f>IF(OR($A1151="TUA",$A1151="TYA"),"",IF(ISNUMBER(_xll.BDP($C1151,"DUR_ADJ_OAS_MID")),_xll.BDP($C1151,"DUR_ADJ_OAS_MID"),IF(ISNUMBER(_xll.BDP($E1151&amp;" ISIN","DUR_ADJ_OAS_MID")),_xll.BDP($E1151&amp;" ISIN","DUR_ADJ_OAS_MID")," ")))</f>
        <v/>
      </c>
      <c r="S1151" s="7">
        <f>IF(ISNUMBER(N1151),Q1151*N1151,IF(ISNUMBER(R1151),J1151*R1151," "))</f>
        <v/>
      </c>
      <c r="T1151" t="inlineStr">
        <is>
          <t>518439104</t>
        </is>
      </c>
      <c r="U1151" t="inlineStr">
        <is>
          <t>Equity</t>
        </is>
      </c>
    </row>
    <row r="1152">
      <c r="A1152" t="inlineStr">
        <is>
          <t>NXTI</t>
        </is>
      </c>
      <c r="B1152" t="inlineStr">
        <is>
          <t>ELEVANCE HEALTH INC USD 0.01</t>
        </is>
      </c>
      <c r="C1152" t="inlineStr">
        <is>
          <t>ELV</t>
        </is>
      </c>
      <c r="D1152" t="inlineStr">
        <is>
          <t>BSPHGL4</t>
        </is>
      </c>
      <c r="E1152" t="inlineStr">
        <is>
          <t>US0367521038</t>
        </is>
      </c>
      <c r="F1152" t="inlineStr">
        <is>
          <t>036752103</t>
        </is>
      </c>
      <c r="G1152" s="1" t="n">
        <v>10</v>
      </c>
      <c r="H1152" s="1" t="n">
        <v>387.9</v>
      </c>
      <c r="I1152" s="2" t="n">
        <v>3879</v>
      </c>
      <c r="J1152" s="3" t="n">
        <v>0.00255571</v>
      </c>
      <c r="K1152" s="4" t="n">
        <v>1517776.37</v>
      </c>
      <c r="L1152" s="5" t="n">
        <v>50001</v>
      </c>
      <c r="M1152" s="6" t="n">
        <v>30.3549203</v>
      </c>
      <c r="N1152" s="7">
        <f>IF(ISNUMBER(_xll.BDP($C1152, "DELTA_MID")),_xll.BDP($C1152, "DELTA_MID")," ")</f>
        <v/>
      </c>
      <c r="O1152" s="7">
        <f>IF(ISNUMBER(N1152),_xll.BDP($C1152, "OPT_UNDL_TICKER"),"")</f>
        <v/>
      </c>
      <c r="P1152" s="8">
        <f>IF(ISNUMBER(N1152),_xll.BDP($C1152, "OPT_UNDL_PX")," ")</f>
        <v/>
      </c>
      <c r="Q1152" s="7">
        <f>IF(ISNUMBER(N1152),+G1152*_xll.BDP($C1152, "PX_POS_MULT_FACTOR")*P1152/K1152," ")</f>
        <v/>
      </c>
      <c r="R1152" s="8">
        <f>IF(OR($A1152="TUA",$A1152="TYA"),"",IF(ISNUMBER(_xll.BDP($C1152,"DUR_ADJ_OAS_MID")),_xll.BDP($C1152,"DUR_ADJ_OAS_MID"),IF(ISNUMBER(_xll.BDP($E1152&amp;" ISIN","DUR_ADJ_OAS_MID")),_xll.BDP($E1152&amp;" ISIN","DUR_ADJ_OAS_MID")," ")))</f>
        <v/>
      </c>
      <c r="S1152" s="7">
        <f>IF(ISNUMBER(N1152),Q1152*N1152,IF(ISNUMBER(R1152),J1152*R1152," "))</f>
        <v/>
      </c>
      <c r="T1152" t="inlineStr">
        <is>
          <t>036752103</t>
        </is>
      </c>
      <c r="U1152" t="inlineStr">
        <is>
          <t>Equity</t>
        </is>
      </c>
    </row>
    <row r="1153">
      <c r="A1153" t="inlineStr">
        <is>
          <t>NXTI</t>
        </is>
      </c>
      <c r="B1153" t="inlineStr">
        <is>
          <t>ELASTIC NV EUR 0.01</t>
        </is>
      </c>
      <c r="C1153" t="inlineStr">
        <is>
          <t>ESTC</t>
        </is>
      </c>
      <c r="D1153" t="inlineStr">
        <is>
          <t>BFXCLC6</t>
        </is>
      </c>
      <c r="E1153" t="inlineStr">
        <is>
          <t>NL0013056914</t>
        </is>
      </c>
      <c r="F1153" t="inlineStr">
        <is>
          <t>N14506104</t>
        </is>
      </c>
      <c r="G1153" s="1" t="n">
        <v>24</v>
      </c>
      <c r="H1153" s="1" t="n">
        <v>85.70999999999999</v>
      </c>
      <c r="I1153" s="2" t="n">
        <v>2057.04</v>
      </c>
      <c r="J1153" s="3" t="n">
        <v>0.0013553</v>
      </c>
      <c r="K1153" s="4" t="n">
        <v>1517776.37</v>
      </c>
      <c r="L1153" s="5" t="n">
        <v>50001</v>
      </c>
      <c r="M1153" s="6" t="n">
        <v>30.3549203</v>
      </c>
      <c r="N1153" s="7">
        <f>IF(ISNUMBER(_xll.BDP($C1153, "DELTA_MID")),_xll.BDP($C1153, "DELTA_MID")," ")</f>
        <v/>
      </c>
      <c r="O1153" s="7">
        <f>IF(ISNUMBER(N1153),_xll.BDP($C1153, "OPT_UNDL_TICKER"),"")</f>
        <v/>
      </c>
      <c r="P1153" s="8">
        <f>IF(ISNUMBER(N1153),_xll.BDP($C1153, "OPT_UNDL_PX")," ")</f>
        <v/>
      </c>
      <c r="Q1153" s="7">
        <f>IF(ISNUMBER(N1153),+G1153*_xll.BDP($C1153, "PX_POS_MULT_FACTOR")*P1153/K1153," ")</f>
        <v/>
      </c>
      <c r="R1153" s="8">
        <f>IF(OR($A1153="TUA",$A1153="TYA"),"",IF(ISNUMBER(_xll.BDP($C1153,"DUR_ADJ_OAS_MID")),_xll.BDP($C1153,"DUR_ADJ_OAS_MID"),IF(ISNUMBER(_xll.BDP($E1153&amp;" ISIN","DUR_ADJ_OAS_MID")),_xll.BDP($E1153&amp;" ISIN","DUR_ADJ_OAS_MID")," ")))</f>
        <v/>
      </c>
      <c r="S1153" s="7">
        <f>IF(ISNUMBER(N1153),Q1153*N1153,IF(ISNUMBER(R1153),J1153*R1153," "))</f>
        <v/>
      </c>
      <c r="T1153" t="inlineStr">
        <is>
          <t>N14506104</t>
        </is>
      </c>
      <c r="U1153" t="inlineStr">
        <is>
          <t>Equity</t>
        </is>
      </c>
    </row>
    <row r="1154">
      <c r="A1154" t="inlineStr">
        <is>
          <t>NXTI</t>
        </is>
      </c>
      <c r="B1154" t="inlineStr">
        <is>
          <t>EXELIXIS INC USD 0.001</t>
        </is>
      </c>
      <c r="C1154" t="inlineStr">
        <is>
          <t>EXEL</t>
        </is>
      </c>
      <c r="D1154" t="inlineStr">
        <is>
          <t>2576941</t>
        </is>
      </c>
      <c r="E1154" t="inlineStr">
        <is>
          <t>US30161Q1040</t>
        </is>
      </c>
      <c r="F1154" t="inlineStr">
        <is>
          <t>30161Q104</t>
        </is>
      </c>
      <c r="G1154" s="1" t="n">
        <v>113</v>
      </c>
      <c r="H1154" s="1" t="n">
        <v>42.92</v>
      </c>
      <c r="I1154" s="2" t="n">
        <v>4849.96</v>
      </c>
      <c r="J1154" s="3" t="n">
        <v>0.00319544</v>
      </c>
      <c r="K1154" s="4" t="n">
        <v>1517776.37</v>
      </c>
      <c r="L1154" s="5" t="n">
        <v>50001</v>
      </c>
      <c r="M1154" s="6" t="n">
        <v>30.3549203</v>
      </c>
      <c r="N1154" s="7">
        <f>IF(ISNUMBER(_xll.BDP($C1154, "DELTA_MID")),_xll.BDP($C1154, "DELTA_MID")," ")</f>
        <v/>
      </c>
      <c r="O1154" s="7">
        <f>IF(ISNUMBER(N1154),_xll.BDP($C1154, "OPT_UNDL_TICKER"),"")</f>
        <v/>
      </c>
      <c r="P1154" s="8">
        <f>IF(ISNUMBER(N1154),_xll.BDP($C1154, "OPT_UNDL_PX")," ")</f>
        <v/>
      </c>
      <c r="Q1154" s="7">
        <f>IF(ISNUMBER(N1154),+G1154*_xll.BDP($C1154, "PX_POS_MULT_FACTOR")*P1154/K1154," ")</f>
        <v/>
      </c>
      <c r="R1154" s="8">
        <f>IF(OR($A1154="TUA",$A1154="TYA"),"",IF(ISNUMBER(_xll.BDP($C1154,"DUR_ADJ_OAS_MID")),_xll.BDP($C1154,"DUR_ADJ_OAS_MID"),IF(ISNUMBER(_xll.BDP($E1154&amp;" ISIN","DUR_ADJ_OAS_MID")),_xll.BDP($E1154&amp;" ISIN","DUR_ADJ_OAS_MID")," ")))</f>
        <v/>
      </c>
      <c r="S1154" s="7">
        <f>IF(ISNUMBER(N1154),Q1154*N1154,IF(ISNUMBER(R1154),J1154*R1154," "))</f>
        <v/>
      </c>
      <c r="T1154" t="inlineStr">
        <is>
          <t>30161Q104</t>
        </is>
      </c>
      <c r="U1154" t="inlineStr">
        <is>
          <t>Equity</t>
        </is>
      </c>
    </row>
    <row r="1155">
      <c r="A1155" t="inlineStr">
        <is>
          <t>NXTI</t>
        </is>
      </c>
      <c r="B1155" t="inlineStr">
        <is>
          <t>EXPEDIA GROUP INC USD 0.001</t>
        </is>
      </c>
      <c r="C1155" t="inlineStr">
        <is>
          <t>EXPE</t>
        </is>
      </c>
      <c r="D1155" t="inlineStr">
        <is>
          <t>B748CK2</t>
        </is>
      </c>
      <c r="E1155" t="inlineStr">
        <is>
          <t>US30212P3038</t>
        </is>
      </c>
      <c r="F1155" t="inlineStr">
        <is>
          <t>30212P303</t>
        </is>
      </c>
      <c r="G1155" s="1" t="n">
        <v>10</v>
      </c>
      <c r="H1155" s="1" t="n">
        <v>176.62</v>
      </c>
      <c r="I1155" s="2" t="n">
        <v>1766.2</v>
      </c>
      <c r="J1155" s="3" t="n">
        <v>0.00116368</v>
      </c>
      <c r="K1155" s="4" t="n">
        <v>1517776.37</v>
      </c>
      <c r="L1155" s="5" t="n">
        <v>50001</v>
      </c>
      <c r="M1155" s="6" t="n">
        <v>30.3549203</v>
      </c>
      <c r="N1155" s="7">
        <f>IF(ISNUMBER(_xll.BDP($C1155, "DELTA_MID")),_xll.BDP($C1155, "DELTA_MID")," ")</f>
        <v/>
      </c>
      <c r="O1155" s="7">
        <f>IF(ISNUMBER(N1155),_xll.BDP($C1155, "OPT_UNDL_TICKER"),"")</f>
        <v/>
      </c>
      <c r="P1155" s="8">
        <f>IF(ISNUMBER(N1155),_xll.BDP($C1155, "OPT_UNDL_PX")," ")</f>
        <v/>
      </c>
      <c r="Q1155" s="7">
        <f>IF(ISNUMBER(N1155),+G1155*_xll.BDP($C1155, "PX_POS_MULT_FACTOR")*P1155/K1155," ")</f>
        <v/>
      </c>
      <c r="R1155" s="8">
        <f>IF(OR($A1155="TUA",$A1155="TYA"),"",IF(ISNUMBER(_xll.BDP($C1155,"DUR_ADJ_OAS_MID")),_xll.BDP($C1155,"DUR_ADJ_OAS_MID"),IF(ISNUMBER(_xll.BDP($E1155&amp;" ISIN","DUR_ADJ_OAS_MID")),_xll.BDP($E1155&amp;" ISIN","DUR_ADJ_OAS_MID")," ")))</f>
        <v/>
      </c>
      <c r="S1155" s="7">
        <f>IF(ISNUMBER(N1155),Q1155*N1155,IF(ISNUMBER(R1155),J1155*R1155," "))</f>
        <v/>
      </c>
      <c r="T1155" t="inlineStr">
        <is>
          <t>30212P303</t>
        </is>
      </c>
      <c r="U1155" t="inlineStr">
        <is>
          <t>Equity</t>
        </is>
      </c>
    </row>
    <row r="1156">
      <c r="A1156" t="inlineStr">
        <is>
          <t>NXTI</t>
        </is>
      </c>
      <c r="B1156" t="inlineStr">
        <is>
          <t>FASTENAL CO USD 0.01</t>
        </is>
      </c>
      <c r="C1156" t="inlineStr">
        <is>
          <t>FAST</t>
        </is>
      </c>
      <c r="D1156" t="inlineStr">
        <is>
          <t>2332262</t>
        </is>
      </c>
      <c r="E1156" t="inlineStr">
        <is>
          <t>US3119001044</t>
        </is>
      </c>
      <c r="F1156" t="inlineStr">
        <is>
          <t>311900104</t>
        </is>
      </c>
      <c r="G1156" s="1" t="n">
        <v>52</v>
      </c>
      <c r="H1156" s="1" t="n">
        <v>42.13</v>
      </c>
      <c r="I1156" s="2" t="n">
        <v>2190.76</v>
      </c>
      <c r="J1156" s="3" t="n">
        <v>0.0014434</v>
      </c>
      <c r="K1156" s="4" t="n">
        <v>1517776.37</v>
      </c>
      <c r="L1156" s="5" t="n">
        <v>50001</v>
      </c>
      <c r="M1156" s="6" t="n">
        <v>30.3549203</v>
      </c>
      <c r="N1156" s="7">
        <f>IF(ISNUMBER(_xll.BDP($C1156, "DELTA_MID")),_xll.BDP($C1156, "DELTA_MID")," ")</f>
        <v/>
      </c>
      <c r="O1156" s="7">
        <f>IF(ISNUMBER(N1156),_xll.BDP($C1156, "OPT_UNDL_TICKER"),"")</f>
        <v/>
      </c>
      <c r="P1156" s="8">
        <f>IF(ISNUMBER(N1156),_xll.BDP($C1156, "OPT_UNDL_PX")," ")</f>
        <v/>
      </c>
      <c r="Q1156" s="7">
        <f>IF(ISNUMBER(N1156),+G1156*_xll.BDP($C1156, "PX_POS_MULT_FACTOR")*P1156/K1156," ")</f>
        <v/>
      </c>
      <c r="R1156" s="8">
        <f>IF(OR($A1156="TUA",$A1156="TYA"),"",IF(ISNUMBER(_xll.BDP($C1156,"DUR_ADJ_OAS_MID")),_xll.BDP($C1156,"DUR_ADJ_OAS_MID"),IF(ISNUMBER(_xll.BDP($E1156&amp;" ISIN","DUR_ADJ_OAS_MID")),_xll.BDP($E1156&amp;" ISIN","DUR_ADJ_OAS_MID")," ")))</f>
        <v/>
      </c>
      <c r="S1156" s="7">
        <f>IF(ISNUMBER(N1156),Q1156*N1156,IF(ISNUMBER(R1156),J1156*R1156," "))</f>
        <v/>
      </c>
      <c r="T1156" t="inlineStr">
        <is>
          <t>311900104</t>
        </is>
      </c>
      <c r="U1156" t="inlineStr">
        <is>
          <t>Equity</t>
        </is>
      </c>
    </row>
    <row r="1157">
      <c r="A1157" t="inlineStr">
        <is>
          <t>NXTI</t>
        </is>
      </c>
      <c r="B1157" t="inlineStr">
        <is>
          <t>FEDEX CORP USD 0.1</t>
        </is>
      </c>
      <c r="C1157" t="inlineStr">
        <is>
          <t>FDX</t>
        </is>
      </c>
      <c r="D1157" t="inlineStr">
        <is>
          <t>2142784</t>
        </is>
      </c>
      <c r="E1157" t="inlineStr">
        <is>
          <t>US31428X1063</t>
        </is>
      </c>
      <c r="F1157" t="inlineStr">
        <is>
          <t>31428X106</t>
        </is>
      </c>
      <c r="G1157" s="1" t="n">
        <v>17</v>
      </c>
      <c r="H1157" s="1" t="n">
        <v>222.18</v>
      </c>
      <c r="I1157" s="2" t="n">
        <v>3777.06</v>
      </c>
      <c r="J1157" s="3" t="n">
        <v>0.00248855</v>
      </c>
      <c r="K1157" s="4" t="n">
        <v>1517776.37</v>
      </c>
      <c r="L1157" s="5" t="n">
        <v>50001</v>
      </c>
      <c r="M1157" s="6" t="n">
        <v>30.3549203</v>
      </c>
      <c r="N1157" s="7">
        <f>IF(ISNUMBER(_xll.BDP($C1157, "DELTA_MID")),_xll.BDP($C1157, "DELTA_MID")," ")</f>
        <v/>
      </c>
      <c r="O1157" s="7">
        <f>IF(ISNUMBER(N1157),_xll.BDP($C1157, "OPT_UNDL_TICKER"),"")</f>
        <v/>
      </c>
      <c r="P1157" s="8">
        <f>IF(ISNUMBER(N1157),_xll.BDP($C1157, "OPT_UNDL_PX")," ")</f>
        <v/>
      </c>
      <c r="Q1157" s="7">
        <f>IF(ISNUMBER(N1157),+G1157*_xll.BDP($C1157, "PX_POS_MULT_FACTOR")*P1157/K1157," ")</f>
        <v/>
      </c>
      <c r="R1157" s="8">
        <f>IF(OR($A1157="TUA",$A1157="TYA"),"",IF(ISNUMBER(_xll.BDP($C1157,"DUR_ADJ_OAS_MID")),_xll.BDP($C1157,"DUR_ADJ_OAS_MID"),IF(ISNUMBER(_xll.BDP($E1157&amp;" ISIN","DUR_ADJ_OAS_MID")),_xll.BDP($E1157&amp;" ISIN","DUR_ADJ_OAS_MID")," ")))</f>
        <v/>
      </c>
      <c r="S1157" s="7">
        <f>IF(ISNUMBER(N1157),Q1157*N1157,IF(ISNUMBER(R1157),J1157*R1157," "))</f>
        <v/>
      </c>
      <c r="T1157" t="inlineStr">
        <is>
          <t>31428X106</t>
        </is>
      </c>
      <c r="U1157" t="inlineStr">
        <is>
          <t>Equity</t>
        </is>
      </c>
    </row>
    <row r="1158">
      <c r="A1158" t="inlineStr">
        <is>
          <t>NXTI</t>
        </is>
      </c>
      <c r="B1158" t="inlineStr">
        <is>
          <t>FERGUSON ENTERPRISES INC USD 0.0001</t>
        </is>
      </c>
      <c r="C1158" t="inlineStr">
        <is>
          <t>FERG</t>
        </is>
      </c>
      <c r="D1158" t="inlineStr">
        <is>
          <t>BS6VHW3</t>
        </is>
      </c>
      <c r="E1158" t="inlineStr">
        <is>
          <t>US31488V1070</t>
        </is>
      </c>
      <c r="F1158" t="inlineStr">
        <is>
          <t>31488V107</t>
        </is>
      </c>
      <c r="G1158" s="1" t="n">
        <v>9</v>
      </c>
      <c r="H1158" s="1" t="n">
        <v>213.83</v>
      </c>
      <c r="I1158" s="2" t="n">
        <v>1924.47</v>
      </c>
      <c r="J1158" s="3" t="n">
        <v>0.00126795</v>
      </c>
      <c r="K1158" s="4" t="n">
        <v>1517776.37</v>
      </c>
      <c r="L1158" s="5" t="n">
        <v>50001</v>
      </c>
      <c r="M1158" s="6" t="n">
        <v>30.3549203</v>
      </c>
      <c r="N1158" s="7">
        <f>IF(ISNUMBER(_xll.BDP($C1158, "DELTA_MID")),_xll.BDP($C1158, "DELTA_MID")," ")</f>
        <v/>
      </c>
      <c r="O1158" s="7">
        <f>IF(ISNUMBER(N1158),_xll.BDP($C1158, "OPT_UNDL_TICKER"),"")</f>
        <v/>
      </c>
      <c r="P1158" s="8">
        <f>IF(ISNUMBER(N1158),_xll.BDP($C1158, "OPT_UNDL_PX")," ")</f>
        <v/>
      </c>
      <c r="Q1158" s="7">
        <f>IF(ISNUMBER(N1158),+G1158*_xll.BDP($C1158, "PX_POS_MULT_FACTOR")*P1158/K1158," ")</f>
        <v/>
      </c>
      <c r="R1158" s="8">
        <f>IF(OR($A1158="TUA",$A1158="TYA"),"",IF(ISNUMBER(_xll.BDP($C1158,"DUR_ADJ_OAS_MID")),_xll.BDP($C1158,"DUR_ADJ_OAS_MID"),IF(ISNUMBER(_xll.BDP($E1158&amp;" ISIN","DUR_ADJ_OAS_MID")),_xll.BDP($E1158&amp;" ISIN","DUR_ADJ_OAS_MID")," ")))</f>
        <v/>
      </c>
      <c r="S1158" s="7">
        <f>IF(ISNUMBER(N1158),Q1158*N1158,IF(ISNUMBER(R1158),J1158*R1158," "))</f>
        <v/>
      </c>
      <c r="T1158" t="inlineStr">
        <is>
          <t>31488V107</t>
        </is>
      </c>
      <c r="U1158" t="inlineStr">
        <is>
          <t>Equity</t>
        </is>
      </c>
    </row>
    <row r="1159">
      <c r="A1159" t="inlineStr">
        <is>
          <t>NXTI</t>
        </is>
      </c>
      <c r="B1159" t="inlineStr">
        <is>
          <t>F5 INC</t>
        </is>
      </c>
      <c r="C1159" t="inlineStr">
        <is>
          <t>FFIV</t>
        </is>
      </c>
      <c r="D1159" t="inlineStr">
        <is>
          <t>2427599</t>
        </is>
      </c>
      <c r="E1159" t="inlineStr">
        <is>
          <t>US3156161024</t>
        </is>
      </c>
      <c r="F1159" t="inlineStr">
        <is>
          <t>315616102</t>
        </is>
      </c>
      <c r="G1159" s="1" t="n">
        <v>13</v>
      </c>
      <c r="H1159" s="1" t="n">
        <v>294.73</v>
      </c>
      <c r="I1159" s="2" t="n">
        <v>3831.49</v>
      </c>
      <c r="J1159" s="3" t="n">
        <v>0.00252441</v>
      </c>
      <c r="K1159" s="4" t="n">
        <v>1517776.37</v>
      </c>
      <c r="L1159" s="5" t="n">
        <v>50001</v>
      </c>
      <c r="M1159" s="6" t="n">
        <v>30.3549203</v>
      </c>
      <c r="N1159" s="7">
        <f>IF(ISNUMBER(_xll.BDP($C1159, "DELTA_MID")),_xll.BDP($C1159, "DELTA_MID")," ")</f>
        <v/>
      </c>
      <c r="O1159" s="7">
        <f>IF(ISNUMBER(N1159),_xll.BDP($C1159, "OPT_UNDL_TICKER"),"")</f>
        <v/>
      </c>
      <c r="P1159" s="8">
        <f>IF(ISNUMBER(N1159),_xll.BDP($C1159, "OPT_UNDL_PX")," ")</f>
        <v/>
      </c>
      <c r="Q1159" s="7">
        <f>IF(ISNUMBER(N1159),+G1159*_xll.BDP($C1159, "PX_POS_MULT_FACTOR")*P1159/K1159," ")</f>
        <v/>
      </c>
      <c r="R1159" s="8">
        <f>IF(OR($A1159="TUA",$A1159="TYA"),"",IF(ISNUMBER(_xll.BDP($C1159,"DUR_ADJ_OAS_MID")),_xll.BDP($C1159,"DUR_ADJ_OAS_MID"),IF(ISNUMBER(_xll.BDP($E1159&amp;" ISIN","DUR_ADJ_OAS_MID")),_xll.BDP($E1159&amp;" ISIN","DUR_ADJ_OAS_MID")," ")))</f>
        <v/>
      </c>
      <c r="S1159" s="7">
        <f>IF(ISNUMBER(N1159),Q1159*N1159,IF(ISNUMBER(R1159),J1159*R1159," "))</f>
        <v/>
      </c>
      <c r="T1159" t="inlineStr">
        <is>
          <t>315616102</t>
        </is>
      </c>
      <c r="U1159" t="inlineStr">
        <is>
          <t>Equity</t>
        </is>
      </c>
    </row>
    <row r="1160">
      <c r="A1160" t="inlineStr">
        <is>
          <t>NXTI</t>
        </is>
      </c>
      <c r="B1160" t="inlineStr">
        <is>
          <t>FAIR ISAAC CORPORATION USD 0.01</t>
        </is>
      </c>
      <c r="C1160" t="inlineStr">
        <is>
          <t>FICO</t>
        </is>
      </c>
      <c r="D1160" t="inlineStr">
        <is>
          <t>2330299</t>
        </is>
      </c>
      <c r="E1160" t="inlineStr">
        <is>
          <t>US3032501047</t>
        </is>
      </c>
      <c r="F1160" t="inlineStr">
        <is>
          <t>303250104</t>
        </is>
      </c>
      <c r="G1160" s="1" t="n">
        <v>5</v>
      </c>
      <c r="H1160" s="1" t="n">
        <v>1749.41</v>
      </c>
      <c r="I1160" s="2" t="n">
        <v>8747.049999999999</v>
      </c>
      <c r="J1160" s="3" t="n">
        <v>0.00576307</v>
      </c>
      <c r="K1160" s="4" t="n">
        <v>1517776.37</v>
      </c>
      <c r="L1160" s="5" t="n">
        <v>50001</v>
      </c>
      <c r="M1160" s="6" t="n">
        <v>30.3549203</v>
      </c>
      <c r="N1160" s="7">
        <f>IF(ISNUMBER(_xll.BDP($C1160, "DELTA_MID")),_xll.BDP($C1160, "DELTA_MID")," ")</f>
        <v/>
      </c>
      <c r="O1160" s="7">
        <f>IF(ISNUMBER(N1160),_xll.BDP($C1160, "OPT_UNDL_TICKER"),"")</f>
        <v/>
      </c>
      <c r="P1160" s="8">
        <f>IF(ISNUMBER(N1160),_xll.BDP($C1160, "OPT_UNDL_PX")," ")</f>
        <v/>
      </c>
      <c r="Q1160" s="7">
        <f>IF(ISNUMBER(N1160),+G1160*_xll.BDP($C1160, "PX_POS_MULT_FACTOR")*P1160/K1160," ")</f>
        <v/>
      </c>
      <c r="R1160" s="8">
        <f>IF(OR($A1160="TUA",$A1160="TYA"),"",IF(ISNUMBER(_xll.BDP($C1160,"DUR_ADJ_OAS_MID")),_xll.BDP($C1160,"DUR_ADJ_OAS_MID"),IF(ISNUMBER(_xll.BDP($E1160&amp;" ISIN","DUR_ADJ_OAS_MID")),_xll.BDP($E1160&amp;" ISIN","DUR_ADJ_OAS_MID")," ")))</f>
        <v/>
      </c>
      <c r="S1160" s="7">
        <f>IF(ISNUMBER(N1160),Q1160*N1160,IF(ISNUMBER(R1160),J1160*R1160," "))</f>
        <v/>
      </c>
      <c r="T1160" t="inlineStr">
        <is>
          <t>303250104</t>
        </is>
      </c>
      <c r="U1160" t="inlineStr">
        <is>
          <t>Equity</t>
        </is>
      </c>
    </row>
    <row r="1161">
      <c r="A1161" t="inlineStr">
        <is>
          <t>NXTI</t>
        </is>
      </c>
      <c r="B1161" t="inlineStr">
        <is>
          <t>FLUTTER ENTERTAINMENT PLC</t>
        </is>
      </c>
      <c r="C1161" t="inlineStr">
        <is>
          <t>FLUT</t>
        </is>
      </c>
      <c r="D1161" t="inlineStr">
        <is>
          <t>BWZMZF4</t>
        </is>
      </c>
      <c r="E1161" t="inlineStr">
        <is>
          <t>IE00BWT6H894</t>
        </is>
      </c>
      <c r="F1161" t="inlineStr">
        <is>
          <t>G3643J108</t>
        </is>
      </c>
      <c r="G1161" s="1" t="n">
        <v>12</v>
      </c>
      <c r="H1161" s="1" t="n">
        <v>263.52</v>
      </c>
      <c r="I1161" s="2" t="n">
        <v>3162.24</v>
      </c>
      <c r="J1161" s="3" t="n">
        <v>0.00208347</v>
      </c>
      <c r="K1161" s="4" t="n">
        <v>1517776.37</v>
      </c>
      <c r="L1161" s="5" t="n">
        <v>50001</v>
      </c>
      <c r="M1161" s="6" t="n">
        <v>30.3549203</v>
      </c>
      <c r="N1161" s="7">
        <f>IF(ISNUMBER(_xll.BDP($C1161, "DELTA_MID")),_xll.BDP($C1161, "DELTA_MID")," ")</f>
        <v/>
      </c>
      <c r="O1161" s="7">
        <f>IF(ISNUMBER(N1161),_xll.BDP($C1161, "OPT_UNDL_TICKER"),"")</f>
        <v/>
      </c>
      <c r="P1161" s="8">
        <f>IF(ISNUMBER(N1161),_xll.BDP($C1161, "OPT_UNDL_PX")," ")</f>
        <v/>
      </c>
      <c r="Q1161" s="7">
        <f>IF(ISNUMBER(N1161),+G1161*_xll.BDP($C1161, "PX_POS_MULT_FACTOR")*P1161/K1161," ")</f>
        <v/>
      </c>
      <c r="R1161" s="8">
        <f>IF(OR($A1161="TUA",$A1161="TYA"),"",IF(ISNUMBER(_xll.BDP($C1161,"DUR_ADJ_OAS_MID")),_xll.BDP($C1161,"DUR_ADJ_OAS_MID"),IF(ISNUMBER(_xll.BDP($E1161&amp;" ISIN","DUR_ADJ_OAS_MID")),_xll.BDP($E1161&amp;" ISIN","DUR_ADJ_OAS_MID")," ")))</f>
        <v/>
      </c>
      <c r="S1161" s="7">
        <f>IF(ISNUMBER(N1161),Q1161*N1161,IF(ISNUMBER(R1161),J1161*R1161," "))</f>
        <v/>
      </c>
      <c r="T1161" t="inlineStr">
        <is>
          <t>G3643J108</t>
        </is>
      </c>
      <c r="U1161" t="inlineStr">
        <is>
          <t>Equity</t>
        </is>
      </c>
    </row>
    <row r="1162">
      <c r="A1162" t="inlineStr">
        <is>
          <t>NXTI</t>
        </is>
      </c>
      <c r="B1162" t="inlineStr">
        <is>
          <t>FORTINET I USD 0.001</t>
        </is>
      </c>
      <c r="C1162" t="inlineStr">
        <is>
          <t>FTNT</t>
        </is>
      </c>
      <c r="D1162" t="inlineStr">
        <is>
          <t>B5B2106</t>
        </is>
      </c>
      <c r="E1162" t="inlineStr">
        <is>
          <t>US34959E1091</t>
        </is>
      </c>
      <c r="F1162" t="inlineStr">
        <is>
          <t>34959E109</t>
        </is>
      </c>
      <c r="G1162" s="1" t="n">
        <v>178</v>
      </c>
      <c r="H1162" s="1" t="n">
        <v>102.08</v>
      </c>
      <c r="I1162" s="2" t="n">
        <v>18170.24</v>
      </c>
      <c r="J1162" s="3" t="n">
        <v>0.01197162</v>
      </c>
      <c r="K1162" s="4" t="n">
        <v>1517776.37</v>
      </c>
      <c r="L1162" s="5" t="n">
        <v>50001</v>
      </c>
      <c r="M1162" s="6" t="n">
        <v>30.3549203</v>
      </c>
      <c r="N1162" s="7">
        <f>IF(ISNUMBER(_xll.BDP($C1162, "DELTA_MID")),_xll.BDP($C1162, "DELTA_MID")," ")</f>
        <v/>
      </c>
      <c r="O1162" s="7">
        <f>IF(ISNUMBER(N1162),_xll.BDP($C1162, "OPT_UNDL_TICKER"),"")</f>
        <v/>
      </c>
      <c r="P1162" s="8">
        <f>IF(ISNUMBER(N1162),_xll.BDP($C1162, "OPT_UNDL_PX")," ")</f>
        <v/>
      </c>
      <c r="Q1162" s="7">
        <f>IF(ISNUMBER(N1162),+G1162*_xll.BDP($C1162, "PX_POS_MULT_FACTOR")*P1162/K1162," ")</f>
        <v/>
      </c>
      <c r="R1162" s="8">
        <f>IF(OR($A1162="TUA",$A1162="TYA"),"",IF(ISNUMBER(_xll.BDP($C1162,"DUR_ADJ_OAS_MID")),_xll.BDP($C1162,"DUR_ADJ_OAS_MID"),IF(ISNUMBER(_xll.BDP($E1162&amp;" ISIN","DUR_ADJ_OAS_MID")),_xll.BDP($E1162&amp;" ISIN","DUR_ADJ_OAS_MID")," ")))</f>
        <v/>
      </c>
      <c r="S1162" s="7">
        <f>IF(ISNUMBER(N1162),Q1162*N1162,IF(ISNUMBER(R1162),J1162*R1162," "))</f>
        <v/>
      </c>
      <c r="T1162" t="inlineStr">
        <is>
          <t>34959E109</t>
        </is>
      </c>
      <c r="U1162" t="inlineStr">
        <is>
          <t>Equity</t>
        </is>
      </c>
    </row>
    <row r="1163">
      <c r="A1163" t="inlineStr">
        <is>
          <t>NXTI</t>
        </is>
      </c>
      <c r="B1163" t="inlineStr">
        <is>
          <t>GODADDY INC USD 0.001</t>
        </is>
      </c>
      <c r="C1163" t="inlineStr">
        <is>
          <t>GDDY</t>
        </is>
      </c>
      <c r="D1163" t="inlineStr">
        <is>
          <t>BWFRFC6</t>
        </is>
      </c>
      <c r="E1163" t="inlineStr">
        <is>
          <t>US3802371076</t>
        </is>
      </c>
      <c r="F1163" t="inlineStr">
        <is>
          <t>380237107</t>
        </is>
      </c>
      <c r="G1163" s="1" t="n">
        <v>30</v>
      </c>
      <c r="H1163" s="1" t="n">
        <v>179.67</v>
      </c>
      <c r="I1163" s="2" t="n">
        <v>5390.1</v>
      </c>
      <c r="J1163" s="3" t="n">
        <v>0.00355131</v>
      </c>
      <c r="K1163" s="4" t="n">
        <v>1517776.37</v>
      </c>
      <c r="L1163" s="5" t="n">
        <v>50001</v>
      </c>
      <c r="M1163" s="6" t="n">
        <v>30.3549203</v>
      </c>
      <c r="N1163" s="7">
        <f>IF(ISNUMBER(_xll.BDP($C1163, "DELTA_MID")),_xll.BDP($C1163, "DELTA_MID")," ")</f>
        <v/>
      </c>
      <c r="O1163" s="7">
        <f>IF(ISNUMBER(N1163),_xll.BDP($C1163, "OPT_UNDL_TICKER"),"")</f>
        <v/>
      </c>
      <c r="P1163" s="8">
        <f>IF(ISNUMBER(N1163),_xll.BDP($C1163, "OPT_UNDL_PX")," ")</f>
        <v/>
      </c>
      <c r="Q1163" s="7">
        <f>IF(ISNUMBER(N1163),+G1163*_xll.BDP($C1163, "PX_POS_MULT_FACTOR")*P1163/K1163," ")</f>
        <v/>
      </c>
      <c r="R1163" s="8">
        <f>IF(OR($A1163="TUA",$A1163="TYA"),"",IF(ISNUMBER(_xll.BDP($C1163,"DUR_ADJ_OAS_MID")),_xll.BDP($C1163,"DUR_ADJ_OAS_MID"),IF(ISNUMBER(_xll.BDP($E1163&amp;" ISIN","DUR_ADJ_OAS_MID")),_xll.BDP($E1163&amp;" ISIN","DUR_ADJ_OAS_MID")," ")))</f>
        <v/>
      </c>
      <c r="S1163" s="7">
        <f>IF(ISNUMBER(N1163),Q1163*N1163,IF(ISNUMBER(R1163),J1163*R1163," "))</f>
        <v/>
      </c>
      <c r="T1163" t="inlineStr">
        <is>
          <t>380237107</t>
        </is>
      </c>
      <c r="U1163" t="inlineStr">
        <is>
          <t>Equity</t>
        </is>
      </c>
    </row>
    <row r="1164">
      <c r="A1164" t="inlineStr">
        <is>
          <t>NXTI</t>
        </is>
      </c>
      <c r="B1164" t="inlineStr">
        <is>
          <t>GE AEROSPACE</t>
        </is>
      </c>
      <c r="C1164" t="inlineStr">
        <is>
          <t>GE</t>
        </is>
      </c>
      <c r="D1164" t="inlineStr">
        <is>
          <t>BL59CR9</t>
        </is>
      </c>
      <c r="E1164" t="inlineStr">
        <is>
          <t>US3696043013</t>
        </is>
      </c>
      <c r="F1164" t="inlineStr">
        <is>
          <t>369604301</t>
        </is>
      </c>
      <c r="G1164" s="1" t="n">
        <v>72</v>
      </c>
      <c r="H1164" s="1" t="n">
        <v>251.41</v>
      </c>
      <c r="I1164" s="2" t="n">
        <v>18101.52</v>
      </c>
      <c r="J1164" s="3" t="n">
        <v>0.01192634</v>
      </c>
      <c r="K1164" s="4" t="n">
        <v>1517776.37</v>
      </c>
      <c r="L1164" s="5" t="n">
        <v>50001</v>
      </c>
      <c r="M1164" s="6" t="n">
        <v>30.3549203</v>
      </c>
      <c r="N1164" s="7">
        <f>IF(ISNUMBER(_xll.BDP($C1164, "DELTA_MID")),_xll.BDP($C1164, "DELTA_MID")," ")</f>
        <v/>
      </c>
      <c r="O1164" s="7">
        <f>IF(ISNUMBER(N1164),_xll.BDP($C1164, "OPT_UNDL_TICKER"),"")</f>
        <v/>
      </c>
      <c r="P1164" s="8">
        <f>IF(ISNUMBER(N1164),_xll.BDP($C1164, "OPT_UNDL_PX")," ")</f>
        <v/>
      </c>
      <c r="Q1164" s="7">
        <f>IF(ISNUMBER(N1164),+G1164*_xll.BDP($C1164, "PX_POS_MULT_FACTOR")*P1164/K1164," ")</f>
        <v/>
      </c>
      <c r="R1164" s="8">
        <f>IF(OR($A1164="TUA",$A1164="TYA"),"",IF(ISNUMBER(_xll.BDP($C1164,"DUR_ADJ_OAS_MID")),_xll.BDP($C1164,"DUR_ADJ_OAS_MID"),IF(ISNUMBER(_xll.BDP($E1164&amp;" ISIN","DUR_ADJ_OAS_MID")),_xll.BDP($E1164&amp;" ISIN","DUR_ADJ_OAS_MID")," ")))</f>
        <v/>
      </c>
      <c r="S1164" s="7">
        <f>IF(ISNUMBER(N1164),Q1164*N1164,IF(ISNUMBER(R1164),J1164*R1164," "))</f>
        <v/>
      </c>
      <c r="T1164" t="inlineStr">
        <is>
          <t>369604301</t>
        </is>
      </c>
      <c r="U1164" t="inlineStr">
        <is>
          <t>Equity</t>
        </is>
      </c>
    </row>
    <row r="1165">
      <c r="A1165" t="inlineStr">
        <is>
          <t>NXTI</t>
        </is>
      </c>
      <c r="B1165" t="inlineStr">
        <is>
          <t>GE VERNOVA INC USD 0.01</t>
        </is>
      </c>
      <c r="C1165" t="inlineStr">
        <is>
          <t>GEV</t>
        </is>
      </c>
      <c r="D1165" t="inlineStr">
        <is>
          <t>BP6H4Y1</t>
        </is>
      </c>
      <c r="E1165" t="inlineStr">
        <is>
          <t>US36828A1016</t>
        </is>
      </c>
      <c r="F1165" t="inlineStr">
        <is>
          <t>36828A101</t>
        </is>
      </c>
      <c r="G1165" s="1" t="n">
        <v>20</v>
      </c>
      <c r="H1165" s="1" t="n">
        <v>480</v>
      </c>
      <c r="I1165" s="2" t="n">
        <v>9600</v>
      </c>
      <c r="J1165" s="3" t="n">
        <v>0.00632504</v>
      </c>
      <c r="K1165" s="4" t="n">
        <v>1517776.37</v>
      </c>
      <c r="L1165" s="5" t="n">
        <v>50001</v>
      </c>
      <c r="M1165" s="6" t="n">
        <v>30.3549203</v>
      </c>
      <c r="N1165" s="7">
        <f>IF(ISNUMBER(_xll.BDP($C1165, "DELTA_MID")),_xll.BDP($C1165, "DELTA_MID")," ")</f>
        <v/>
      </c>
      <c r="O1165" s="7">
        <f>IF(ISNUMBER(N1165),_xll.BDP($C1165, "OPT_UNDL_TICKER"),"")</f>
        <v/>
      </c>
      <c r="P1165" s="8">
        <f>IF(ISNUMBER(N1165),_xll.BDP($C1165, "OPT_UNDL_PX")," ")</f>
        <v/>
      </c>
      <c r="Q1165" s="7">
        <f>IF(ISNUMBER(N1165),+G1165*_xll.BDP($C1165, "PX_POS_MULT_FACTOR")*P1165/K1165," ")</f>
        <v/>
      </c>
      <c r="R1165" s="8">
        <f>IF(OR($A1165="TUA",$A1165="TYA"),"",IF(ISNUMBER(_xll.BDP($C1165,"DUR_ADJ_OAS_MID")),_xll.BDP($C1165,"DUR_ADJ_OAS_MID"),IF(ISNUMBER(_xll.BDP($E1165&amp;" ISIN","DUR_ADJ_OAS_MID")),_xll.BDP($E1165&amp;" ISIN","DUR_ADJ_OAS_MID")," ")))</f>
        <v/>
      </c>
      <c r="S1165" s="7">
        <f>IF(ISNUMBER(N1165),Q1165*N1165,IF(ISNUMBER(R1165),J1165*R1165," "))</f>
        <v/>
      </c>
      <c r="T1165" t="inlineStr">
        <is>
          <t>36828A101</t>
        </is>
      </c>
      <c r="U1165" t="inlineStr">
        <is>
          <t>Equity</t>
        </is>
      </c>
    </row>
    <row r="1166">
      <c r="A1166" t="inlineStr">
        <is>
          <t>NXTI</t>
        </is>
      </c>
      <c r="B1166" t="inlineStr">
        <is>
          <t>GUARDANT HEALTH INC USD 0.00001</t>
        </is>
      </c>
      <c r="C1166" t="inlineStr">
        <is>
          <t>GH</t>
        </is>
      </c>
      <c r="D1166" t="inlineStr">
        <is>
          <t>BFXC911</t>
        </is>
      </c>
      <c r="E1166" t="inlineStr">
        <is>
          <t>US40131M1099</t>
        </is>
      </c>
      <c r="F1166" t="inlineStr">
        <is>
          <t>40131M109</t>
        </is>
      </c>
      <c r="G1166" s="1" t="n">
        <v>45</v>
      </c>
      <c r="H1166" s="1" t="n">
        <v>49.53</v>
      </c>
      <c r="I1166" s="2" t="n">
        <v>2228.85</v>
      </c>
      <c r="J1166" s="3" t="n">
        <v>0.0014685</v>
      </c>
      <c r="K1166" s="4" t="n">
        <v>1517776.37</v>
      </c>
      <c r="L1166" s="5" t="n">
        <v>50001</v>
      </c>
      <c r="M1166" s="6" t="n">
        <v>30.3549203</v>
      </c>
      <c r="N1166" s="7">
        <f>IF(ISNUMBER(_xll.BDP($C1166, "DELTA_MID")),_xll.BDP($C1166, "DELTA_MID")," ")</f>
        <v/>
      </c>
      <c r="O1166" s="7">
        <f>IF(ISNUMBER(N1166),_xll.BDP($C1166, "OPT_UNDL_TICKER"),"")</f>
        <v/>
      </c>
      <c r="P1166" s="8">
        <f>IF(ISNUMBER(N1166),_xll.BDP($C1166, "OPT_UNDL_PX")," ")</f>
        <v/>
      </c>
      <c r="Q1166" s="7">
        <f>IF(ISNUMBER(N1166),+G1166*_xll.BDP($C1166, "PX_POS_MULT_FACTOR")*P1166/K1166," ")</f>
        <v/>
      </c>
      <c r="R1166" s="8">
        <f>IF(OR($A1166="TUA",$A1166="TYA"),"",IF(ISNUMBER(_xll.BDP($C1166,"DUR_ADJ_OAS_MID")),_xll.BDP($C1166,"DUR_ADJ_OAS_MID"),IF(ISNUMBER(_xll.BDP($E1166&amp;" ISIN","DUR_ADJ_OAS_MID")),_xll.BDP($E1166&amp;" ISIN","DUR_ADJ_OAS_MID")," ")))</f>
        <v/>
      </c>
      <c r="S1166" s="7">
        <f>IF(ISNUMBER(N1166),Q1166*N1166,IF(ISNUMBER(R1166),J1166*R1166," "))</f>
        <v/>
      </c>
      <c r="T1166" t="inlineStr">
        <is>
          <t>40131M109</t>
        </is>
      </c>
      <c r="U1166" t="inlineStr">
        <is>
          <t>Equity</t>
        </is>
      </c>
    </row>
    <row r="1167">
      <c r="A1167" t="inlineStr">
        <is>
          <t>NXTI</t>
        </is>
      </c>
      <c r="B1167" t="inlineStr">
        <is>
          <t>GLAUKOS CORP USD 0.001</t>
        </is>
      </c>
      <c r="C1167" t="inlineStr">
        <is>
          <t>GKOS</t>
        </is>
      </c>
      <c r="D1167" t="inlineStr">
        <is>
          <t>BYMWL19</t>
        </is>
      </c>
      <c r="E1167" t="inlineStr">
        <is>
          <t>US3773221029</t>
        </is>
      </c>
      <c r="F1167" t="inlineStr">
        <is>
          <t>377322102</t>
        </is>
      </c>
      <c r="G1167" s="1" t="n">
        <v>22</v>
      </c>
      <c r="H1167" s="1" t="n">
        <v>94.64</v>
      </c>
      <c r="I1167" s="2" t="n">
        <v>2082.08</v>
      </c>
      <c r="J1167" s="3" t="n">
        <v>0.0013718</v>
      </c>
      <c r="K1167" s="4" t="n">
        <v>1517776.37</v>
      </c>
      <c r="L1167" s="5" t="n">
        <v>50001</v>
      </c>
      <c r="M1167" s="6" t="n">
        <v>30.3549203</v>
      </c>
      <c r="N1167" s="7">
        <f>IF(ISNUMBER(_xll.BDP($C1167, "DELTA_MID")),_xll.BDP($C1167, "DELTA_MID")," ")</f>
        <v/>
      </c>
      <c r="O1167" s="7">
        <f>IF(ISNUMBER(N1167),_xll.BDP($C1167, "OPT_UNDL_TICKER"),"")</f>
        <v/>
      </c>
      <c r="P1167" s="8">
        <f>IF(ISNUMBER(N1167),_xll.BDP($C1167, "OPT_UNDL_PX")," ")</f>
        <v/>
      </c>
      <c r="Q1167" s="7">
        <f>IF(ISNUMBER(N1167),+G1167*_xll.BDP($C1167, "PX_POS_MULT_FACTOR")*P1167/K1167," ")</f>
        <v/>
      </c>
      <c r="R1167" s="8">
        <f>IF(OR($A1167="TUA",$A1167="TYA"),"",IF(ISNUMBER(_xll.BDP($C1167,"DUR_ADJ_OAS_MID")),_xll.BDP($C1167,"DUR_ADJ_OAS_MID"),IF(ISNUMBER(_xll.BDP($E1167&amp;" ISIN","DUR_ADJ_OAS_MID")),_xll.BDP($E1167&amp;" ISIN","DUR_ADJ_OAS_MID")," ")))</f>
        <v/>
      </c>
      <c r="S1167" s="7">
        <f>IF(ISNUMBER(N1167),Q1167*N1167,IF(ISNUMBER(R1167),J1167*R1167," "))</f>
        <v/>
      </c>
      <c r="T1167" t="inlineStr">
        <is>
          <t>377322102</t>
        </is>
      </c>
      <c r="U1167" t="inlineStr">
        <is>
          <t>Equity</t>
        </is>
      </c>
    </row>
    <row r="1168">
      <c r="A1168" t="inlineStr">
        <is>
          <t>NXTI</t>
        </is>
      </c>
      <c r="B1168" t="inlineStr">
        <is>
          <t>GITLAB INC USD 0.000003</t>
        </is>
      </c>
      <c r="C1168" t="inlineStr">
        <is>
          <t>GTLB</t>
        </is>
      </c>
      <c r="D1168" t="inlineStr">
        <is>
          <t>BMTVT22</t>
        </is>
      </c>
      <c r="E1168" t="inlineStr">
        <is>
          <t>US37637K1088</t>
        </is>
      </c>
      <c r="F1168" t="inlineStr">
        <is>
          <t>37637K108</t>
        </is>
      </c>
      <c r="G1168" s="1" t="n">
        <v>39</v>
      </c>
      <c r="H1168" s="1" t="n">
        <v>48.64</v>
      </c>
      <c r="I1168" s="2" t="n">
        <v>1896.96</v>
      </c>
      <c r="J1168" s="3" t="n">
        <v>0.00124983</v>
      </c>
      <c r="K1168" s="4" t="n">
        <v>1517776.37</v>
      </c>
      <c r="L1168" s="5" t="n">
        <v>50001</v>
      </c>
      <c r="M1168" s="6" t="n">
        <v>30.3549203</v>
      </c>
      <c r="N1168" s="7">
        <f>IF(ISNUMBER(_xll.BDP($C1168, "DELTA_MID")),_xll.BDP($C1168, "DELTA_MID")," ")</f>
        <v/>
      </c>
      <c r="O1168" s="7">
        <f>IF(ISNUMBER(N1168),_xll.BDP($C1168, "OPT_UNDL_TICKER"),"")</f>
        <v/>
      </c>
      <c r="P1168" s="8">
        <f>IF(ISNUMBER(N1168),_xll.BDP($C1168, "OPT_UNDL_PX")," ")</f>
        <v/>
      </c>
      <c r="Q1168" s="7">
        <f>IF(ISNUMBER(N1168),+G1168*_xll.BDP($C1168, "PX_POS_MULT_FACTOR")*P1168/K1168," ")</f>
        <v/>
      </c>
      <c r="R1168" s="8">
        <f>IF(OR($A1168="TUA",$A1168="TYA"),"",IF(ISNUMBER(_xll.BDP($C1168,"DUR_ADJ_OAS_MID")),_xll.BDP($C1168,"DUR_ADJ_OAS_MID"),IF(ISNUMBER(_xll.BDP($E1168&amp;" ISIN","DUR_ADJ_OAS_MID")),_xll.BDP($E1168&amp;" ISIN","DUR_ADJ_OAS_MID")," ")))</f>
        <v/>
      </c>
      <c r="S1168" s="7">
        <f>IF(ISNUMBER(N1168),Q1168*N1168,IF(ISNUMBER(R1168),J1168*R1168," "))</f>
        <v/>
      </c>
      <c r="T1168" t="inlineStr">
        <is>
          <t>37637K108</t>
        </is>
      </c>
      <c r="U1168" t="inlineStr">
        <is>
          <t>Equity</t>
        </is>
      </c>
    </row>
    <row r="1169">
      <c r="A1169" t="inlineStr">
        <is>
          <t>NXTI</t>
        </is>
      </c>
      <c r="B1169" t="inlineStr">
        <is>
          <t>GUIDEWIRE SOFTWARE INC USD 0.0001</t>
        </is>
      </c>
      <c r="C1169" t="inlineStr">
        <is>
          <t>GWRE</t>
        </is>
      </c>
      <c r="D1169" t="inlineStr">
        <is>
          <t>B7JYSG3</t>
        </is>
      </c>
      <c r="E1169" t="inlineStr">
        <is>
          <t>US40171V1008</t>
        </is>
      </c>
      <c r="F1169" t="inlineStr">
        <is>
          <t>40171V100</t>
        </is>
      </c>
      <c r="G1169" s="1" t="n">
        <v>18</v>
      </c>
      <c r="H1169" s="1" t="n">
        <v>257.37</v>
      </c>
      <c r="I1169" s="2" t="n">
        <v>4632.66</v>
      </c>
      <c r="J1169" s="3" t="n">
        <v>0.00305227</v>
      </c>
      <c r="K1169" s="4" t="n">
        <v>1517776.37</v>
      </c>
      <c r="L1169" s="5" t="n">
        <v>50001</v>
      </c>
      <c r="M1169" s="6" t="n">
        <v>30.3549203</v>
      </c>
      <c r="N1169" s="7">
        <f>IF(ISNUMBER(_xll.BDP($C1169, "DELTA_MID")),_xll.BDP($C1169, "DELTA_MID")," ")</f>
        <v/>
      </c>
      <c r="O1169" s="7">
        <f>IF(ISNUMBER(N1169),_xll.BDP($C1169, "OPT_UNDL_TICKER"),"")</f>
        <v/>
      </c>
      <c r="P1169" s="8">
        <f>IF(ISNUMBER(N1169),_xll.BDP($C1169, "OPT_UNDL_PX")," ")</f>
        <v/>
      </c>
      <c r="Q1169" s="7">
        <f>IF(ISNUMBER(N1169),+G1169*_xll.BDP($C1169, "PX_POS_MULT_FACTOR")*P1169/K1169," ")</f>
        <v/>
      </c>
      <c r="R1169" s="8">
        <f>IF(OR($A1169="TUA",$A1169="TYA"),"",IF(ISNUMBER(_xll.BDP($C1169,"DUR_ADJ_OAS_MID")),_xll.BDP($C1169,"DUR_ADJ_OAS_MID"),IF(ISNUMBER(_xll.BDP($E1169&amp;" ISIN","DUR_ADJ_OAS_MID")),_xll.BDP($E1169&amp;" ISIN","DUR_ADJ_OAS_MID")," ")))</f>
        <v/>
      </c>
      <c r="S1169" s="7">
        <f>IF(ISNUMBER(N1169),Q1169*N1169,IF(ISNUMBER(R1169),J1169*R1169," "))</f>
        <v/>
      </c>
      <c r="T1169" t="inlineStr">
        <is>
          <t>40171V100</t>
        </is>
      </c>
      <c r="U1169" t="inlineStr">
        <is>
          <t>Equity</t>
        </is>
      </c>
    </row>
    <row r="1170">
      <c r="A1170" t="inlineStr">
        <is>
          <t>NXTI</t>
        </is>
      </c>
      <c r="B1170" t="inlineStr">
        <is>
          <t>GRAINGER W W INC USD 0.5</t>
        </is>
      </c>
      <c r="C1170" t="inlineStr">
        <is>
          <t>GWW</t>
        </is>
      </c>
      <c r="D1170" t="inlineStr">
        <is>
          <t>2380863</t>
        </is>
      </c>
      <c r="E1170" t="inlineStr">
        <is>
          <t>US3848021040</t>
        </is>
      </c>
      <c r="F1170" t="inlineStr">
        <is>
          <t>384802104</t>
        </is>
      </c>
      <c r="G1170" s="1" t="n">
        <v>4</v>
      </c>
      <c r="H1170" s="1" t="n">
        <v>1078.36</v>
      </c>
      <c r="I1170" s="2" t="n">
        <v>4313.44</v>
      </c>
      <c r="J1170" s="3" t="n">
        <v>0.00284195</v>
      </c>
      <c r="K1170" s="4" t="n">
        <v>1517776.37</v>
      </c>
      <c r="L1170" s="5" t="n">
        <v>50001</v>
      </c>
      <c r="M1170" s="6" t="n">
        <v>30.3549203</v>
      </c>
      <c r="N1170" s="7">
        <f>IF(ISNUMBER(_xll.BDP($C1170, "DELTA_MID")),_xll.BDP($C1170, "DELTA_MID")," ")</f>
        <v/>
      </c>
      <c r="O1170" s="7">
        <f>IF(ISNUMBER(N1170),_xll.BDP($C1170, "OPT_UNDL_TICKER"),"")</f>
        <v/>
      </c>
      <c r="P1170" s="8">
        <f>IF(ISNUMBER(N1170),_xll.BDP($C1170, "OPT_UNDL_PX")," ")</f>
        <v/>
      </c>
      <c r="Q1170" s="7">
        <f>IF(ISNUMBER(N1170),+G1170*_xll.BDP($C1170, "PX_POS_MULT_FACTOR")*P1170/K1170," ")</f>
        <v/>
      </c>
      <c r="R1170" s="8">
        <f>IF(OR($A1170="TUA",$A1170="TYA"),"",IF(ISNUMBER(_xll.BDP($C1170,"DUR_ADJ_OAS_MID")),_xll.BDP($C1170,"DUR_ADJ_OAS_MID"),IF(ISNUMBER(_xll.BDP($E1170&amp;" ISIN","DUR_ADJ_OAS_MID")),_xll.BDP($E1170&amp;" ISIN","DUR_ADJ_OAS_MID")," ")))</f>
        <v/>
      </c>
      <c r="S1170" s="7">
        <f>IF(ISNUMBER(N1170),Q1170*N1170,IF(ISNUMBER(R1170),J1170*R1170," "))</f>
        <v/>
      </c>
      <c r="T1170" t="inlineStr">
        <is>
          <t>384802104</t>
        </is>
      </c>
      <c r="U1170" t="inlineStr">
        <is>
          <t>Equity</t>
        </is>
      </c>
    </row>
    <row r="1171">
      <c r="A1171" t="inlineStr">
        <is>
          <t>NXTI</t>
        </is>
      </c>
      <c r="B1171" t="inlineStr">
        <is>
          <t>HOME DEPOT INC USD 0.05</t>
        </is>
      </c>
      <c r="C1171" t="inlineStr">
        <is>
          <t>HD</t>
        </is>
      </c>
      <c r="D1171" t="inlineStr">
        <is>
          <t>2434209</t>
        </is>
      </c>
      <c r="E1171" t="inlineStr">
        <is>
          <t>US4370761029</t>
        </is>
      </c>
      <c r="F1171" t="inlineStr">
        <is>
          <t>437076102</t>
        </is>
      </c>
      <c r="G1171" s="1" t="n">
        <v>48</v>
      </c>
      <c r="H1171" s="1" t="n">
        <v>365.2</v>
      </c>
      <c r="I1171" s="2" t="n">
        <v>17529.6</v>
      </c>
      <c r="J1171" s="3" t="n">
        <v>0.01154953</v>
      </c>
      <c r="K1171" s="4" t="n">
        <v>1517776.37</v>
      </c>
      <c r="L1171" s="5" t="n">
        <v>50001</v>
      </c>
      <c r="M1171" s="6" t="n">
        <v>30.3549203</v>
      </c>
      <c r="N1171" s="7">
        <f>IF(ISNUMBER(_xll.BDP($C1171, "DELTA_MID")),_xll.BDP($C1171, "DELTA_MID")," ")</f>
        <v/>
      </c>
      <c r="O1171" s="7">
        <f>IF(ISNUMBER(N1171),_xll.BDP($C1171, "OPT_UNDL_TICKER"),"")</f>
        <v/>
      </c>
      <c r="P1171" s="8">
        <f>IF(ISNUMBER(N1171),_xll.BDP($C1171, "OPT_UNDL_PX")," ")</f>
        <v/>
      </c>
      <c r="Q1171" s="7">
        <f>IF(ISNUMBER(N1171),+G1171*_xll.BDP($C1171, "PX_POS_MULT_FACTOR")*P1171/K1171," ")</f>
        <v/>
      </c>
      <c r="R1171" s="8">
        <f>IF(OR($A1171="TUA",$A1171="TYA"),"",IF(ISNUMBER(_xll.BDP($C1171,"DUR_ADJ_OAS_MID")),_xll.BDP($C1171,"DUR_ADJ_OAS_MID"),IF(ISNUMBER(_xll.BDP($E1171&amp;" ISIN","DUR_ADJ_OAS_MID")),_xll.BDP($E1171&amp;" ISIN","DUR_ADJ_OAS_MID")," ")))</f>
        <v/>
      </c>
      <c r="S1171" s="7">
        <f>IF(ISNUMBER(N1171),Q1171*N1171,IF(ISNUMBER(R1171),J1171*R1171," "))</f>
        <v/>
      </c>
      <c r="T1171" t="inlineStr">
        <is>
          <t>437076102</t>
        </is>
      </c>
      <c r="U1171" t="inlineStr">
        <is>
          <t>Equity</t>
        </is>
      </c>
    </row>
    <row r="1172">
      <c r="A1172" t="inlineStr">
        <is>
          <t>NXTI</t>
        </is>
      </c>
      <c r="B1172" t="inlineStr">
        <is>
          <t>HARTFORD INS GROUP INC USD 0.01</t>
        </is>
      </c>
      <c r="C1172" t="inlineStr">
        <is>
          <t>HIG</t>
        </is>
      </c>
      <c r="D1172" t="inlineStr">
        <is>
          <t>2476193</t>
        </is>
      </c>
      <c r="E1172" t="inlineStr">
        <is>
          <t>US4165151048</t>
        </is>
      </c>
      <c r="F1172" t="inlineStr">
        <is>
          <t>416515104</t>
        </is>
      </c>
      <c r="G1172" s="1" t="n">
        <v>13</v>
      </c>
      <c r="H1172" s="1" t="n">
        <v>126.87</v>
      </c>
      <c r="I1172" s="2" t="n">
        <v>1649.31</v>
      </c>
      <c r="J1172" s="3" t="n">
        <v>0.00108666</v>
      </c>
      <c r="K1172" s="4" t="n">
        <v>1517776.37</v>
      </c>
      <c r="L1172" s="5" t="n">
        <v>50001</v>
      </c>
      <c r="M1172" s="6" t="n">
        <v>30.3549203</v>
      </c>
      <c r="N1172" s="7">
        <f>IF(ISNUMBER(_xll.BDP($C1172, "DELTA_MID")),_xll.BDP($C1172, "DELTA_MID")," ")</f>
        <v/>
      </c>
      <c r="O1172" s="7">
        <f>IF(ISNUMBER(N1172),_xll.BDP($C1172, "OPT_UNDL_TICKER"),"")</f>
        <v/>
      </c>
      <c r="P1172" s="8">
        <f>IF(ISNUMBER(N1172),_xll.BDP($C1172, "OPT_UNDL_PX")," ")</f>
        <v/>
      </c>
      <c r="Q1172" s="7">
        <f>IF(ISNUMBER(N1172),+G1172*_xll.BDP($C1172, "PX_POS_MULT_FACTOR")*P1172/K1172," ")</f>
        <v/>
      </c>
      <c r="R1172" s="8">
        <f>IF(OR($A1172="TUA",$A1172="TYA"),"",IF(ISNUMBER(_xll.BDP($C1172,"DUR_ADJ_OAS_MID")),_xll.BDP($C1172,"DUR_ADJ_OAS_MID"),IF(ISNUMBER(_xll.BDP($E1172&amp;" ISIN","DUR_ADJ_OAS_MID")),_xll.BDP($E1172&amp;" ISIN","DUR_ADJ_OAS_MID")," ")))</f>
        <v/>
      </c>
      <c r="S1172" s="7">
        <f>IF(ISNUMBER(N1172),Q1172*N1172,IF(ISNUMBER(R1172),J1172*R1172," "))</f>
        <v/>
      </c>
      <c r="T1172" t="inlineStr">
        <is>
          <t>416515104</t>
        </is>
      </c>
      <c r="U1172" t="inlineStr">
        <is>
          <t>Equity</t>
        </is>
      </c>
    </row>
    <row r="1173">
      <c r="A1173" t="inlineStr">
        <is>
          <t>NXTI</t>
        </is>
      </c>
      <c r="B1173" t="inlineStr">
        <is>
          <t>HIMS + HERS HEALTH INC USD 0.0001</t>
        </is>
      </c>
      <c r="C1173" t="inlineStr">
        <is>
          <t>HIMS</t>
        </is>
      </c>
      <c r="D1173" t="inlineStr">
        <is>
          <t>BN46048</t>
        </is>
      </c>
      <c r="E1173" t="inlineStr">
        <is>
          <t>US4330001060</t>
        </is>
      </c>
      <c r="F1173" t="inlineStr">
        <is>
          <t>433000106</t>
        </is>
      </c>
      <c r="G1173" s="1" t="n">
        <v>48</v>
      </c>
      <c r="H1173" s="1" t="n">
        <v>56.86</v>
      </c>
      <c r="I1173" s="2" t="n">
        <v>2729.28</v>
      </c>
      <c r="J1173" s="3" t="n">
        <v>0.00179821</v>
      </c>
      <c r="K1173" s="4" t="n">
        <v>1517776.37</v>
      </c>
      <c r="L1173" s="5" t="n">
        <v>50001</v>
      </c>
      <c r="M1173" s="6" t="n">
        <v>30.3549203</v>
      </c>
      <c r="N1173" s="7">
        <f>IF(ISNUMBER(_xll.BDP($C1173, "DELTA_MID")),_xll.BDP($C1173, "DELTA_MID")," ")</f>
        <v/>
      </c>
      <c r="O1173" s="7">
        <f>IF(ISNUMBER(N1173),_xll.BDP($C1173, "OPT_UNDL_TICKER"),"")</f>
        <v/>
      </c>
      <c r="P1173" s="8">
        <f>IF(ISNUMBER(N1173),_xll.BDP($C1173, "OPT_UNDL_PX")," ")</f>
        <v/>
      </c>
      <c r="Q1173" s="7">
        <f>IF(ISNUMBER(N1173),+G1173*_xll.BDP($C1173, "PX_POS_MULT_FACTOR")*P1173/K1173," ")</f>
        <v/>
      </c>
      <c r="R1173" s="8">
        <f>IF(OR($A1173="TUA",$A1173="TYA"),"",IF(ISNUMBER(_xll.BDP($C1173,"DUR_ADJ_OAS_MID")),_xll.BDP($C1173,"DUR_ADJ_OAS_MID"),IF(ISNUMBER(_xll.BDP($E1173&amp;" ISIN","DUR_ADJ_OAS_MID")),_xll.BDP($E1173&amp;" ISIN","DUR_ADJ_OAS_MID")," ")))</f>
        <v/>
      </c>
      <c r="S1173" s="7">
        <f>IF(ISNUMBER(N1173),Q1173*N1173,IF(ISNUMBER(R1173),J1173*R1173," "))</f>
        <v/>
      </c>
      <c r="T1173" t="inlineStr">
        <is>
          <t>433000106</t>
        </is>
      </c>
      <c r="U1173" t="inlineStr">
        <is>
          <t>Equity</t>
        </is>
      </c>
    </row>
    <row r="1174">
      <c r="A1174" t="inlineStr">
        <is>
          <t>NXTI</t>
        </is>
      </c>
      <c r="B1174" t="inlineStr">
        <is>
          <t>HONEYWELL INTL INC USD 1.0</t>
        </is>
      </c>
      <c r="C1174" t="inlineStr">
        <is>
          <t>HON</t>
        </is>
      </c>
      <c r="D1174" t="inlineStr">
        <is>
          <t>2020459</t>
        </is>
      </c>
      <c r="E1174" t="inlineStr">
        <is>
          <t>US4385161066</t>
        </is>
      </c>
      <c r="F1174" t="inlineStr">
        <is>
          <t>438516106</t>
        </is>
      </c>
      <c r="G1174" s="1" t="n">
        <v>45</v>
      </c>
      <c r="H1174" s="1" t="n">
        <v>227.13</v>
      </c>
      <c r="I1174" s="2" t="n">
        <v>10220.85</v>
      </c>
      <c r="J1174" s="3" t="n">
        <v>0.00673409</v>
      </c>
      <c r="K1174" s="4" t="n">
        <v>1517776.37</v>
      </c>
      <c r="L1174" s="5" t="n">
        <v>50001</v>
      </c>
      <c r="M1174" s="6" t="n">
        <v>30.3549203</v>
      </c>
      <c r="N1174" s="7">
        <f>IF(ISNUMBER(_xll.BDP($C1174, "DELTA_MID")),_xll.BDP($C1174, "DELTA_MID")," ")</f>
        <v/>
      </c>
      <c r="O1174" s="7">
        <f>IF(ISNUMBER(N1174),_xll.BDP($C1174, "OPT_UNDL_TICKER"),"")</f>
        <v/>
      </c>
      <c r="P1174" s="8">
        <f>IF(ISNUMBER(N1174),_xll.BDP($C1174, "OPT_UNDL_PX")," ")</f>
        <v/>
      </c>
      <c r="Q1174" s="7">
        <f>IF(ISNUMBER(N1174),+G1174*_xll.BDP($C1174, "PX_POS_MULT_FACTOR")*P1174/K1174," ")</f>
        <v/>
      </c>
      <c r="R1174" s="8">
        <f>IF(OR($A1174="TUA",$A1174="TYA"),"",IF(ISNUMBER(_xll.BDP($C1174,"DUR_ADJ_OAS_MID")),_xll.BDP($C1174,"DUR_ADJ_OAS_MID"),IF(ISNUMBER(_xll.BDP($E1174&amp;" ISIN","DUR_ADJ_OAS_MID")),_xll.BDP($E1174&amp;" ISIN","DUR_ADJ_OAS_MID")," ")))</f>
        <v/>
      </c>
      <c r="S1174" s="7">
        <f>IF(ISNUMBER(N1174),Q1174*N1174,IF(ISNUMBER(R1174),J1174*R1174," "))</f>
        <v/>
      </c>
      <c r="T1174" t="inlineStr">
        <is>
          <t>438516106</t>
        </is>
      </c>
      <c r="U1174" t="inlineStr">
        <is>
          <t>Equity</t>
        </is>
      </c>
    </row>
    <row r="1175">
      <c r="A1175" t="inlineStr">
        <is>
          <t>NXTI</t>
        </is>
      </c>
      <c r="B1175" t="inlineStr">
        <is>
          <t>ROBINHOOD MKTS INC USD 0.0001</t>
        </is>
      </c>
      <c r="C1175" t="inlineStr">
        <is>
          <t>HOOD</t>
        </is>
      </c>
      <c r="D1175" t="inlineStr">
        <is>
          <t>BP0TQN6</t>
        </is>
      </c>
      <c r="E1175" t="inlineStr">
        <is>
          <t>US7707001027</t>
        </is>
      </c>
      <c r="F1175" t="inlineStr">
        <is>
          <t>770700102</t>
        </is>
      </c>
      <c r="G1175" s="1" t="n">
        <v>44</v>
      </c>
      <c r="H1175" s="1" t="n">
        <v>73.40000000000001</v>
      </c>
      <c r="I1175" s="2" t="n">
        <v>3229.6</v>
      </c>
      <c r="J1175" s="3" t="n">
        <v>0.00212785</v>
      </c>
      <c r="K1175" s="4" t="n">
        <v>1517776.37</v>
      </c>
      <c r="L1175" s="5" t="n">
        <v>50001</v>
      </c>
      <c r="M1175" s="6" t="n">
        <v>30.3549203</v>
      </c>
      <c r="N1175" s="7">
        <f>IF(ISNUMBER(_xll.BDP($C1175, "DELTA_MID")),_xll.BDP($C1175, "DELTA_MID")," ")</f>
        <v/>
      </c>
      <c r="O1175" s="7">
        <f>IF(ISNUMBER(N1175),_xll.BDP($C1175, "OPT_UNDL_TICKER"),"")</f>
        <v/>
      </c>
      <c r="P1175" s="8">
        <f>IF(ISNUMBER(N1175),_xll.BDP($C1175, "OPT_UNDL_PX")," ")</f>
        <v/>
      </c>
      <c r="Q1175" s="7">
        <f>IF(ISNUMBER(N1175),+G1175*_xll.BDP($C1175, "PX_POS_MULT_FACTOR")*P1175/K1175," ")</f>
        <v/>
      </c>
      <c r="R1175" s="8">
        <f>IF(OR($A1175="TUA",$A1175="TYA"),"",IF(ISNUMBER(_xll.BDP($C1175,"DUR_ADJ_OAS_MID")),_xll.BDP($C1175,"DUR_ADJ_OAS_MID"),IF(ISNUMBER(_xll.BDP($E1175&amp;" ISIN","DUR_ADJ_OAS_MID")),_xll.BDP($E1175&amp;" ISIN","DUR_ADJ_OAS_MID")," ")))</f>
        <v/>
      </c>
      <c r="S1175" s="7">
        <f>IF(ISNUMBER(N1175),Q1175*N1175,IF(ISNUMBER(R1175),J1175*R1175," "))</f>
        <v/>
      </c>
      <c r="T1175" t="inlineStr">
        <is>
          <t>770700102</t>
        </is>
      </c>
      <c r="U1175" t="inlineStr">
        <is>
          <t>Equity</t>
        </is>
      </c>
    </row>
    <row r="1176">
      <c r="A1176" t="inlineStr">
        <is>
          <t>NXTI</t>
        </is>
      </c>
      <c r="B1176" t="inlineStr">
        <is>
          <t>HP INC USD 0.01</t>
        </is>
      </c>
      <c r="C1176" t="inlineStr">
        <is>
          <t>HPQ</t>
        </is>
      </c>
      <c r="D1176" t="inlineStr">
        <is>
          <t>BYX4D52</t>
        </is>
      </c>
      <c r="E1176" t="inlineStr">
        <is>
          <t>US40434L1052</t>
        </is>
      </c>
      <c r="F1176" t="inlineStr">
        <is>
          <t>40434L105</t>
        </is>
      </c>
      <c r="G1176" s="1" t="n">
        <v>215</v>
      </c>
      <c r="H1176" s="1" t="n">
        <v>25.12</v>
      </c>
      <c r="I1176" s="2" t="n">
        <v>5400.8</v>
      </c>
      <c r="J1176" s="3" t="n">
        <v>0.00355836</v>
      </c>
      <c r="K1176" s="4" t="n">
        <v>1517776.37</v>
      </c>
      <c r="L1176" s="5" t="n">
        <v>50001</v>
      </c>
      <c r="M1176" s="6" t="n">
        <v>30.3549203</v>
      </c>
      <c r="N1176" s="7">
        <f>IF(ISNUMBER(_xll.BDP($C1176, "DELTA_MID")),_xll.BDP($C1176, "DELTA_MID")," ")</f>
        <v/>
      </c>
      <c r="O1176" s="7">
        <f>IF(ISNUMBER(N1176),_xll.BDP($C1176, "OPT_UNDL_TICKER"),"")</f>
        <v/>
      </c>
      <c r="P1176" s="8">
        <f>IF(ISNUMBER(N1176),_xll.BDP($C1176, "OPT_UNDL_PX")," ")</f>
        <v/>
      </c>
      <c r="Q1176" s="7">
        <f>IF(ISNUMBER(N1176),+G1176*_xll.BDP($C1176, "PX_POS_MULT_FACTOR")*P1176/K1176," ")</f>
        <v/>
      </c>
      <c r="R1176" s="8">
        <f>IF(OR($A1176="TUA",$A1176="TYA"),"",IF(ISNUMBER(_xll.BDP($C1176,"DUR_ADJ_OAS_MID")),_xll.BDP($C1176,"DUR_ADJ_OAS_MID"),IF(ISNUMBER(_xll.BDP($E1176&amp;" ISIN","DUR_ADJ_OAS_MID")),_xll.BDP($E1176&amp;" ISIN","DUR_ADJ_OAS_MID")," ")))</f>
        <v/>
      </c>
      <c r="S1176" s="7">
        <f>IF(ISNUMBER(N1176),Q1176*N1176,IF(ISNUMBER(R1176),J1176*R1176," "))</f>
        <v/>
      </c>
      <c r="T1176" t="inlineStr">
        <is>
          <t>40434L105</t>
        </is>
      </c>
      <c r="U1176" t="inlineStr">
        <is>
          <t>Equity</t>
        </is>
      </c>
    </row>
    <row r="1177">
      <c r="A1177" t="inlineStr">
        <is>
          <t>NXTI</t>
        </is>
      </c>
      <c r="B1177" t="inlineStr">
        <is>
          <t>SCHEIN HENRY INC USD 0.01</t>
        </is>
      </c>
      <c r="C1177" t="inlineStr">
        <is>
          <t>HSIC</t>
        </is>
      </c>
      <c r="D1177" t="inlineStr">
        <is>
          <t>2416962</t>
        </is>
      </c>
      <c r="E1177" t="inlineStr">
        <is>
          <t>US8064071025</t>
        </is>
      </c>
      <c r="F1177" t="inlineStr">
        <is>
          <t>806407102</t>
        </is>
      </c>
      <c r="G1177" s="1" t="n">
        <v>49</v>
      </c>
      <c r="H1177" s="1" t="n">
        <v>70.90000000000001</v>
      </c>
      <c r="I1177" s="2" t="n">
        <v>3474.1</v>
      </c>
      <c r="J1177" s="3" t="n">
        <v>0.00228894</v>
      </c>
      <c r="K1177" s="4" t="n">
        <v>1517776.37</v>
      </c>
      <c r="L1177" s="5" t="n">
        <v>50001</v>
      </c>
      <c r="M1177" s="6" t="n">
        <v>30.3549203</v>
      </c>
      <c r="N1177" s="7">
        <f>IF(ISNUMBER(_xll.BDP($C1177, "DELTA_MID")),_xll.BDP($C1177, "DELTA_MID")," ")</f>
        <v/>
      </c>
      <c r="O1177" s="7">
        <f>IF(ISNUMBER(N1177),_xll.BDP($C1177, "OPT_UNDL_TICKER"),"")</f>
        <v/>
      </c>
      <c r="P1177" s="8">
        <f>IF(ISNUMBER(N1177),_xll.BDP($C1177, "OPT_UNDL_PX")," ")</f>
        <v/>
      </c>
      <c r="Q1177" s="7">
        <f>IF(ISNUMBER(N1177),+G1177*_xll.BDP($C1177, "PX_POS_MULT_FACTOR")*P1177/K1177," ")</f>
        <v/>
      </c>
      <c r="R1177" s="8">
        <f>IF(OR($A1177="TUA",$A1177="TYA"),"",IF(ISNUMBER(_xll.BDP($C1177,"DUR_ADJ_OAS_MID")),_xll.BDP($C1177,"DUR_ADJ_OAS_MID"),IF(ISNUMBER(_xll.BDP($E1177&amp;" ISIN","DUR_ADJ_OAS_MID")),_xll.BDP($E1177&amp;" ISIN","DUR_ADJ_OAS_MID")," ")))</f>
        <v/>
      </c>
      <c r="S1177" s="7">
        <f>IF(ISNUMBER(N1177),Q1177*N1177,IF(ISNUMBER(R1177),J1177*R1177," "))</f>
        <v/>
      </c>
      <c r="T1177" t="inlineStr">
        <is>
          <t>806407102</t>
        </is>
      </c>
      <c r="U1177" t="inlineStr">
        <is>
          <t>Equity</t>
        </is>
      </c>
    </row>
    <row r="1178">
      <c r="A1178" t="inlineStr">
        <is>
          <t>NXTI</t>
        </is>
      </c>
      <c r="B1178" t="inlineStr">
        <is>
          <t>HERSHEY FOODS CORP USD 1.0</t>
        </is>
      </c>
      <c r="C1178" t="inlineStr">
        <is>
          <t>HSY</t>
        </is>
      </c>
      <c r="D1178" t="inlineStr">
        <is>
          <t>2422806</t>
        </is>
      </c>
      <c r="E1178" t="inlineStr">
        <is>
          <t>US4278661081</t>
        </is>
      </c>
      <c r="F1178" t="inlineStr">
        <is>
          <t>427866108</t>
        </is>
      </c>
      <c r="G1178" s="1" t="n">
        <v>10</v>
      </c>
      <c r="H1178" s="1" t="n">
        <v>166.91</v>
      </c>
      <c r="I1178" s="2" t="n">
        <v>1669.1</v>
      </c>
      <c r="J1178" s="3" t="n">
        <v>0.0010997</v>
      </c>
      <c r="K1178" s="4" t="n">
        <v>1517776.37</v>
      </c>
      <c r="L1178" s="5" t="n">
        <v>50001</v>
      </c>
      <c r="M1178" s="6" t="n">
        <v>30.3549203</v>
      </c>
      <c r="N1178" s="7">
        <f>IF(ISNUMBER(_xll.BDP($C1178, "DELTA_MID")),_xll.BDP($C1178, "DELTA_MID")," ")</f>
        <v/>
      </c>
      <c r="O1178" s="7">
        <f>IF(ISNUMBER(N1178),_xll.BDP($C1178, "OPT_UNDL_TICKER"),"")</f>
        <v/>
      </c>
      <c r="P1178" s="8">
        <f>IF(ISNUMBER(N1178),_xll.BDP($C1178, "OPT_UNDL_PX")," ")</f>
        <v/>
      </c>
      <c r="Q1178" s="7">
        <f>IF(ISNUMBER(N1178),+G1178*_xll.BDP($C1178, "PX_POS_MULT_FACTOR")*P1178/K1178," ")</f>
        <v/>
      </c>
      <c r="R1178" s="8">
        <f>IF(OR($A1178="TUA",$A1178="TYA"),"",IF(ISNUMBER(_xll.BDP($C1178,"DUR_ADJ_OAS_MID")),_xll.BDP($C1178,"DUR_ADJ_OAS_MID"),IF(ISNUMBER(_xll.BDP($E1178&amp;" ISIN","DUR_ADJ_OAS_MID")),_xll.BDP($E1178&amp;" ISIN","DUR_ADJ_OAS_MID")," ")))</f>
        <v/>
      </c>
      <c r="S1178" s="7">
        <f>IF(ISNUMBER(N1178),Q1178*N1178,IF(ISNUMBER(R1178),J1178*R1178," "))</f>
        <v/>
      </c>
      <c r="T1178" t="inlineStr">
        <is>
          <t>427866108</t>
        </is>
      </c>
      <c r="U1178" t="inlineStr">
        <is>
          <t>Equity</t>
        </is>
      </c>
    </row>
    <row r="1179">
      <c r="A1179" t="inlineStr">
        <is>
          <t>NXTI</t>
        </is>
      </c>
      <c r="B1179" t="inlineStr">
        <is>
          <t>HUBSPOT INC USD 0.001</t>
        </is>
      </c>
      <c r="C1179" t="inlineStr">
        <is>
          <t>HUBS</t>
        </is>
      </c>
      <c r="D1179" t="inlineStr">
        <is>
          <t>BR4T3B3</t>
        </is>
      </c>
      <c r="E1179" t="inlineStr">
        <is>
          <t>US4435731009</t>
        </is>
      </c>
      <c r="F1179" t="inlineStr">
        <is>
          <t>443573100</t>
        </is>
      </c>
      <c r="G1179" s="1" t="n">
        <v>12</v>
      </c>
      <c r="H1179" s="1" t="n">
        <v>606.0599999999999</v>
      </c>
      <c r="I1179" s="2" t="n">
        <v>7272.72</v>
      </c>
      <c r="J1179" s="3" t="n">
        <v>0.00479169</v>
      </c>
      <c r="K1179" s="4" t="n">
        <v>1517776.37</v>
      </c>
      <c r="L1179" s="5" t="n">
        <v>50001</v>
      </c>
      <c r="M1179" s="6" t="n">
        <v>30.3549203</v>
      </c>
      <c r="N1179" s="7">
        <f>IF(ISNUMBER(_xll.BDP($C1179, "DELTA_MID")),_xll.BDP($C1179, "DELTA_MID")," ")</f>
        <v/>
      </c>
      <c r="O1179" s="7">
        <f>IF(ISNUMBER(N1179),_xll.BDP($C1179, "OPT_UNDL_TICKER"),"")</f>
        <v/>
      </c>
      <c r="P1179" s="8">
        <f>IF(ISNUMBER(N1179),_xll.BDP($C1179, "OPT_UNDL_PX")," ")</f>
        <v/>
      </c>
      <c r="Q1179" s="7">
        <f>IF(ISNUMBER(N1179),+G1179*_xll.BDP($C1179, "PX_POS_MULT_FACTOR")*P1179/K1179," ")</f>
        <v/>
      </c>
      <c r="R1179" s="8">
        <f>IF(OR($A1179="TUA",$A1179="TYA"),"",IF(ISNUMBER(_xll.BDP($C1179,"DUR_ADJ_OAS_MID")),_xll.BDP($C1179,"DUR_ADJ_OAS_MID"),IF(ISNUMBER(_xll.BDP($E1179&amp;" ISIN","DUR_ADJ_OAS_MID")),_xll.BDP($E1179&amp;" ISIN","DUR_ADJ_OAS_MID")," ")))</f>
        <v/>
      </c>
      <c r="S1179" s="7">
        <f>IF(ISNUMBER(N1179),Q1179*N1179,IF(ISNUMBER(R1179),J1179*R1179," "))</f>
        <v/>
      </c>
      <c r="T1179" t="inlineStr">
        <is>
          <t>443573100</t>
        </is>
      </c>
      <c r="U1179" t="inlineStr">
        <is>
          <t>Equity</t>
        </is>
      </c>
    </row>
    <row r="1180">
      <c r="A1180" t="inlineStr">
        <is>
          <t>NXTI</t>
        </is>
      </c>
      <c r="B1180" t="inlineStr">
        <is>
          <t>HUMANA INC USD 0.166667</t>
        </is>
      </c>
      <c r="C1180" t="inlineStr">
        <is>
          <t>HUM</t>
        </is>
      </c>
      <c r="D1180" t="inlineStr">
        <is>
          <t>2445063</t>
        </is>
      </c>
      <c r="E1180" t="inlineStr">
        <is>
          <t>US4448591028</t>
        </is>
      </c>
      <c r="F1180" t="inlineStr">
        <is>
          <t>444859102</t>
        </is>
      </c>
      <c r="G1180" s="1" t="n">
        <v>6</v>
      </c>
      <c r="H1180" s="1" t="n">
        <v>233.07</v>
      </c>
      <c r="I1180" s="2" t="n">
        <v>1398.42</v>
      </c>
      <c r="J1180" s="3" t="n">
        <v>0.00092136</v>
      </c>
      <c r="K1180" s="4" t="n">
        <v>1517776.37</v>
      </c>
      <c r="L1180" s="5" t="n">
        <v>50001</v>
      </c>
      <c r="M1180" s="6" t="n">
        <v>30.3549203</v>
      </c>
      <c r="N1180" s="7">
        <f>IF(ISNUMBER(_xll.BDP($C1180, "DELTA_MID")),_xll.BDP($C1180, "DELTA_MID")," ")</f>
        <v/>
      </c>
      <c r="O1180" s="7">
        <f>IF(ISNUMBER(N1180),_xll.BDP($C1180, "OPT_UNDL_TICKER"),"")</f>
        <v/>
      </c>
      <c r="P1180" s="8">
        <f>IF(ISNUMBER(N1180),_xll.BDP($C1180, "OPT_UNDL_PX")," ")</f>
        <v/>
      </c>
      <c r="Q1180" s="7">
        <f>IF(ISNUMBER(N1180),+G1180*_xll.BDP($C1180, "PX_POS_MULT_FACTOR")*P1180/K1180," ")</f>
        <v/>
      </c>
      <c r="R1180" s="8">
        <f>IF(OR($A1180="TUA",$A1180="TYA"),"",IF(ISNUMBER(_xll.BDP($C1180,"DUR_ADJ_OAS_MID")),_xll.BDP($C1180,"DUR_ADJ_OAS_MID"),IF(ISNUMBER(_xll.BDP($E1180&amp;" ISIN","DUR_ADJ_OAS_MID")),_xll.BDP($E1180&amp;" ISIN","DUR_ADJ_OAS_MID")," ")))</f>
        <v/>
      </c>
      <c r="S1180" s="7">
        <f>IF(ISNUMBER(N1180),Q1180*N1180,IF(ISNUMBER(R1180),J1180*R1180," "))</f>
        <v/>
      </c>
      <c r="T1180" t="inlineStr">
        <is>
          <t>444859102</t>
        </is>
      </c>
      <c r="U1180" t="inlineStr">
        <is>
          <t>Equity</t>
        </is>
      </c>
    </row>
    <row r="1181">
      <c r="A1181" t="inlineStr">
        <is>
          <t>NXTI</t>
        </is>
      </c>
      <c r="B1181" t="inlineStr">
        <is>
          <t>INTERNATIONAL BUSINESS MACH USD 0.2</t>
        </is>
      </c>
      <c r="C1181" t="inlineStr">
        <is>
          <t>IBM</t>
        </is>
      </c>
      <c r="D1181" t="inlineStr">
        <is>
          <t>2005973</t>
        </is>
      </c>
      <c r="E1181" t="inlineStr">
        <is>
          <t>US4592001014</t>
        </is>
      </c>
      <c r="F1181" t="inlineStr">
        <is>
          <t>459200101</t>
        </is>
      </c>
      <c r="G1181" s="1" t="n">
        <v>200</v>
      </c>
      <c r="H1181" s="1" t="n">
        <v>272.08</v>
      </c>
      <c r="I1181" s="2" t="n">
        <v>54416</v>
      </c>
      <c r="J1181" s="3" t="n">
        <v>0.03585245</v>
      </c>
      <c r="K1181" s="4" t="n">
        <v>1517776.37</v>
      </c>
      <c r="L1181" s="5" t="n">
        <v>50001</v>
      </c>
      <c r="M1181" s="6" t="n">
        <v>30.3549203</v>
      </c>
      <c r="N1181" s="7">
        <f>IF(ISNUMBER(_xll.BDP($C1181, "DELTA_MID")),_xll.BDP($C1181, "DELTA_MID")," ")</f>
        <v/>
      </c>
      <c r="O1181" s="7">
        <f>IF(ISNUMBER(N1181),_xll.BDP($C1181, "OPT_UNDL_TICKER"),"")</f>
        <v/>
      </c>
      <c r="P1181" s="8">
        <f>IF(ISNUMBER(N1181),_xll.BDP($C1181, "OPT_UNDL_PX")," ")</f>
        <v/>
      </c>
      <c r="Q1181" s="7">
        <f>IF(ISNUMBER(N1181),+G1181*_xll.BDP($C1181, "PX_POS_MULT_FACTOR")*P1181/K1181," ")</f>
        <v/>
      </c>
      <c r="R1181" s="8">
        <f>IF(OR($A1181="TUA",$A1181="TYA"),"",IF(ISNUMBER(_xll.BDP($C1181,"DUR_ADJ_OAS_MID")),_xll.BDP($C1181,"DUR_ADJ_OAS_MID"),IF(ISNUMBER(_xll.BDP($E1181&amp;" ISIN","DUR_ADJ_OAS_MID")),_xll.BDP($E1181&amp;" ISIN","DUR_ADJ_OAS_MID")," ")))</f>
        <v/>
      </c>
      <c r="S1181" s="7">
        <f>IF(ISNUMBER(N1181),Q1181*N1181,IF(ISNUMBER(R1181),J1181*R1181," "))</f>
        <v/>
      </c>
      <c r="T1181" t="inlineStr">
        <is>
          <t>459200101</t>
        </is>
      </c>
      <c r="U1181" t="inlineStr">
        <is>
          <t>Equity</t>
        </is>
      </c>
    </row>
    <row r="1182">
      <c r="A1182" t="inlineStr">
        <is>
          <t>NXTI</t>
        </is>
      </c>
      <c r="B1182" t="inlineStr">
        <is>
          <t>IDEXX LABS INC USD 0.1</t>
        </is>
      </c>
      <c r="C1182" t="inlineStr">
        <is>
          <t>IDXX</t>
        </is>
      </c>
      <c r="D1182" t="inlineStr">
        <is>
          <t>2459202</t>
        </is>
      </c>
      <c r="E1182" t="inlineStr">
        <is>
          <t>US45168D1046</t>
        </is>
      </c>
      <c r="F1182" t="inlineStr">
        <is>
          <t>45168D104</t>
        </is>
      </c>
      <c r="G1182" s="1" t="n">
        <v>32</v>
      </c>
      <c r="H1182" s="1" t="n">
        <v>518.6</v>
      </c>
      <c r="I1182" s="2" t="n">
        <v>16595.2</v>
      </c>
      <c r="J1182" s="3" t="n">
        <v>0.01093389</v>
      </c>
      <c r="K1182" s="4" t="n">
        <v>1517776.37</v>
      </c>
      <c r="L1182" s="5" t="n">
        <v>50001</v>
      </c>
      <c r="M1182" s="6" t="n">
        <v>30.3549203</v>
      </c>
      <c r="N1182" s="7">
        <f>IF(ISNUMBER(_xll.BDP($C1182, "DELTA_MID")),_xll.BDP($C1182, "DELTA_MID")," ")</f>
        <v/>
      </c>
      <c r="O1182" s="7">
        <f>IF(ISNUMBER(N1182),_xll.BDP($C1182, "OPT_UNDL_TICKER"),"")</f>
        <v/>
      </c>
      <c r="P1182" s="8">
        <f>IF(ISNUMBER(N1182),_xll.BDP($C1182, "OPT_UNDL_PX")," ")</f>
        <v/>
      </c>
      <c r="Q1182" s="7">
        <f>IF(ISNUMBER(N1182),+G1182*_xll.BDP($C1182, "PX_POS_MULT_FACTOR")*P1182/K1182," ")</f>
        <v/>
      </c>
      <c r="R1182" s="8">
        <f>IF(OR($A1182="TUA",$A1182="TYA"),"",IF(ISNUMBER(_xll.BDP($C1182,"DUR_ADJ_OAS_MID")),_xll.BDP($C1182,"DUR_ADJ_OAS_MID"),IF(ISNUMBER(_xll.BDP($E1182&amp;" ISIN","DUR_ADJ_OAS_MID")),_xll.BDP($E1182&amp;" ISIN","DUR_ADJ_OAS_MID")," ")))</f>
        <v/>
      </c>
      <c r="S1182" s="7">
        <f>IF(ISNUMBER(N1182),Q1182*N1182,IF(ISNUMBER(R1182),J1182*R1182," "))</f>
        <v/>
      </c>
      <c r="T1182" t="inlineStr">
        <is>
          <t>45168D104</t>
        </is>
      </c>
      <c r="U1182" t="inlineStr">
        <is>
          <t>Equity</t>
        </is>
      </c>
    </row>
    <row r="1183">
      <c r="A1183" t="inlineStr">
        <is>
          <t>NXTI</t>
        </is>
      </c>
      <c r="B1183" t="inlineStr">
        <is>
          <t>INCYTE CORP USD 0.001</t>
        </is>
      </c>
      <c r="C1183" t="inlineStr">
        <is>
          <t>INCY</t>
        </is>
      </c>
      <c r="D1183" t="inlineStr">
        <is>
          <t>2471950</t>
        </is>
      </c>
      <c r="E1183" t="inlineStr">
        <is>
          <t>US45337C1027</t>
        </is>
      </c>
      <c r="F1183" t="inlineStr">
        <is>
          <t>45337C102</t>
        </is>
      </c>
      <c r="G1183" s="1" t="n">
        <v>84</v>
      </c>
      <c r="H1183" s="1" t="n">
        <v>69.89</v>
      </c>
      <c r="I1183" s="2" t="n">
        <v>5870.76</v>
      </c>
      <c r="J1183" s="3" t="n">
        <v>0.003868</v>
      </c>
      <c r="K1183" s="4" t="n">
        <v>1517776.37</v>
      </c>
      <c r="L1183" s="5" t="n">
        <v>50001</v>
      </c>
      <c r="M1183" s="6" t="n">
        <v>30.3549203</v>
      </c>
      <c r="N1183" s="7">
        <f>IF(ISNUMBER(_xll.BDP($C1183, "DELTA_MID")),_xll.BDP($C1183, "DELTA_MID")," ")</f>
        <v/>
      </c>
      <c r="O1183" s="7">
        <f>IF(ISNUMBER(N1183),_xll.BDP($C1183, "OPT_UNDL_TICKER"),"")</f>
        <v/>
      </c>
      <c r="P1183" s="8">
        <f>IF(ISNUMBER(N1183),_xll.BDP($C1183, "OPT_UNDL_PX")," ")</f>
        <v/>
      </c>
      <c r="Q1183" s="7">
        <f>IF(ISNUMBER(N1183),+G1183*_xll.BDP($C1183, "PX_POS_MULT_FACTOR")*P1183/K1183," ")</f>
        <v/>
      </c>
      <c r="R1183" s="8">
        <f>IF(OR($A1183="TUA",$A1183="TYA"),"",IF(ISNUMBER(_xll.BDP($C1183,"DUR_ADJ_OAS_MID")),_xll.BDP($C1183,"DUR_ADJ_OAS_MID"),IF(ISNUMBER(_xll.BDP($E1183&amp;" ISIN","DUR_ADJ_OAS_MID")),_xll.BDP($E1183&amp;" ISIN","DUR_ADJ_OAS_MID")," ")))</f>
        <v/>
      </c>
      <c r="S1183" s="7">
        <f>IF(ISNUMBER(N1183),Q1183*N1183,IF(ISNUMBER(R1183),J1183*R1183," "))</f>
        <v/>
      </c>
      <c r="T1183" t="inlineStr">
        <is>
          <t>45337C102</t>
        </is>
      </c>
      <c r="U1183" t="inlineStr">
        <is>
          <t>Equity</t>
        </is>
      </c>
    </row>
    <row r="1184">
      <c r="A1184" t="inlineStr">
        <is>
          <t>NXTI</t>
        </is>
      </c>
      <c r="B1184" t="inlineStr">
        <is>
          <t>INSMED INC USD 0.01</t>
        </is>
      </c>
      <c r="C1184" t="inlineStr">
        <is>
          <t>INSM</t>
        </is>
      </c>
      <c r="D1184" t="inlineStr">
        <is>
          <t>2614487</t>
        </is>
      </c>
      <c r="E1184" t="inlineStr">
        <is>
          <t>US4576693075</t>
        </is>
      </c>
      <c r="F1184" t="inlineStr">
        <is>
          <t>457669307</t>
        </is>
      </c>
      <c r="G1184" s="1" t="n">
        <v>69</v>
      </c>
      <c r="H1184" s="1" t="n">
        <v>70.68000000000001</v>
      </c>
      <c r="I1184" s="2" t="n">
        <v>4876.92</v>
      </c>
      <c r="J1184" s="3" t="n">
        <v>0.0032132</v>
      </c>
      <c r="K1184" s="4" t="n">
        <v>1517776.37</v>
      </c>
      <c r="L1184" s="5" t="n">
        <v>50001</v>
      </c>
      <c r="M1184" s="6" t="n">
        <v>30.3549203</v>
      </c>
      <c r="N1184" s="7">
        <f>IF(ISNUMBER(_xll.BDP($C1184, "DELTA_MID")),_xll.BDP($C1184, "DELTA_MID")," ")</f>
        <v/>
      </c>
      <c r="O1184" s="7">
        <f>IF(ISNUMBER(N1184),_xll.BDP($C1184, "OPT_UNDL_TICKER"),"")</f>
        <v/>
      </c>
      <c r="P1184" s="8">
        <f>IF(ISNUMBER(N1184),_xll.BDP($C1184, "OPT_UNDL_PX")," ")</f>
        <v/>
      </c>
      <c r="Q1184" s="7">
        <f>IF(ISNUMBER(N1184),+G1184*_xll.BDP($C1184, "PX_POS_MULT_FACTOR")*P1184/K1184," ")</f>
        <v/>
      </c>
      <c r="R1184" s="8">
        <f>IF(OR($A1184="TUA",$A1184="TYA"),"",IF(ISNUMBER(_xll.BDP($C1184,"DUR_ADJ_OAS_MID")),_xll.BDP($C1184,"DUR_ADJ_OAS_MID"),IF(ISNUMBER(_xll.BDP($E1184&amp;" ISIN","DUR_ADJ_OAS_MID")),_xll.BDP($E1184&amp;" ISIN","DUR_ADJ_OAS_MID")," ")))</f>
        <v/>
      </c>
      <c r="S1184" s="7">
        <f>IF(ISNUMBER(N1184),Q1184*N1184,IF(ISNUMBER(R1184),J1184*R1184," "))</f>
        <v/>
      </c>
      <c r="T1184" t="inlineStr">
        <is>
          <t>457669307</t>
        </is>
      </c>
      <c r="U1184" t="inlineStr">
        <is>
          <t>Equity</t>
        </is>
      </c>
    </row>
    <row r="1185">
      <c r="A1185" t="inlineStr">
        <is>
          <t>NXTI</t>
        </is>
      </c>
      <c r="B1185" t="inlineStr">
        <is>
          <t>INSPIRE MED SYS INC USD 0.001</t>
        </is>
      </c>
      <c r="C1185" t="inlineStr">
        <is>
          <t>INSP</t>
        </is>
      </c>
      <c r="D1185" t="inlineStr">
        <is>
          <t>BDT5KT5</t>
        </is>
      </c>
      <c r="E1185" t="inlineStr">
        <is>
          <t>US4577301090</t>
        </is>
      </c>
      <c r="F1185" t="inlineStr">
        <is>
          <t>457730109</t>
        </is>
      </c>
      <c r="G1185" s="1" t="n">
        <v>12</v>
      </c>
      <c r="H1185" s="1" t="n">
        <v>136.64</v>
      </c>
      <c r="I1185" s="2" t="n">
        <v>1639.68</v>
      </c>
      <c r="J1185" s="3" t="n">
        <v>0.00108032</v>
      </c>
      <c r="K1185" s="4" t="n">
        <v>1517776.37</v>
      </c>
      <c r="L1185" s="5" t="n">
        <v>50001</v>
      </c>
      <c r="M1185" s="6" t="n">
        <v>30.3549203</v>
      </c>
      <c r="N1185" s="7">
        <f>IF(ISNUMBER(_xll.BDP($C1185, "DELTA_MID")),_xll.BDP($C1185, "DELTA_MID")," ")</f>
        <v/>
      </c>
      <c r="O1185" s="7">
        <f>IF(ISNUMBER(N1185),_xll.BDP($C1185, "OPT_UNDL_TICKER"),"")</f>
        <v/>
      </c>
      <c r="P1185" s="8">
        <f>IF(ISNUMBER(N1185),_xll.BDP($C1185, "OPT_UNDL_PX")," ")</f>
        <v/>
      </c>
      <c r="Q1185" s="7">
        <f>IF(ISNUMBER(N1185),+G1185*_xll.BDP($C1185, "PX_POS_MULT_FACTOR")*P1185/K1185," ")</f>
        <v/>
      </c>
      <c r="R1185" s="8">
        <f>IF(OR($A1185="TUA",$A1185="TYA"),"",IF(ISNUMBER(_xll.BDP($C1185,"DUR_ADJ_OAS_MID")),_xll.BDP($C1185,"DUR_ADJ_OAS_MID"),IF(ISNUMBER(_xll.BDP($E1185&amp;" ISIN","DUR_ADJ_OAS_MID")),_xll.BDP($E1185&amp;" ISIN","DUR_ADJ_OAS_MID")," ")))</f>
        <v/>
      </c>
      <c r="S1185" s="7">
        <f>IF(ISNUMBER(N1185),Q1185*N1185,IF(ISNUMBER(R1185),J1185*R1185," "))</f>
        <v/>
      </c>
      <c r="T1185" t="inlineStr">
        <is>
          <t>457730109</t>
        </is>
      </c>
      <c r="U1185" t="inlineStr">
        <is>
          <t>Equity</t>
        </is>
      </c>
    </row>
    <row r="1186">
      <c r="A1186" t="inlineStr">
        <is>
          <t>NXTI</t>
        </is>
      </c>
      <c r="B1186" t="inlineStr">
        <is>
          <t>INTUIT USD 0.01</t>
        </is>
      </c>
      <c r="C1186" t="inlineStr">
        <is>
          <t>INTU</t>
        </is>
      </c>
      <c r="D1186" t="inlineStr">
        <is>
          <t>2459020</t>
        </is>
      </c>
      <c r="E1186" t="inlineStr">
        <is>
          <t>US4612021034</t>
        </is>
      </c>
      <c r="F1186" t="inlineStr">
        <is>
          <t>461202103</t>
        </is>
      </c>
      <c r="G1186" s="1" t="n">
        <v>62</v>
      </c>
      <c r="H1186" s="1" t="n">
        <v>764.38</v>
      </c>
      <c r="I1186" s="2" t="n">
        <v>47391.56</v>
      </c>
      <c r="J1186" s="3" t="n">
        <v>0.03122434</v>
      </c>
      <c r="K1186" s="4" t="n">
        <v>1517776.37</v>
      </c>
      <c r="L1186" s="5" t="n">
        <v>50001</v>
      </c>
      <c r="M1186" s="6" t="n">
        <v>30.3549203</v>
      </c>
      <c r="N1186" s="7">
        <f>IF(ISNUMBER(_xll.BDP($C1186, "DELTA_MID")),_xll.BDP($C1186, "DELTA_MID")," ")</f>
        <v/>
      </c>
      <c r="O1186" s="7">
        <f>IF(ISNUMBER(N1186),_xll.BDP($C1186, "OPT_UNDL_TICKER"),"")</f>
        <v/>
      </c>
      <c r="P1186" s="8">
        <f>IF(ISNUMBER(N1186),_xll.BDP($C1186, "OPT_UNDL_PX")," ")</f>
        <v/>
      </c>
      <c r="Q1186" s="7">
        <f>IF(ISNUMBER(N1186),+G1186*_xll.BDP($C1186, "PX_POS_MULT_FACTOR")*P1186/K1186," ")</f>
        <v/>
      </c>
      <c r="R1186" s="8">
        <f>IF(OR($A1186="TUA",$A1186="TYA"),"",IF(ISNUMBER(_xll.BDP($C1186,"DUR_ADJ_OAS_MID")),_xll.BDP($C1186,"DUR_ADJ_OAS_MID"),IF(ISNUMBER(_xll.BDP($E1186&amp;" ISIN","DUR_ADJ_OAS_MID")),_xll.BDP($E1186&amp;" ISIN","DUR_ADJ_OAS_MID")," ")))</f>
        <v/>
      </c>
      <c r="S1186" s="7">
        <f>IF(ISNUMBER(N1186),Q1186*N1186,IF(ISNUMBER(R1186),J1186*R1186," "))</f>
        <v/>
      </c>
      <c r="T1186" t="inlineStr">
        <is>
          <t>461202103</t>
        </is>
      </c>
      <c r="U1186" t="inlineStr">
        <is>
          <t>Equity</t>
        </is>
      </c>
    </row>
    <row r="1187">
      <c r="A1187" t="inlineStr">
        <is>
          <t>NXTI</t>
        </is>
      </c>
      <c r="B1187" t="inlineStr">
        <is>
          <t>IONIS PHARMACEUTICALS INC USD 0.001</t>
        </is>
      </c>
      <c r="C1187" t="inlineStr">
        <is>
          <t>IONS</t>
        </is>
      </c>
      <c r="D1187" t="inlineStr">
        <is>
          <t>BDJ0LS6</t>
        </is>
      </c>
      <c r="E1187" t="inlineStr">
        <is>
          <t>US4622221004</t>
        </is>
      </c>
      <c r="F1187" t="inlineStr">
        <is>
          <t>462222100</t>
        </is>
      </c>
      <c r="G1187" s="1" t="n">
        <v>63</v>
      </c>
      <c r="H1187" s="1" t="n">
        <v>36.76</v>
      </c>
      <c r="I1187" s="2" t="n">
        <v>2315.88</v>
      </c>
      <c r="J1187" s="3" t="n">
        <v>0.00152584</v>
      </c>
      <c r="K1187" s="4" t="n">
        <v>1517776.37</v>
      </c>
      <c r="L1187" s="5" t="n">
        <v>50001</v>
      </c>
      <c r="M1187" s="6" t="n">
        <v>30.3549203</v>
      </c>
      <c r="N1187" s="7">
        <f>IF(ISNUMBER(_xll.BDP($C1187, "DELTA_MID")),_xll.BDP($C1187, "DELTA_MID")," ")</f>
        <v/>
      </c>
      <c r="O1187" s="7">
        <f>IF(ISNUMBER(N1187),_xll.BDP($C1187, "OPT_UNDL_TICKER"),"")</f>
        <v/>
      </c>
      <c r="P1187" s="8">
        <f>IF(ISNUMBER(N1187),_xll.BDP($C1187, "OPT_UNDL_PX")," ")</f>
        <v/>
      </c>
      <c r="Q1187" s="7">
        <f>IF(ISNUMBER(N1187),+G1187*_xll.BDP($C1187, "PX_POS_MULT_FACTOR")*P1187/K1187," ")</f>
        <v/>
      </c>
      <c r="R1187" s="8">
        <f>IF(OR($A1187="TUA",$A1187="TYA"),"",IF(ISNUMBER(_xll.BDP($C1187,"DUR_ADJ_OAS_MID")),_xll.BDP($C1187,"DUR_ADJ_OAS_MID"),IF(ISNUMBER(_xll.BDP($E1187&amp;" ISIN","DUR_ADJ_OAS_MID")),_xll.BDP($E1187&amp;" ISIN","DUR_ADJ_OAS_MID")," ")))</f>
        <v/>
      </c>
      <c r="S1187" s="7">
        <f>IF(ISNUMBER(N1187),Q1187*N1187,IF(ISNUMBER(R1187),J1187*R1187," "))</f>
        <v/>
      </c>
      <c r="T1187" t="inlineStr">
        <is>
          <t>462222100</t>
        </is>
      </c>
      <c r="U1187" t="inlineStr">
        <is>
          <t>Equity</t>
        </is>
      </c>
    </row>
    <row r="1188">
      <c r="A1188" t="inlineStr">
        <is>
          <t>NXTI</t>
        </is>
      </c>
      <c r="B1188" t="inlineStr">
        <is>
          <t>SAMSARA INC USD 0.0001</t>
        </is>
      </c>
      <c r="C1188" t="inlineStr">
        <is>
          <t>IOT</t>
        </is>
      </c>
      <c r="D1188" t="inlineStr">
        <is>
          <t>BPK3058</t>
        </is>
      </c>
      <c r="E1188" t="inlineStr">
        <is>
          <t>US79589L1061</t>
        </is>
      </c>
      <c r="F1188" t="inlineStr">
        <is>
          <t>79589L106</t>
        </is>
      </c>
      <c r="G1188" s="1" t="n">
        <v>131</v>
      </c>
      <c r="H1188" s="1" t="n">
        <v>44.69</v>
      </c>
      <c r="I1188" s="2" t="n">
        <v>5854.39</v>
      </c>
      <c r="J1188" s="3" t="n">
        <v>0.00385722</v>
      </c>
      <c r="K1188" s="4" t="n">
        <v>1517776.37</v>
      </c>
      <c r="L1188" s="5" t="n">
        <v>50001</v>
      </c>
      <c r="M1188" s="6" t="n">
        <v>30.3549203</v>
      </c>
      <c r="N1188" s="7">
        <f>IF(ISNUMBER(_xll.BDP($C1188, "DELTA_MID")),_xll.BDP($C1188, "DELTA_MID")," ")</f>
        <v/>
      </c>
      <c r="O1188" s="7">
        <f>IF(ISNUMBER(N1188),_xll.BDP($C1188, "OPT_UNDL_TICKER"),"")</f>
        <v/>
      </c>
      <c r="P1188" s="8">
        <f>IF(ISNUMBER(N1188),_xll.BDP($C1188, "OPT_UNDL_PX")," ")</f>
        <v/>
      </c>
      <c r="Q1188" s="7">
        <f>IF(ISNUMBER(N1188),+G1188*_xll.BDP($C1188, "PX_POS_MULT_FACTOR")*P1188/K1188," ")</f>
        <v/>
      </c>
      <c r="R1188" s="8">
        <f>IF(OR($A1188="TUA",$A1188="TYA"),"",IF(ISNUMBER(_xll.BDP($C1188,"DUR_ADJ_OAS_MID")),_xll.BDP($C1188,"DUR_ADJ_OAS_MID"),IF(ISNUMBER(_xll.BDP($E1188&amp;" ISIN","DUR_ADJ_OAS_MID")),_xll.BDP($E1188&amp;" ISIN","DUR_ADJ_OAS_MID")," ")))</f>
        <v/>
      </c>
      <c r="S1188" s="7">
        <f>IF(ISNUMBER(N1188),Q1188*N1188,IF(ISNUMBER(R1188),J1188*R1188," "))</f>
        <v/>
      </c>
      <c r="T1188" t="inlineStr">
        <is>
          <t>79589L106</t>
        </is>
      </c>
      <c r="U1188" t="inlineStr">
        <is>
          <t>Equity</t>
        </is>
      </c>
    </row>
    <row r="1189">
      <c r="A1189" t="inlineStr">
        <is>
          <t>NXTI</t>
        </is>
      </c>
      <c r="B1189" t="inlineStr">
        <is>
          <t>GARTNER INC USD 0.0005</t>
        </is>
      </c>
      <c r="C1189" t="inlineStr">
        <is>
          <t>IT</t>
        </is>
      </c>
      <c r="D1189" t="inlineStr">
        <is>
          <t>2372763</t>
        </is>
      </c>
      <c r="E1189" t="inlineStr">
        <is>
          <t>US3666511072</t>
        </is>
      </c>
      <c r="F1189" t="inlineStr">
        <is>
          <t>366651107</t>
        </is>
      </c>
      <c r="G1189" s="1" t="n">
        <v>7</v>
      </c>
      <c r="H1189" s="1" t="n">
        <v>421.53</v>
      </c>
      <c r="I1189" s="2" t="n">
        <v>2950.71</v>
      </c>
      <c r="J1189" s="3" t="n">
        <v>0.0019441</v>
      </c>
      <c r="K1189" s="4" t="n">
        <v>1517776.37</v>
      </c>
      <c r="L1189" s="5" t="n">
        <v>50001</v>
      </c>
      <c r="M1189" s="6" t="n">
        <v>30.3549203</v>
      </c>
      <c r="N1189" s="7">
        <f>IF(ISNUMBER(_xll.BDP($C1189, "DELTA_MID")),_xll.BDP($C1189, "DELTA_MID")," ")</f>
        <v/>
      </c>
      <c r="O1189" s="7">
        <f>IF(ISNUMBER(N1189),_xll.BDP($C1189, "OPT_UNDL_TICKER"),"")</f>
        <v/>
      </c>
      <c r="P1189" s="8">
        <f>IF(ISNUMBER(N1189),_xll.BDP($C1189, "OPT_UNDL_PX")," ")</f>
        <v/>
      </c>
      <c r="Q1189" s="7">
        <f>IF(ISNUMBER(N1189),+G1189*_xll.BDP($C1189, "PX_POS_MULT_FACTOR")*P1189/K1189," ")</f>
        <v/>
      </c>
      <c r="R1189" s="8">
        <f>IF(OR($A1189="TUA",$A1189="TYA"),"",IF(ISNUMBER(_xll.BDP($C1189,"DUR_ADJ_OAS_MID")),_xll.BDP($C1189,"DUR_ADJ_OAS_MID"),IF(ISNUMBER(_xll.BDP($E1189&amp;" ISIN","DUR_ADJ_OAS_MID")),_xll.BDP($E1189&amp;" ISIN","DUR_ADJ_OAS_MID")," ")))</f>
        <v/>
      </c>
      <c r="S1189" s="7">
        <f>IF(ISNUMBER(N1189),Q1189*N1189,IF(ISNUMBER(R1189),J1189*R1189," "))</f>
        <v/>
      </c>
      <c r="T1189" t="inlineStr">
        <is>
          <t>366651107</t>
        </is>
      </c>
      <c r="U1189" t="inlineStr">
        <is>
          <t>Equity</t>
        </is>
      </c>
    </row>
    <row r="1190">
      <c r="A1190" t="inlineStr">
        <is>
          <t>NXTI</t>
        </is>
      </c>
      <c r="B1190" t="inlineStr">
        <is>
          <t>ILLINOIS TOOL WKS INC USD 0.01</t>
        </is>
      </c>
      <c r="C1190" t="inlineStr">
        <is>
          <t>ITW</t>
        </is>
      </c>
      <c r="D1190" t="inlineStr">
        <is>
          <t>2457552</t>
        </is>
      </c>
      <c r="E1190" t="inlineStr">
        <is>
          <t>US4523081093</t>
        </is>
      </c>
      <c r="F1190" t="inlineStr">
        <is>
          <t>452308109</t>
        </is>
      </c>
      <c r="G1190" s="1" t="n">
        <v>21</v>
      </c>
      <c r="H1190" s="1" t="n">
        <v>247.28</v>
      </c>
      <c r="I1190" s="2" t="n">
        <v>5192.88</v>
      </c>
      <c r="J1190" s="3" t="n">
        <v>0.00342137</v>
      </c>
      <c r="K1190" s="4" t="n">
        <v>1517776.37</v>
      </c>
      <c r="L1190" s="5" t="n">
        <v>50001</v>
      </c>
      <c r="M1190" s="6" t="n">
        <v>30.3549203</v>
      </c>
      <c r="N1190" s="7">
        <f>IF(ISNUMBER(_xll.BDP($C1190, "DELTA_MID")),_xll.BDP($C1190, "DELTA_MID")," ")</f>
        <v/>
      </c>
      <c r="O1190" s="7">
        <f>IF(ISNUMBER(N1190),_xll.BDP($C1190, "OPT_UNDL_TICKER"),"")</f>
        <v/>
      </c>
      <c r="P1190" s="8">
        <f>IF(ISNUMBER(N1190),_xll.BDP($C1190, "OPT_UNDL_PX")," ")</f>
        <v/>
      </c>
      <c r="Q1190" s="7">
        <f>IF(ISNUMBER(N1190),+G1190*_xll.BDP($C1190, "PX_POS_MULT_FACTOR")*P1190/K1190," ")</f>
        <v/>
      </c>
      <c r="R1190" s="8">
        <f>IF(OR($A1190="TUA",$A1190="TYA"),"",IF(ISNUMBER(_xll.BDP($C1190,"DUR_ADJ_OAS_MID")),_xll.BDP($C1190,"DUR_ADJ_OAS_MID"),IF(ISNUMBER(_xll.BDP($E1190&amp;" ISIN","DUR_ADJ_OAS_MID")),_xll.BDP($E1190&amp;" ISIN","DUR_ADJ_OAS_MID")," ")))</f>
        <v/>
      </c>
      <c r="S1190" s="7">
        <f>IF(ISNUMBER(N1190),Q1190*N1190,IF(ISNUMBER(R1190),J1190*R1190," "))</f>
        <v/>
      </c>
      <c r="T1190" t="inlineStr">
        <is>
          <t>452308109</t>
        </is>
      </c>
      <c r="U1190" t="inlineStr">
        <is>
          <t>Equity</t>
        </is>
      </c>
    </row>
    <row r="1191">
      <c r="A1191" t="inlineStr">
        <is>
          <t>NXTI</t>
        </is>
      </c>
      <c r="B1191" t="inlineStr">
        <is>
          <t>JUNIPER NETWORKS INC USD 0.00001</t>
        </is>
      </c>
      <c r="C1191" t="inlineStr">
        <is>
          <t>JNPR</t>
        </is>
      </c>
      <c r="D1191" t="inlineStr">
        <is>
          <t>2431846</t>
        </is>
      </c>
      <c r="E1191" t="inlineStr">
        <is>
          <t>US48203R1041</t>
        </is>
      </c>
      <c r="F1191" t="inlineStr">
        <is>
          <t>48203R104</t>
        </is>
      </c>
      <c r="G1191" s="1" t="n">
        <v>73</v>
      </c>
      <c r="H1191" s="1" t="n">
        <v>35.76</v>
      </c>
      <c r="I1191" s="2" t="n">
        <v>2610.48</v>
      </c>
      <c r="J1191" s="3" t="n">
        <v>0.00171994</v>
      </c>
      <c r="K1191" s="4" t="n">
        <v>1517776.37</v>
      </c>
      <c r="L1191" s="5" t="n">
        <v>50001</v>
      </c>
      <c r="M1191" s="6" t="n">
        <v>30.3549203</v>
      </c>
      <c r="N1191" s="7">
        <f>IF(ISNUMBER(_xll.BDP($C1191, "DELTA_MID")),_xll.BDP($C1191, "DELTA_MID")," ")</f>
        <v/>
      </c>
      <c r="O1191" s="7">
        <f>IF(ISNUMBER(N1191),_xll.BDP($C1191, "OPT_UNDL_TICKER"),"")</f>
        <v/>
      </c>
      <c r="P1191" s="8">
        <f>IF(ISNUMBER(N1191),_xll.BDP($C1191, "OPT_UNDL_PX")," ")</f>
        <v/>
      </c>
      <c r="Q1191" s="7">
        <f>IF(ISNUMBER(N1191),+G1191*_xll.BDP($C1191, "PX_POS_MULT_FACTOR")*P1191/K1191," ")</f>
        <v/>
      </c>
      <c r="R1191" s="8">
        <f>IF(OR($A1191="TUA",$A1191="TYA"),"",IF(ISNUMBER(_xll.BDP($C1191,"DUR_ADJ_OAS_MID")),_xll.BDP($C1191,"DUR_ADJ_OAS_MID"),IF(ISNUMBER(_xll.BDP($E1191&amp;" ISIN","DUR_ADJ_OAS_MID")),_xll.BDP($E1191&amp;" ISIN","DUR_ADJ_OAS_MID")," ")))</f>
        <v/>
      </c>
      <c r="S1191" s="7">
        <f>IF(ISNUMBER(N1191),Q1191*N1191,IF(ISNUMBER(R1191),J1191*R1191," "))</f>
        <v/>
      </c>
      <c r="T1191" t="inlineStr">
        <is>
          <t>48203R104</t>
        </is>
      </c>
      <c r="U1191" t="inlineStr">
        <is>
          <t>Equity</t>
        </is>
      </c>
    </row>
    <row r="1192">
      <c r="A1192" t="inlineStr">
        <is>
          <t>NXTI</t>
        </is>
      </c>
      <c r="B1192" t="inlineStr">
        <is>
          <t>KYNDRYL HLDGS INC USD 0.01</t>
        </is>
      </c>
      <c r="C1192" t="inlineStr">
        <is>
          <t>KD</t>
        </is>
      </c>
      <c r="D1192" t="inlineStr">
        <is>
          <t>BP6JW21</t>
        </is>
      </c>
      <c r="E1192" t="inlineStr">
        <is>
          <t>US50155Q1004</t>
        </is>
      </c>
      <c r="F1192" t="inlineStr">
        <is>
          <t>50155Q100</t>
        </is>
      </c>
      <c r="G1192" s="1" t="n">
        <v>51</v>
      </c>
      <c r="H1192" s="1" t="n">
        <v>40.82</v>
      </c>
      <c r="I1192" s="2" t="n">
        <v>2081.82</v>
      </c>
      <c r="J1192" s="3" t="n">
        <v>0.00137162</v>
      </c>
      <c r="K1192" s="4" t="n">
        <v>1517776.37</v>
      </c>
      <c r="L1192" s="5" t="n">
        <v>50001</v>
      </c>
      <c r="M1192" s="6" t="n">
        <v>30.3549203</v>
      </c>
      <c r="N1192" s="7">
        <f>IF(ISNUMBER(_xll.BDP($C1192, "DELTA_MID")),_xll.BDP($C1192, "DELTA_MID")," ")</f>
        <v/>
      </c>
      <c r="O1192" s="7">
        <f>IF(ISNUMBER(N1192),_xll.BDP($C1192, "OPT_UNDL_TICKER"),"")</f>
        <v/>
      </c>
      <c r="P1192" s="8">
        <f>IF(ISNUMBER(N1192),_xll.BDP($C1192, "OPT_UNDL_PX")," ")</f>
        <v/>
      </c>
      <c r="Q1192" s="7">
        <f>IF(ISNUMBER(N1192),+G1192*_xll.BDP($C1192, "PX_POS_MULT_FACTOR")*P1192/K1192," ")</f>
        <v/>
      </c>
      <c r="R1192" s="8">
        <f>IF(OR($A1192="TUA",$A1192="TYA"),"",IF(ISNUMBER(_xll.BDP($C1192,"DUR_ADJ_OAS_MID")),_xll.BDP($C1192,"DUR_ADJ_OAS_MID"),IF(ISNUMBER(_xll.BDP($E1192&amp;" ISIN","DUR_ADJ_OAS_MID")),_xll.BDP($E1192&amp;" ISIN","DUR_ADJ_OAS_MID")," ")))</f>
        <v/>
      </c>
      <c r="S1192" s="7">
        <f>IF(ISNUMBER(N1192),Q1192*N1192,IF(ISNUMBER(R1192),J1192*R1192," "))</f>
        <v/>
      </c>
      <c r="T1192" t="inlineStr">
        <is>
          <t>50155Q100</t>
        </is>
      </c>
      <c r="U1192" t="inlineStr">
        <is>
          <t>Equity</t>
        </is>
      </c>
    </row>
    <row r="1193">
      <c r="A1193" t="inlineStr">
        <is>
          <t>NXTI</t>
        </is>
      </c>
      <c r="B1193" t="inlineStr">
        <is>
          <t>KEYSIGHT TECHNOLOGIES INC USD 0.01</t>
        </is>
      </c>
      <c r="C1193" t="inlineStr">
        <is>
          <t>KEYS</t>
        </is>
      </c>
      <c r="D1193" t="inlineStr">
        <is>
          <t>BQZJ0Q9</t>
        </is>
      </c>
      <c r="E1193" t="inlineStr">
        <is>
          <t>US49338L1035</t>
        </is>
      </c>
      <c r="F1193" t="inlineStr">
        <is>
          <t>49338L103</t>
        </is>
      </c>
      <c r="G1193" s="1" t="n">
        <v>15</v>
      </c>
      <c r="H1193" s="1" t="n">
        <v>162.56</v>
      </c>
      <c r="I1193" s="2" t="n">
        <v>2438.4</v>
      </c>
      <c r="J1193" s="3" t="n">
        <v>0.00160656</v>
      </c>
      <c r="K1193" s="4" t="n">
        <v>1517776.37</v>
      </c>
      <c r="L1193" s="5" t="n">
        <v>50001</v>
      </c>
      <c r="M1193" s="6" t="n">
        <v>30.3549203</v>
      </c>
      <c r="N1193" s="7">
        <f>IF(ISNUMBER(_xll.BDP($C1193, "DELTA_MID")),_xll.BDP($C1193, "DELTA_MID")," ")</f>
        <v/>
      </c>
      <c r="O1193" s="7">
        <f>IF(ISNUMBER(N1193),_xll.BDP($C1193, "OPT_UNDL_TICKER"),"")</f>
        <v/>
      </c>
      <c r="P1193" s="8">
        <f>IF(ISNUMBER(N1193),_xll.BDP($C1193, "OPT_UNDL_PX")," ")</f>
        <v/>
      </c>
      <c r="Q1193" s="7">
        <f>IF(ISNUMBER(N1193),+G1193*_xll.BDP($C1193, "PX_POS_MULT_FACTOR")*P1193/K1193," ")</f>
        <v/>
      </c>
      <c r="R1193" s="8">
        <f>IF(OR($A1193="TUA",$A1193="TYA"),"",IF(ISNUMBER(_xll.BDP($C1193,"DUR_ADJ_OAS_MID")),_xll.BDP($C1193,"DUR_ADJ_OAS_MID"),IF(ISNUMBER(_xll.BDP($E1193&amp;" ISIN","DUR_ADJ_OAS_MID")),_xll.BDP($E1193&amp;" ISIN","DUR_ADJ_OAS_MID")," ")))</f>
        <v/>
      </c>
      <c r="S1193" s="7">
        <f>IF(ISNUMBER(N1193),Q1193*N1193,IF(ISNUMBER(R1193),J1193*R1193," "))</f>
        <v/>
      </c>
      <c r="T1193" t="inlineStr">
        <is>
          <t>49338L103</t>
        </is>
      </c>
      <c r="U1193" t="inlineStr">
        <is>
          <t>Equity</t>
        </is>
      </c>
    </row>
    <row r="1194">
      <c r="A1194" t="inlineStr">
        <is>
          <t>NXTI</t>
        </is>
      </c>
      <c r="B1194" t="inlineStr">
        <is>
          <t>KIMBERLY-CLARK CORP USD 1.25</t>
        </is>
      </c>
      <c r="C1194" t="inlineStr">
        <is>
          <t>KMB</t>
        </is>
      </c>
      <c r="D1194" t="inlineStr">
        <is>
          <t>2491839</t>
        </is>
      </c>
      <c r="E1194" t="inlineStr">
        <is>
          <t>US4943681035</t>
        </is>
      </c>
      <c r="F1194" t="inlineStr">
        <is>
          <t>494368103</t>
        </is>
      </c>
      <c r="G1194" s="1" t="n">
        <v>30</v>
      </c>
      <c r="H1194" s="1" t="n">
        <v>132.69</v>
      </c>
      <c r="I1194" s="2" t="n">
        <v>3980.7</v>
      </c>
      <c r="J1194" s="3" t="n">
        <v>0.00262272</v>
      </c>
      <c r="K1194" s="4" t="n">
        <v>1517776.37</v>
      </c>
      <c r="L1194" s="5" t="n">
        <v>50001</v>
      </c>
      <c r="M1194" s="6" t="n">
        <v>30.3549203</v>
      </c>
      <c r="N1194" s="7">
        <f>IF(ISNUMBER(_xll.BDP($C1194, "DELTA_MID")),_xll.BDP($C1194, "DELTA_MID")," ")</f>
        <v/>
      </c>
      <c r="O1194" s="7">
        <f>IF(ISNUMBER(N1194),_xll.BDP($C1194, "OPT_UNDL_TICKER"),"")</f>
        <v/>
      </c>
      <c r="P1194" s="8">
        <f>IF(ISNUMBER(N1194),_xll.BDP($C1194, "OPT_UNDL_PX")," ")</f>
        <v/>
      </c>
      <c r="Q1194" s="7">
        <f>IF(ISNUMBER(N1194),+G1194*_xll.BDP($C1194, "PX_POS_MULT_FACTOR")*P1194/K1194," ")</f>
        <v/>
      </c>
      <c r="R1194" s="8">
        <f>IF(OR($A1194="TUA",$A1194="TYA"),"",IF(ISNUMBER(_xll.BDP($C1194,"DUR_ADJ_OAS_MID")),_xll.BDP($C1194,"DUR_ADJ_OAS_MID"),IF(ISNUMBER(_xll.BDP($E1194&amp;" ISIN","DUR_ADJ_OAS_MID")),_xll.BDP($E1194&amp;" ISIN","DUR_ADJ_OAS_MID")," ")))</f>
        <v/>
      </c>
      <c r="S1194" s="7">
        <f>IF(ISNUMBER(N1194),Q1194*N1194,IF(ISNUMBER(R1194),J1194*R1194," "))</f>
        <v/>
      </c>
      <c r="T1194" t="inlineStr">
        <is>
          <t>494368103</t>
        </is>
      </c>
      <c r="U1194" t="inlineStr">
        <is>
          <t>Equity</t>
        </is>
      </c>
    </row>
    <row r="1195">
      <c r="A1195" t="inlineStr">
        <is>
          <t>NXTI</t>
        </is>
      </c>
      <c r="B1195" t="inlineStr">
        <is>
          <t>KINDER MORGAN INC DEL USD 0.01</t>
        </is>
      </c>
      <c r="C1195" t="inlineStr">
        <is>
          <t>KMI</t>
        </is>
      </c>
      <c r="D1195" t="inlineStr">
        <is>
          <t>B3NQ4P8</t>
        </is>
      </c>
      <c r="E1195" t="inlineStr">
        <is>
          <t>US49456B1017</t>
        </is>
      </c>
      <c r="F1195" t="inlineStr">
        <is>
          <t>49456B101</t>
        </is>
      </c>
      <c r="G1195" s="1" t="n">
        <v>170</v>
      </c>
      <c r="H1195" s="1" t="n">
        <v>27.53</v>
      </c>
      <c r="I1195" s="2" t="n">
        <v>4680.1</v>
      </c>
      <c r="J1195" s="3" t="n">
        <v>0.00308352</v>
      </c>
      <c r="K1195" s="4" t="n">
        <v>1517776.37</v>
      </c>
      <c r="L1195" s="5" t="n">
        <v>50001</v>
      </c>
      <c r="M1195" s="6" t="n">
        <v>30.3549203</v>
      </c>
      <c r="N1195" s="7">
        <f>IF(ISNUMBER(_xll.BDP($C1195, "DELTA_MID")),_xll.BDP($C1195, "DELTA_MID")," ")</f>
        <v/>
      </c>
      <c r="O1195" s="7">
        <f>IF(ISNUMBER(N1195),_xll.BDP($C1195, "OPT_UNDL_TICKER"),"")</f>
        <v/>
      </c>
      <c r="P1195" s="8">
        <f>IF(ISNUMBER(N1195),_xll.BDP($C1195, "OPT_UNDL_PX")," ")</f>
        <v/>
      </c>
      <c r="Q1195" s="7">
        <f>IF(ISNUMBER(N1195),+G1195*_xll.BDP($C1195, "PX_POS_MULT_FACTOR")*P1195/K1195," ")</f>
        <v/>
      </c>
      <c r="R1195" s="8">
        <f>IF(OR($A1195="TUA",$A1195="TYA"),"",IF(ISNUMBER(_xll.BDP($C1195,"DUR_ADJ_OAS_MID")),_xll.BDP($C1195,"DUR_ADJ_OAS_MID"),IF(ISNUMBER(_xll.BDP($E1195&amp;" ISIN","DUR_ADJ_OAS_MID")),_xll.BDP($E1195&amp;" ISIN","DUR_ADJ_OAS_MID")," ")))</f>
        <v/>
      </c>
      <c r="S1195" s="7">
        <f>IF(ISNUMBER(N1195),Q1195*N1195,IF(ISNUMBER(R1195),J1195*R1195," "))</f>
        <v/>
      </c>
      <c r="T1195" t="inlineStr">
        <is>
          <t>49456B101</t>
        </is>
      </c>
      <c r="U1195" t="inlineStr">
        <is>
          <t>Equity</t>
        </is>
      </c>
    </row>
    <row r="1196">
      <c r="A1196" t="inlineStr">
        <is>
          <t>NXTI</t>
        </is>
      </c>
      <c r="B1196" t="inlineStr">
        <is>
          <t>COCA COLA CO USD 0.25</t>
        </is>
      </c>
      <c r="C1196" t="inlineStr">
        <is>
          <t>KO</t>
        </is>
      </c>
      <c r="D1196" t="inlineStr">
        <is>
          <t>2206657</t>
        </is>
      </c>
      <c r="E1196" t="inlineStr">
        <is>
          <t>US1912161007</t>
        </is>
      </c>
      <c r="F1196" t="inlineStr">
        <is>
          <t>191216100</t>
        </is>
      </c>
      <c r="G1196" s="1" t="n">
        <v>203</v>
      </c>
      <c r="H1196" s="1" t="n">
        <v>71.77</v>
      </c>
      <c r="I1196" s="2" t="n">
        <v>14569.31</v>
      </c>
      <c r="J1196" s="3" t="n">
        <v>0.009599119999999999</v>
      </c>
      <c r="K1196" s="4" t="n">
        <v>1517776.37</v>
      </c>
      <c r="L1196" s="5" t="n">
        <v>50001</v>
      </c>
      <c r="M1196" s="6" t="n">
        <v>30.3549203</v>
      </c>
      <c r="N1196" s="7">
        <f>IF(ISNUMBER(_xll.BDP($C1196, "DELTA_MID")),_xll.BDP($C1196, "DELTA_MID")," ")</f>
        <v/>
      </c>
      <c r="O1196" s="7">
        <f>IF(ISNUMBER(N1196),_xll.BDP($C1196, "OPT_UNDL_TICKER"),"")</f>
        <v/>
      </c>
      <c r="P1196" s="8">
        <f>IF(ISNUMBER(N1196),_xll.BDP($C1196, "OPT_UNDL_PX")," ")</f>
        <v/>
      </c>
      <c r="Q1196" s="7">
        <f>IF(ISNUMBER(N1196),+G1196*_xll.BDP($C1196, "PX_POS_MULT_FACTOR")*P1196/K1196," ")</f>
        <v/>
      </c>
      <c r="R1196" s="8">
        <f>IF(OR($A1196="TUA",$A1196="TYA"),"",IF(ISNUMBER(_xll.BDP($C1196,"DUR_ADJ_OAS_MID")),_xll.BDP($C1196,"DUR_ADJ_OAS_MID"),IF(ISNUMBER(_xll.BDP($E1196&amp;" ISIN","DUR_ADJ_OAS_MID")),_xll.BDP($E1196&amp;" ISIN","DUR_ADJ_OAS_MID")," ")))</f>
        <v/>
      </c>
      <c r="S1196" s="7">
        <f>IF(ISNUMBER(N1196),Q1196*N1196,IF(ISNUMBER(R1196),J1196*R1196," "))</f>
        <v/>
      </c>
      <c r="T1196" t="inlineStr">
        <is>
          <t>191216100</t>
        </is>
      </c>
      <c r="U1196" t="inlineStr">
        <is>
          <t>Equity</t>
        </is>
      </c>
    </row>
    <row r="1197">
      <c r="A1197" t="inlineStr">
        <is>
          <t>NXTI</t>
        </is>
      </c>
      <c r="B1197" t="inlineStr">
        <is>
          <t>KROGER CO USD 1.0</t>
        </is>
      </c>
      <c r="C1197" t="inlineStr">
        <is>
          <t>KR</t>
        </is>
      </c>
      <c r="D1197" t="inlineStr">
        <is>
          <t>2497406</t>
        </is>
      </c>
      <c r="E1197" t="inlineStr">
        <is>
          <t>US5010441013</t>
        </is>
      </c>
      <c r="F1197" t="inlineStr">
        <is>
          <t>501044101</t>
        </is>
      </c>
      <c r="G1197" s="1" t="n">
        <v>61</v>
      </c>
      <c r="H1197" s="1" t="n">
        <v>65.48999999999999</v>
      </c>
      <c r="I1197" s="2" t="n">
        <v>3994.89</v>
      </c>
      <c r="J1197" s="3" t="n">
        <v>0.00263207</v>
      </c>
      <c r="K1197" s="4" t="n">
        <v>1517776.37</v>
      </c>
      <c r="L1197" s="5" t="n">
        <v>50001</v>
      </c>
      <c r="M1197" s="6" t="n">
        <v>30.3549203</v>
      </c>
      <c r="N1197" s="7">
        <f>IF(ISNUMBER(_xll.BDP($C1197, "DELTA_MID")),_xll.BDP($C1197, "DELTA_MID")," ")</f>
        <v/>
      </c>
      <c r="O1197" s="7">
        <f>IF(ISNUMBER(N1197),_xll.BDP($C1197, "OPT_UNDL_TICKER"),"")</f>
        <v/>
      </c>
      <c r="P1197" s="8">
        <f>IF(ISNUMBER(N1197),_xll.BDP($C1197, "OPT_UNDL_PX")," ")</f>
        <v/>
      </c>
      <c r="Q1197" s="7">
        <f>IF(ISNUMBER(N1197),+G1197*_xll.BDP($C1197, "PX_POS_MULT_FACTOR")*P1197/K1197," ")</f>
        <v/>
      </c>
      <c r="R1197" s="8">
        <f>IF(OR($A1197="TUA",$A1197="TYA"),"",IF(ISNUMBER(_xll.BDP($C1197,"DUR_ADJ_OAS_MID")),_xll.BDP($C1197,"DUR_ADJ_OAS_MID"),IF(ISNUMBER(_xll.BDP($E1197&amp;" ISIN","DUR_ADJ_OAS_MID")),_xll.BDP($E1197&amp;" ISIN","DUR_ADJ_OAS_MID")," ")))</f>
        <v/>
      </c>
      <c r="S1197" s="7">
        <f>IF(ISNUMBER(N1197),Q1197*N1197,IF(ISNUMBER(R1197),J1197*R1197," "))</f>
        <v/>
      </c>
      <c r="T1197" t="inlineStr">
        <is>
          <t>501044101</t>
        </is>
      </c>
      <c r="U1197" t="inlineStr">
        <is>
          <t>Equity</t>
        </is>
      </c>
    </row>
    <row r="1198">
      <c r="A1198" t="inlineStr">
        <is>
          <t>NXTI</t>
        </is>
      </c>
      <c r="B1198" t="inlineStr">
        <is>
          <t>KLAVIYO INC USD 0.001</t>
        </is>
      </c>
      <c r="C1198" t="inlineStr">
        <is>
          <t>KVYO</t>
        </is>
      </c>
      <c r="D1198" t="inlineStr">
        <is>
          <t>BN4JNC6</t>
        </is>
      </c>
      <c r="E1198" t="inlineStr">
        <is>
          <t>US49845K1016</t>
        </is>
      </c>
      <c r="F1198" t="inlineStr">
        <is>
          <t>49845K101</t>
        </is>
      </c>
      <c r="G1198" s="1" t="n">
        <v>67</v>
      </c>
      <c r="H1198" s="1" t="n">
        <v>34.76</v>
      </c>
      <c r="I1198" s="2" t="n">
        <v>2328.92</v>
      </c>
      <c r="J1198" s="3" t="n">
        <v>0.00153443</v>
      </c>
      <c r="K1198" s="4" t="n">
        <v>1517776.37</v>
      </c>
      <c r="L1198" s="5" t="n">
        <v>50001</v>
      </c>
      <c r="M1198" s="6" t="n">
        <v>30.3549203</v>
      </c>
      <c r="N1198" s="7">
        <f>IF(ISNUMBER(_xll.BDP($C1198, "DELTA_MID")),_xll.BDP($C1198, "DELTA_MID")," ")</f>
        <v/>
      </c>
      <c r="O1198" s="7">
        <f>IF(ISNUMBER(N1198),_xll.BDP($C1198, "OPT_UNDL_TICKER"),"")</f>
        <v/>
      </c>
      <c r="P1198" s="8">
        <f>IF(ISNUMBER(N1198),_xll.BDP($C1198, "OPT_UNDL_PX")," ")</f>
        <v/>
      </c>
      <c r="Q1198" s="7">
        <f>IF(ISNUMBER(N1198),+G1198*_xll.BDP($C1198, "PX_POS_MULT_FACTOR")*P1198/K1198," ")</f>
        <v/>
      </c>
      <c r="R1198" s="8">
        <f>IF(OR($A1198="TUA",$A1198="TYA"),"",IF(ISNUMBER(_xll.BDP($C1198,"DUR_ADJ_OAS_MID")),_xll.BDP($C1198,"DUR_ADJ_OAS_MID"),IF(ISNUMBER(_xll.BDP($E1198&amp;" ISIN","DUR_ADJ_OAS_MID")),_xll.BDP($E1198&amp;" ISIN","DUR_ADJ_OAS_MID")," ")))</f>
        <v/>
      </c>
      <c r="S1198" s="7">
        <f>IF(ISNUMBER(N1198),Q1198*N1198,IF(ISNUMBER(R1198),J1198*R1198," "))</f>
        <v/>
      </c>
      <c r="T1198" t="inlineStr">
        <is>
          <t>49845K101</t>
        </is>
      </c>
      <c r="U1198" t="inlineStr">
        <is>
          <t>Equity</t>
        </is>
      </c>
    </row>
    <row r="1199">
      <c r="A1199" t="inlineStr">
        <is>
          <t>NXTI</t>
        </is>
      </c>
      <c r="B1199" t="inlineStr">
        <is>
          <t>LENNOX INTL INC USD 0.01</t>
        </is>
      </c>
      <c r="C1199" t="inlineStr">
        <is>
          <t>LII</t>
        </is>
      </c>
      <c r="D1199" t="inlineStr">
        <is>
          <t>2442053</t>
        </is>
      </c>
      <c r="E1199" t="inlineStr">
        <is>
          <t>US5261071071</t>
        </is>
      </c>
      <c r="F1199" t="inlineStr">
        <is>
          <t>526107107</t>
        </is>
      </c>
      <c r="G1199" s="1" t="n">
        <v>3</v>
      </c>
      <c r="H1199" s="1" t="n">
        <v>556.09</v>
      </c>
      <c r="I1199" s="2" t="n">
        <v>1668.27</v>
      </c>
      <c r="J1199" s="3" t="n">
        <v>0.00109915</v>
      </c>
      <c r="K1199" s="4" t="n">
        <v>1517776.37</v>
      </c>
      <c r="L1199" s="5" t="n">
        <v>50001</v>
      </c>
      <c r="M1199" s="6" t="n">
        <v>30.3549203</v>
      </c>
      <c r="N1199" s="7">
        <f>IF(ISNUMBER(_xll.BDP($C1199, "DELTA_MID")),_xll.BDP($C1199, "DELTA_MID")," ")</f>
        <v/>
      </c>
      <c r="O1199" s="7">
        <f>IF(ISNUMBER(N1199),_xll.BDP($C1199, "OPT_UNDL_TICKER"),"")</f>
        <v/>
      </c>
      <c r="P1199" s="8">
        <f>IF(ISNUMBER(N1199),_xll.BDP($C1199, "OPT_UNDL_PX")," ")</f>
        <v/>
      </c>
      <c r="Q1199" s="7">
        <f>IF(ISNUMBER(N1199),+G1199*_xll.BDP($C1199, "PX_POS_MULT_FACTOR")*P1199/K1199," ")</f>
        <v/>
      </c>
      <c r="R1199" s="8">
        <f>IF(OR($A1199="TUA",$A1199="TYA"),"",IF(ISNUMBER(_xll.BDP($C1199,"DUR_ADJ_OAS_MID")),_xll.BDP($C1199,"DUR_ADJ_OAS_MID"),IF(ISNUMBER(_xll.BDP($E1199&amp;" ISIN","DUR_ADJ_OAS_MID")),_xll.BDP($E1199&amp;" ISIN","DUR_ADJ_OAS_MID")," ")))</f>
        <v/>
      </c>
      <c r="S1199" s="7">
        <f>IF(ISNUMBER(N1199),Q1199*N1199,IF(ISNUMBER(R1199),J1199*R1199," "))</f>
        <v/>
      </c>
      <c r="T1199" t="inlineStr">
        <is>
          <t>526107107</t>
        </is>
      </c>
      <c r="U1199" t="inlineStr">
        <is>
          <t>Equity</t>
        </is>
      </c>
    </row>
    <row r="1200">
      <c r="A1200" t="inlineStr">
        <is>
          <t>NXTI</t>
        </is>
      </c>
      <c r="B1200" t="inlineStr">
        <is>
          <t>LIGHT + WONDER INC USD 0.001</t>
        </is>
      </c>
      <c r="C1200" t="inlineStr">
        <is>
          <t>LNW</t>
        </is>
      </c>
      <c r="D1200" t="inlineStr">
        <is>
          <t>2919290</t>
        </is>
      </c>
      <c r="E1200" t="inlineStr">
        <is>
          <t>US80874P1093</t>
        </is>
      </c>
      <c r="F1200" t="inlineStr">
        <is>
          <t>80874P109</t>
        </is>
      </c>
      <c r="G1200" s="1" t="n">
        <v>5</v>
      </c>
      <c r="H1200" s="1" t="n">
        <v>88.38</v>
      </c>
      <c r="I1200" s="2" t="n">
        <v>441.9</v>
      </c>
      <c r="J1200" s="3" t="n">
        <v>0.00029115</v>
      </c>
      <c r="K1200" s="4" t="n">
        <v>1517776.37</v>
      </c>
      <c r="L1200" s="5" t="n">
        <v>50001</v>
      </c>
      <c r="M1200" s="6" t="n">
        <v>30.3549203</v>
      </c>
      <c r="N1200" s="7">
        <f>IF(ISNUMBER(_xll.BDP($C1200, "DELTA_MID")),_xll.BDP($C1200, "DELTA_MID")," ")</f>
        <v/>
      </c>
      <c r="O1200" s="7">
        <f>IF(ISNUMBER(N1200),_xll.BDP($C1200, "OPT_UNDL_TICKER"),"")</f>
        <v/>
      </c>
      <c r="P1200" s="8">
        <f>IF(ISNUMBER(N1200),_xll.BDP($C1200, "OPT_UNDL_PX")," ")</f>
        <v/>
      </c>
      <c r="Q1200" s="7">
        <f>IF(ISNUMBER(N1200),+G1200*_xll.BDP($C1200, "PX_POS_MULT_FACTOR")*P1200/K1200," ")</f>
        <v/>
      </c>
      <c r="R1200" s="8">
        <f>IF(OR($A1200="TUA",$A1200="TYA"),"",IF(ISNUMBER(_xll.BDP($C1200,"DUR_ADJ_OAS_MID")),_xll.BDP($C1200,"DUR_ADJ_OAS_MID"),IF(ISNUMBER(_xll.BDP($E1200&amp;" ISIN","DUR_ADJ_OAS_MID")),_xll.BDP($E1200&amp;" ISIN","DUR_ADJ_OAS_MID")," ")))</f>
        <v/>
      </c>
      <c r="S1200" s="7">
        <f>IF(ISNUMBER(N1200),Q1200*N1200,IF(ISNUMBER(R1200),J1200*R1200," "))</f>
        <v/>
      </c>
      <c r="T1200" t="inlineStr">
        <is>
          <t>80874P109</t>
        </is>
      </c>
      <c r="U1200" t="inlineStr">
        <is>
          <t>Equity</t>
        </is>
      </c>
    </row>
    <row r="1201">
      <c r="A1201" t="inlineStr">
        <is>
          <t>NXTI</t>
        </is>
      </c>
      <c r="B1201" t="inlineStr">
        <is>
          <t>LOWES COS INC USD 0.5</t>
        </is>
      </c>
      <c r="C1201" t="inlineStr">
        <is>
          <t>LOW</t>
        </is>
      </c>
      <c r="D1201" t="inlineStr">
        <is>
          <t>2536763</t>
        </is>
      </c>
      <c r="E1201" t="inlineStr">
        <is>
          <t>US5486611073</t>
        </is>
      </c>
      <c r="F1201" t="inlineStr">
        <is>
          <t>548661107</t>
        </is>
      </c>
      <c r="G1201" s="1" t="n">
        <v>28</v>
      </c>
      <c r="H1201" s="1" t="n">
        <v>223.61</v>
      </c>
      <c r="I1201" s="2" t="n">
        <v>6261.08</v>
      </c>
      <c r="J1201" s="3" t="n">
        <v>0.00412517</v>
      </c>
      <c r="K1201" s="4" t="n">
        <v>1517776.37</v>
      </c>
      <c r="L1201" s="5" t="n">
        <v>50001</v>
      </c>
      <c r="M1201" s="6" t="n">
        <v>30.3549203</v>
      </c>
      <c r="N1201" s="7">
        <f>IF(ISNUMBER(_xll.BDP($C1201, "DELTA_MID")),_xll.BDP($C1201, "DELTA_MID")," ")</f>
        <v/>
      </c>
      <c r="O1201" s="7">
        <f>IF(ISNUMBER(N1201),_xll.BDP($C1201, "OPT_UNDL_TICKER"),"")</f>
        <v/>
      </c>
      <c r="P1201" s="8">
        <f>IF(ISNUMBER(N1201),_xll.BDP($C1201, "OPT_UNDL_PX")," ")</f>
        <v/>
      </c>
      <c r="Q1201" s="7">
        <f>IF(ISNUMBER(N1201),+G1201*_xll.BDP($C1201, "PX_POS_MULT_FACTOR")*P1201/K1201," ")</f>
        <v/>
      </c>
      <c r="R1201" s="8">
        <f>IF(OR($A1201="TUA",$A1201="TYA"),"",IF(ISNUMBER(_xll.BDP($C1201,"DUR_ADJ_OAS_MID")),_xll.BDP($C1201,"DUR_ADJ_OAS_MID"),IF(ISNUMBER(_xll.BDP($E1201&amp;" ISIN","DUR_ADJ_OAS_MID")),_xll.BDP($E1201&amp;" ISIN","DUR_ADJ_OAS_MID")," ")))</f>
        <v/>
      </c>
      <c r="S1201" s="7">
        <f>IF(ISNUMBER(N1201),Q1201*N1201,IF(ISNUMBER(R1201),J1201*R1201," "))</f>
        <v/>
      </c>
      <c r="T1201" t="inlineStr">
        <is>
          <t>548661107</t>
        </is>
      </c>
      <c r="U1201" t="inlineStr">
        <is>
          <t>Equity</t>
        </is>
      </c>
    </row>
    <row r="1202">
      <c r="A1202" t="inlineStr">
        <is>
          <t>NXTI</t>
        </is>
      </c>
      <c r="B1202" t="inlineStr">
        <is>
          <t>LAM RESH CORP USD 0.001</t>
        </is>
      </c>
      <c r="C1202" t="inlineStr">
        <is>
          <t>LRCX</t>
        </is>
      </c>
      <c r="D1202" t="inlineStr">
        <is>
          <t>BSML4N7</t>
        </is>
      </c>
      <c r="E1202" t="inlineStr">
        <is>
          <t>US5128073062</t>
        </is>
      </c>
      <c r="F1202" t="inlineStr">
        <is>
          <t>512807306</t>
        </is>
      </c>
      <c r="G1202" s="1" t="n">
        <v>94</v>
      </c>
      <c r="H1202" s="1" t="n">
        <v>88.3</v>
      </c>
      <c r="I1202" s="2" t="n">
        <v>8300.200000000001</v>
      </c>
      <c r="J1202" s="3" t="n">
        <v>0.00546866</v>
      </c>
      <c r="K1202" s="4" t="n">
        <v>1517776.37</v>
      </c>
      <c r="L1202" s="5" t="n">
        <v>50001</v>
      </c>
      <c r="M1202" s="6" t="n">
        <v>30.3549203</v>
      </c>
      <c r="N1202" s="7">
        <f>IF(ISNUMBER(_xll.BDP($C1202, "DELTA_MID")),_xll.BDP($C1202, "DELTA_MID")," ")</f>
        <v/>
      </c>
      <c r="O1202" s="7">
        <f>IF(ISNUMBER(N1202),_xll.BDP($C1202, "OPT_UNDL_TICKER"),"")</f>
        <v/>
      </c>
      <c r="P1202" s="8">
        <f>IF(ISNUMBER(N1202),_xll.BDP($C1202, "OPT_UNDL_PX")," ")</f>
        <v/>
      </c>
      <c r="Q1202" s="7">
        <f>IF(ISNUMBER(N1202),+G1202*_xll.BDP($C1202, "PX_POS_MULT_FACTOR")*P1202/K1202," ")</f>
        <v/>
      </c>
      <c r="R1202" s="8">
        <f>IF(OR($A1202="TUA",$A1202="TYA"),"",IF(ISNUMBER(_xll.BDP($C1202,"DUR_ADJ_OAS_MID")),_xll.BDP($C1202,"DUR_ADJ_OAS_MID"),IF(ISNUMBER(_xll.BDP($E1202&amp;" ISIN","DUR_ADJ_OAS_MID")),_xll.BDP($E1202&amp;" ISIN","DUR_ADJ_OAS_MID")," ")))</f>
        <v/>
      </c>
      <c r="S1202" s="7">
        <f>IF(ISNUMBER(N1202),Q1202*N1202,IF(ISNUMBER(R1202),J1202*R1202," "))</f>
        <v/>
      </c>
      <c r="T1202" t="inlineStr">
        <is>
          <t>512807306</t>
        </is>
      </c>
      <c r="U1202" t="inlineStr">
        <is>
          <t>Equity</t>
        </is>
      </c>
    </row>
    <row r="1203">
      <c r="A1203" t="inlineStr">
        <is>
          <t>NXTI</t>
        </is>
      </c>
      <c r="B1203" t="inlineStr">
        <is>
          <t>LATTICE SEMICONDUCTOR CORP USD 0.01</t>
        </is>
      </c>
      <c r="C1203" t="inlineStr">
        <is>
          <t>LSCC</t>
        </is>
      </c>
      <c r="D1203" t="inlineStr">
        <is>
          <t>2506658</t>
        </is>
      </c>
      <c r="E1203" t="inlineStr">
        <is>
          <t>US5184151042</t>
        </is>
      </c>
      <c r="F1203" t="inlineStr">
        <is>
          <t>518415104</t>
        </is>
      </c>
      <c r="G1203" s="1" t="n">
        <v>30</v>
      </c>
      <c r="H1203" s="1" t="n">
        <v>50.08</v>
      </c>
      <c r="I1203" s="2" t="n">
        <v>1502.4</v>
      </c>
      <c r="J1203" s="3" t="n">
        <v>0.0009898699999999999</v>
      </c>
      <c r="K1203" s="4" t="n">
        <v>1517776.37</v>
      </c>
      <c r="L1203" s="5" t="n">
        <v>50001</v>
      </c>
      <c r="M1203" s="6" t="n">
        <v>30.3549203</v>
      </c>
      <c r="N1203" s="7">
        <f>IF(ISNUMBER(_xll.BDP($C1203, "DELTA_MID")),_xll.BDP($C1203, "DELTA_MID")," ")</f>
        <v/>
      </c>
      <c r="O1203" s="7">
        <f>IF(ISNUMBER(N1203),_xll.BDP($C1203, "OPT_UNDL_TICKER"),"")</f>
        <v/>
      </c>
      <c r="P1203" s="8">
        <f>IF(ISNUMBER(N1203),_xll.BDP($C1203, "OPT_UNDL_PX")," ")</f>
        <v/>
      </c>
      <c r="Q1203" s="7">
        <f>IF(ISNUMBER(N1203),+G1203*_xll.BDP($C1203, "PX_POS_MULT_FACTOR")*P1203/K1203," ")</f>
        <v/>
      </c>
      <c r="R1203" s="8">
        <f>IF(OR($A1203="TUA",$A1203="TYA"),"",IF(ISNUMBER(_xll.BDP($C1203,"DUR_ADJ_OAS_MID")),_xll.BDP($C1203,"DUR_ADJ_OAS_MID"),IF(ISNUMBER(_xll.BDP($E1203&amp;" ISIN","DUR_ADJ_OAS_MID")),_xll.BDP($E1203&amp;" ISIN","DUR_ADJ_OAS_MID")," ")))</f>
        <v/>
      </c>
      <c r="S1203" s="7">
        <f>IF(ISNUMBER(N1203),Q1203*N1203,IF(ISNUMBER(R1203),J1203*R1203," "))</f>
        <v/>
      </c>
      <c r="T1203" t="inlineStr">
        <is>
          <t>518415104</t>
        </is>
      </c>
      <c r="U1203" t="inlineStr">
        <is>
          <t>Equity</t>
        </is>
      </c>
    </row>
    <row r="1204">
      <c r="A1204" t="inlineStr">
        <is>
          <t>NXTI</t>
        </is>
      </c>
      <c r="B1204" t="inlineStr">
        <is>
          <t>LIVE NATION ENTMT INC USD 0.01</t>
        </is>
      </c>
      <c r="C1204" t="inlineStr">
        <is>
          <t>LYV</t>
        </is>
      </c>
      <c r="D1204" t="inlineStr">
        <is>
          <t>B0T7YX2</t>
        </is>
      </c>
      <c r="E1204" t="inlineStr">
        <is>
          <t>US5380341090</t>
        </is>
      </c>
      <c r="F1204" t="inlineStr">
        <is>
          <t>538034109</t>
        </is>
      </c>
      <c r="G1204" s="1" t="n">
        <v>15</v>
      </c>
      <c r="H1204" s="1" t="n">
        <v>143.48</v>
      </c>
      <c r="I1204" s="2" t="n">
        <v>2152.2</v>
      </c>
      <c r="J1204" s="3" t="n">
        <v>0.001418</v>
      </c>
      <c r="K1204" s="4" t="n">
        <v>1517776.37</v>
      </c>
      <c r="L1204" s="5" t="n">
        <v>50001</v>
      </c>
      <c r="M1204" s="6" t="n">
        <v>30.3549203</v>
      </c>
      <c r="N1204" s="7">
        <f>IF(ISNUMBER(_xll.BDP($C1204, "DELTA_MID")),_xll.BDP($C1204, "DELTA_MID")," ")</f>
        <v/>
      </c>
      <c r="O1204" s="7">
        <f>IF(ISNUMBER(N1204),_xll.BDP($C1204, "OPT_UNDL_TICKER"),"")</f>
        <v/>
      </c>
      <c r="P1204" s="8">
        <f>IF(ISNUMBER(N1204),_xll.BDP($C1204, "OPT_UNDL_PX")," ")</f>
        <v/>
      </c>
      <c r="Q1204" s="7">
        <f>IF(ISNUMBER(N1204),+G1204*_xll.BDP($C1204, "PX_POS_MULT_FACTOR")*P1204/K1204," ")</f>
        <v/>
      </c>
      <c r="R1204" s="8">
        <f>IF(OR($A1204="TUA",$A1204="TYA"),"",IF(ISNUMBER(_xll.BDP($C1204,"DUR_ADJ_OAS_MID")),_xll.BDP($C1204,"DUR_ADJ_OAS_MID"),IF(ISNUMBER(_xll.BDP($E1204&amp;" ISIN","DUR_ADJ_OAS_MID")),_xll.BDP($E1204&amp;" ISIN","DUR_ADJ_OAS_MID")," ")))</f>
        <v/>
      </c>
      <c r="S1204" s="7">
        <f>IF(ISNUMBER(N1204),Q1204*N1204,IF(ISNUMBER(R1204),J1204*R1204," "))</f>
        <v/>
      </c>
      <c r="T1204" t="inlineStr">
        <is>
          <t>538034109</t>
        </is>
      </c>
      <c r="U1204" t="inlineStr">
        <is>
          <t>Equity</t>
        </is>
      </c>
    </row>
    <row r="1205">
      <c r="A1205" t="inlineStr">
        <is>
          <t>NXTI</t>
        </is>
      </c>
      <c r="B1205" t="inlineStr">
        <is>
          <t>MASTERCARD INC</t>
        </is>
      </c>
      <c r="C1205" t="inlineStr">
        <is>
          <t>MA</t>
        </is>
      </c>
      <c r="D1205" t="inlineStr">
        <is>
          <t>B121557</t>
        </is>
      </c>
      <c r="E1205" t="inlineStr">
        <is>
          <t>US57636Q1040</t>
        </is>
      </c>
      <c r="F1205" t="inlineStr">
        <is>
          <t>57636Q104</t>
        </is>
      </c>
      <c r="G1205" s="1" t="n">
        <v>84</v>
      </c>
      <c r="H1205" s="1" t="n">
        <v>584.33</v>
      </c>
      <c r="I1205" s="2" t="n">
        <v>49083.72</v>
      </c>
      <c r="J1205" s="3" t="n">
        <v>0.03233923</v>
      </c>
      <c r="K1205" s="4" t="n">
        <v>1517776.37</v>
      </c>
      <c r="L1205" s="5" t="n">
        <v>50001</v>
      </c>
      <c r="M1205" s="6" t="n">
        <v>30.3549203</v>
      </c>
      <c r="N1205" s="7">
        <f>IF(ISNUMBER(_xll.BDP($C1205, "DELTA_MID")),_xll.BDP($C1205, "DELTA_MID")," ")</f>
        <v/>
      </c>
      <c r="O1205" s="7">
        <f>IF(ISNUMBER(N1205),_xll.BDP($C1205, "OPT_UNDL_TICKER"),"")</f>
        <v/>
      </c>
      <c r="P1205" s="8">
        <f>IF(ISNUMBER(N1205),_xll.BDP($C1205, "OPT_UNDL_PX")," ")</f>
        <v/>
      </c>
      <c r="Q1205" s="7">
        <f>IF(ISNUMBER(N1205),+G1205*_xll.BDP($C1205, "PX_POS_MULT_FACTOR")*P1205/K1205," ")</f>
        <v/>
      </c>
      <c r="R1205" s="8">
        <f>IF(OR($A1205="TUA",$A1205="TYA"),"",IF(ISNUMBER(_xll.BDP($C1205,"DUR_ADJ_OAS_MID")),_xll.BDP($C1205,"DUR_ADJ_OAS_MID"),IF(ISNUMBER(_xll.BDP($E1205&amp;" ISIN","DUR_ADJ_OAS_MID")),_xll.BDP($E1205&amp;" ISIN","DUR_ADJ_OAS_MID")," ")))</f>
        <v/>
      </c>
      <c r="S1205" s="7">
        <f>IF(ISNUMBER(N1205),Q1205*N1205,IF(ISNUMBER(R1205),J1205*R1205," "))</f>
        <v/>
      </c>
      <c r="T1205" t="inlineStr">
        <is>
          <t>57636Q104</t>
        </is>
      </c>
      <c r="U1205" t="inlineStr">
        <is>
          <t>Equity</t>
        </is>
      </c>
    </row>
    <row r="1206">
      <c r="A1206" t="inlineStr">
        <is>
          <t>NXTI</t>
        </is>
      </c>
      <c r="B1206" t="inlineStr">
        <is>
          <t>MANHATTAN ASSOCS INC USD 0.01</t>
        </is>
      </c>
      <c r="C1206" t="inlineStr">
        <is>
          <t>MANH</t>
        </is>
      </c>
      <c r="D1206" t="inlineStr">
        <is>
          <t>2239471</t>
        </is>
      </c>
      <c r="E1206" t="inlineStr">
        <is>
          <t>US5627501092</t>
        </is>
      </c>
      <c r="F1206" t="inlineStr">
        <is>
          <t>562750109</t>
        </is>
      </c>
      <c r="G1206" s="1" t="n">
        <v>13</v>
      </c>
      <c r="H1206" s="1" t="n">
        <v>193.65</v>
      </c>
      <c r="I1206" s="2" t="n">
        <v>2517.45</v>
      </c>
      <c r="J1206" s="3" t="n">
        <v>0.00165864</v>
      </c>
      <c r="K1206" s="4" t="n">
        <v>1517776.37</v>
      </c>
      <c r="L1206" s="5" t="n">
        <v>50001</v>
      </c>
      <c r="M1206" s="6" t="n">
        <v>30.3549203</v>
      </c>
      <c r="N1206" s="7">
        <f>IF(ISNUMBER(_xll.BDP($C1206, "DELTA_MID")),_xll.BDP($C1206, "DELTA_MID")," ")</f>
        <v/>
      </c>
      <c r="O1206" s="7">
        <f>IF(ISNUMBER(N1206),_xll.BDP($C1206, "OPT_UNDL_TICKER"),"")</f>
        <v/>
      </c>
      <c r="P1206" s="8">
        <f>IF(ISNUMBER(N1206),_xll.BDP($C1206, "OPT_UNDL_PX")," ")</f>
        <v/>
      </c>
      <c r="Q1206" s="7">
        <f>IF(ISNUMBER(N1206),+G1206*_xll.BDP($C1206, "PX_POS_MULT_FACTOR")*P1206/K1206," ")</f>
        <v/>
      </c>
      <c r="R1206" s="8">
        <f>IF(OR($A1206="TUA",$A1206="TYA"),"",IF(ISNUMBER(_xll.BDP($C1206,"DUR_ADJ_OAS_MID")),_xll.BDP($C1206,"DUR_ADJ_OAS_MID"),IF(ISNUMBER(_xll.BDP($E1206&amp;" ISIN","DUR_ADJ_OAS_MID")),_xll.BDP($E1206&amp;" ISIN","DUR_ADJ_OAS_MID")," ")))</f>
        <v/>
      </c>
      <c r="S1206" s="7">
        <f>IF(ISNUMBER(N1206),Q1206*N1206,IF(ISNUMBER(R1206),J1206*R1206," "))</f>
        <v/>
      </c>
      <c r="T1206" t="inlineStr">
        <is>
          <t>562750109</t>
        </is>
      </c>
      <c r="U1206" t="inlineStr">
        <is>
          <t>Equity</t>
        </is>
      </c>
    </row>
    <row r="1207">
      <c r="A1207" t="inlineStr">
        <is>
          <t>NXTI</t>
        </is>
      </c>
      <c r="B1207" t="inlineStr">
        <is>
          <t>MASIMO COR COM STK USD0.001</t>
        </is>
      </c>
      <c r="C1207" t="inlineStr">
        <is>
          <t>MASI</t>
        </is>
      </c>
      <c r="D1207" t="inlineStr">
        <is>
          <t>B1YWR63</t>
        </is>
      </c>
      <c r="E1207" t="inlineStr">
        <is>
          <t>US5747951003</t>
        </is>
      </c>
      <c r="F1207" t="inlineStr">
        <is>
          <t>574795100</t>
        </is>
      </c>
      <c r="G1207" s="1" t="n">
        <v>22</v>
      </c>
      <c r="H1207" s="1" t="n">
        <v>171.88</v>
      </c>
      <c r="I1207" s="2" t="n">
        <v>3781.36</v>
      </c>
      <c r="J1207" s="3" t="n">
        <v>0.00249138</v>
      </c>
      <c r="K1207" s="4" t="n">
        <v>1517776.37</v>
      </c>
      <c r="L1207" s="5" t="n">
        <v>50001</v>
      </c>
      <c r="M1207" s="6" t="n">
        <v>30.3549203</v>
      </c>
      <c r="N1207" s="7">
        <f>IF(ISNUMBER(_xll.BDP($C1207, "DELTA_MID")),_xll.BDP($C1207, "DELTA_MID")," ")</f>
        <v/>
      </c>
      <c r="O1207" s="7">
        <f>IF(ISNUMBER(N1207),_xll.BDP($C1207, "OPT_UNDL_TICKER"),"")</f>
        <v/>
      </c>
      <c r="P1207" s="8">
        <f>IF(ISNUMBER(N1207),_xll.BDP($C1207, "OPT_UNDL_PX")," ")</f>
        <v/>
      </c>
      <c r="Q1207" s="7">
        <f>IF(ISNUMBER(N1207),+G1207*_xll.BDP($C1207, "PX_POS_MULT_FACTOR")*P1207/K1207," ")</f>
        <v/>
      </c>
      <c r="R1207" s="8">
        <f>IF(OR($A1207="TUA",$A1207="TYA"),"",IF(ISNUMBER(_xll.BDP($C1207,"DUR_ADJ_OAS_MID")),_xll.BDP($C1207,"DUR_ADJ_OAS_MID"),IF(ISNUMBER(_xll.BDP($E1207&amp;" ISIN","DUR_ADJ_OAS_MID")),_xll.BDP($E1207&amp;" ISIN","DUR_ADJ_OAS_MID")," ")))</f>
        <v/>
      </c>
      <c r="S1207" s="7">
        <f>IF(ISNUMBER(N1207),Q1207*N1207,IF(ISNUMBER(R1207),J1207*R1207," "))</f>
        <v/>
      </c>
      <c r="T1207" t="inlineStr">
        <is>
          <t>574795100</t>
        </is>
      </c>
      <c r="U1207" t="inlineStr">
        <is>
          <t>Equity</t>
        </is>
      </c>
    </row>
    <row r="1208">
      <c r="A1208" t="inlineStr">
        <is>
          <t>NXTI</t>
        </is>
      </c>
      <c r="B1208" t="inlineStr">
        <is>
          <t>MONGODB INC USD 0.001</t>
        </is>
      </c>
      <c r="C1208" t="inlineStr">
        <is>
          <t>MDB</t>
        </is>
      </c>
      <c r="D1208" t="inlineStr">
        <is>
          <t>BF2FJ99</t>
        </is>
      </c>
      <c r="E1208" t="inlineStr">
        <is>
          <t>US60937P1066</t>
        </is>
      </c>
      <c r="F1208" t="inlineStr">
        <is>
          <t>60937P106</t>
        </is>
      </c>
      <c r="G1208" s="1" t="n">
        <v>17</v>
      </c>
      <c r="H1208" s="1" t="n">
        <v>217.23</v>
      </c>
      <c r="I1208" s="2" t="n">
        <v>3692.91</v>
      </c>
      <c r="J1208" s="3" t="n">
        <v>0.00243311</v>
      </c>
      <c r="K1208" s="4" t="n">
        <v>1517776.37</v>
      </c>
      <c r="L1208" s="5" t="n">
        <v>50001</v>
      </c>
      <c r="M1208" s="6" t="n">
        <v>30.3549203</v>
      </c>
      <c r="N1208" s="7">
        <f>IF(ISNUMBER(_xll.BDP($C1208, "DELTA_MID")),_xll.BDP($C1208, "DELTA_MID")," ")</f>
        <v/>
      </c>
      <c r="O1208" s="7">
        <f>IF(ISNUMBER(N1208),_xll.BDP($C1208, "OPT_UNDL_TICKER"),"")</f>
        <v/>
      </c>
      <c r="P1208" s="8">
        <f>IF(ISNUMBER(N1208),_xll.BDP($C1208, "OPT_UNDL_PX")," ")</f>
        <v/>
      </c>
      <c r="Q1208" s="7">
        <f>IF(ISNUMBER(N1208),+G1208*_xll.BDP($C1208, "PX_POS_MULT_FACTOR")*P1208/K1208," ")</f>
        <v/>
      </c>
      <c r="R1208" s="8">
        <f>IF(OR($A1208="TUA",$A1208="TYA"),"",IF(ISNUMBER(_xll.BDP($C1208,"DUR_ADJ_OAS_MID")),_xll.BDP($C1208,"DUR_ADJ_OAS_MID"),IF(ISNUMBER(_xll.BDP($E1208&amp;" ISIN","DUR_ADJ_OAS_MID")),_xll.BDP($E1208&amp;" ISIN","DUR_ADJ_OAS_MID")," ")))</f>
        <v/>
      </c>
      <c r="S1208" s="7">
        <f>IF(ISNUMBER(N1208),Q1208*N1208,IF(ISNUMBER(R1208),J1208*R1208," "))</f>
        <v/>
      </c>
      <c r="T1208" t="inlineStr">
        <is>
          <t>60937P106</t>
        </is>
      </c>
      <c r="U1208" t="inlineStr">
        <is>
          <t>Equity</t>
        </is>
      </c>
    </row>
    <row r="1209">
      <c r="A1209" t="inlineStr">
        <is>
          <t>NXTI</t>
        </is>
      </c>
      <c r="B1209" t="inlineStr">
        <is>
          <t>MADRIGAL PHARMACEUTICALS USD 0.0001</t>
        </is>
      </c>
      <c r="C1209" t="inlineStr">
        <is>
          <t>MDGL</t>
        </is>
      </c>
      <c r="D1209" t="inlineStr">
        <is>
          <t>BD59BS7</t>
        </is>
      </c>
      <c r="E1209" t="inlineStr">
        <is>
          <t>US5588681057</t>
        </is>
      </c>
      <c r="F1209" t="inlineStr">
        <is>
          <t>558868105</t>
        </is>
      </c>
      <c r="G1209" s="1" t="n">
        <v>8</v>
      </c>
      <c r="H1209" s="1" t="n">
        <v>280.24</v>
      </c>
      <c r="I1209" s="2" t="n">
        <v>2241.92</v>
      </c>
      <c r="J1209" s="3" t="n">
        <v>0.00147711</v>
      </c>
      <c r="K1209" s="4" t="n">
        <v>1517776.37</v>
      </c>
      <c r="L1209" s="5" t="n">
        <v>50001</v>
      </c>
      <c r="M1209" s="6" t="n">
        <v>30.3549203</v>
      </c>
      <c r="N1209" s="7">
        <f>IF(ISNUMBER(_xll.BDP($C1209, "DELTA_MID")),_xll.BDP($C1209, "DELTA_MID")," ")</f>
        <v/>
      </c>
      <c r="O1209" s="7">
        <f>IF(ISNUMBER(N1209),_xll.BDP($C1209, "OPT_UNDL_TICKER"),"")</f>
        <v/>
      </c>
      <c r="P1209" s="8">
        <f>IF(ISNUMBER(N1209),_xll.BDP($C1209, "OPT_UNDL_PX")," ")</f>
        <v/>
      </c>
      <c r="Q1209" s="7">
        <f>IF(ISNUMBER(N1209),+G1209*_xll.BDP($C1209, "PX_POS_MULT_FACTOR")*P1209/K1209," ")</f>
        <v/>
      </c>
      <c r="R1209" s="8">
        <f>IF(OR($A1209="TUA",$A1209="TYA"),"",IF(ISNUMBER(_xll.BDP($C1209,"DUR_ADJ_OAS_MID")),_xll.BDP($C1209,"DUR_ADJ_OAS_MID"),IF(ISNUMBER(_xll.BDP($E1209&amp;" ISIN","DUR_ADJ_OAS_MID")),_xll.BDP($E1209&amp;" ISIN","DUR_ADJ_OAS_MID")," ")))</f>
        <v/>
      </c>
      <c r="S1209" s="7">
        <f>IF(ISNUMBER(N1209),Q1209*N1209,IF(ISNUMBER(R1209),J1209*R1209," "))</f>
        <v/>
      </c>
      <c r="T1209" t="inlineStr">
        <is>
          <t>558868105</t>
        </is>
      </c>
      <c r="U1209" t="inlineStr">
        <is>
          <t>Equity</t>
        </is>
      </c>
    </row>
    <row r="1210">
      <c r="A1210" t="inlineStr">
        <is>
          <t>NXTI</t>
        </is>
      </c>
      <c r="B1210" t="inlineStr">
        <is>
          <t>MONDELEZ INTL INC NPV</t>
        </is>
      </c>
      <c r="C1210" t="inlineStr">
        <is>
          <t>MDLZ</t>
        </is>
      </c>
      <c r="D1210" t="inlineStr">
        <is>
          <t>B8CKK03</t>
        </is>
      </c>
      <c r="E1210" t="inlineStr">
        <is>
          <t>US6092071058</t>
        </is>
      </c>
      <c r="F1210" t="inlineStr">
        <is>
          <t>609207105</t>
        </is>
      </c>
      <c r="G1210" s="1" t="n">
        <v>62</v>
      </c>
      <c r="H1210" s="1" t="n">
        <v>66.7</v>
      </c>
      <c r="I1210" s="2" t="n">
        <v>4135.4</v>
      </c>
      <c r="J1210" s="3" t="n">
        <v>0.00272464</v>
      </c>
      <c r="K1210" s="4" t="n">
        <v>1517776.37</v>
      </c>
      <c r="L1210" s="5" t="n">
        <v>50001</v>
      </c>
      <c r="M1210" s="6" t="n">
        <v>30.3549203</v>
      </c>
      <c r="N1210" s="7">
        <f>IF(ISNUMBER(_xll.BDP($C1210, "DELTA_MID")),_xll.BDP($C1210, "DELTA_MID")," ")</f>
        <v/>
      </c>
      <c r="O1210" s="7">
        <f>IF(ISNUMBER(N1210),_xll.BDP($C1210, "OPT_UNDL_TICKER"),"")</f>
        <v/>
      </c>
      <c r="P1210" s="8">
        <f>IF(ISNUMBER(N1210),_xll.BDP($C1210, "OPT_UNDL_PX")," ")</f>
        <v/>
      </c>
      <c r="Q1210" s="7">
        <f>IF(ISNUMBER(N1210),+G1210*_xll.BDP($C1210, "PX_POS_MULT_FACTOR")*P1210/K1210," ")</f>
        <v/>
      </c>
      <c r="R1210" s="8">
        <f>IF(OR($A1210="TUA",$A1210="TYA"),"",IF(ISNUMBER(_xll.BDP($C1210,"DUR_ADJ_OAS_MID")),_xll.BDP($C1210,"DUR_ADJ_OAS_MID"),IF(ISNUMBER(_xll.BDP($E1210&amp;" ISIN","DUR_ADJ_OAS_MID")),_xll.BDP($E1210&amp;" ISIN","DUR_ADJ_OAS_MID")," ")))</f>
        <v/>
      </c>
      <c r="S1210" s="7">
        <f>IF(ISNUMBER(N1210),Q1210*N1210,IF(ISNUMBER(R1210),J1210*R1210," "))</f>
        <v/>
      </c>
      <c r="T1210" t="inlineStr">
        <is>
          <t>609207105</t>
        </is>
      </c>
      <c r="U1210" t="inlineStr">
        <is>
          <t>Equity</t>
        </is>
      </c>
    </row>
    <row r="1211">
      <c r="A1211" t="inlineStr">
        <is>
          <t>NXTI</t>
        </is>
      </c>
      <c r="B1211" t="inlineStr">
        <is>
          <t>METLIFE INC USD 0.01</t>
        </is>
      </c>
      <c r="C1211" t="inlineStr">
        <is>
          <t>MET</t>
        </is>
      </c>
      <c r="D1211" t="inlineStr">
        <is>
          <t>2573209</t>
        </is>
      </c>
      <c r="E1211" t="inlineStr">
        <is>
          <t>US59156R1086</t>
        </is>
      </c>
      <c r="F1211" t="inlineStr">
        <is>
          <t>59156R108</t>
        </is>
      </c>
      <c r="G1211" s="1" t="n">
        <v>32</v>
      </c>
      <c r="H1211" s="1" t="n">
        <v>79.62</v>
      </c>
      <c r="I1211" s="2" t="n">
        <v>2547.84</v>
      </c>
      <c r="J1211" s="3" t="n">
        <v>0.00167867</v>
      </c>
      <c r="K1211" s="4" t="n">
        <v>1517776.37</v>
      </c>
      <c r="L1211" s="5" t="n">
        <v>50001</v>
      </c>
      <c r="M1211" s="6" t="n">
        <v>30.3549203</v>
      </c>
      <c r="N1211" s="7">
        <f>IF(ISNUMBER(_xll.BDP($C1211, "DELTA_MID")),_xll.BDP($C1211, "DELTA_MID")," ")</f>
        <v/>
      </c>
      <c r="O1211" s="7">
        <f>IF(ISNUMBER(N1211),_xll.BDP($C1211, "OPT_UNDL_TICKER"),"")</f>
        <v/>
      </c>
      <c r="P1211" s="8">
        <f>IF(ISNUMBER(N1211),_xll.BDP($C1211, "OPT_UNDL_PX")," ")</f>
        <v/>
      </c>
      <c r="Q1211" s="7">
        <f>IF(ISNUMBER(N1211),+G1211*_xll.BDP($C1211, "PX_POS_MULT_FACTOR")*P1211/K1211," ")</f>
        <v/>
      </c>
      <c r="R1211" s="8">
        <f>IF(OR($A1211="TUA",$A1211="TYA"),"",IF(ISNUMBER(_xll.BDP($C1211,"DUR_ADJ_OAS_MID")),_xll.BDP($C1211,"DUR_ADJ_OAS_MID"),IF(ISNUMBER(_xll.BDP($E1211&amp;" ISIN","DUR_ADJ_OAS_MID")),_xll.BDP($E1211&amp;" ISIN","DUR_ADJ_OAS_MID")," ")))</f>
        <v/>
      </c>
      <c r="S1211" s="7">
        <f>IF(ISNUMBER(N1211),Q1211*N1211,IF(ISNUMBER(R1211),J1211*R1211," "))</f>
        <v/>
      </c>
      <c r="T1211" t="inlineStr">
        <is>
          <t>59156R108</t>
        </is>
      </c>
      <c r="U1211" t="inlineStr">
        <is>
          <t>Equity</t>
        </is>
      </c>
    </row>
    <row r="1212">
      <c r="A1212" t="inlineStr">
        <is>
          <t>NXTI</t>
        </is>
      </c>
      <c r="B1212" t="inlineStr">
        <is>
          <t>MARSH + MCLENNAN COS INC USD 1.0</t>
        </is>
      </c>
      <c r="C1212" t="inlineStr">
        <is>
          <t>MMC</t>
        </is>
      </c>
      <c r="D1212" t="inlineStr">
        <is>
          <t>2567741</t>
        </is>
      </c>
      <c r="E1212" t="inlineStr">
        <is>
          <t>US5717481023</t>
        </is>
      </c>
      <c r="F1212" t="inlineStr">
        <is>
          <t>571748102</t>
        </is>
      </c>
      <c r="G1212" s="1" t="n">
        <v>23</v>
      </c>
      <c r="H1212" s="1" t="n">
        <v>222.52</v>
      </c>
      <c r="I1212" s="2" t="n">
        <v>5117.96</v>
      </c>
      <c r="J1212" s="3" t="n">
        <v>0.00337201</v>
      </c>
      <c r="K1212" s="4" t="n">
        <v>1517776.37</v>
      </c>
      <c r="L1212" s="5" t="n">
        <v>50001</v>
      </c>
      <c r="M1212" s="6" t="n">
        <v>30.3549203</v>
      </c>
      <c r="N1212" s="7">
        <f>IF(ISNUMBER(_xll.BDP($C1212, "DELTA_MID")),_xll.BDP($C1212, "DELTA_MID")," ")</f>
        <v/>
      </c>
      <c r="O1212" s="7">
        <f>IF(ISNUMBER(N1212),_xll.BDP($C1212, "OPT_UNDL_TICKER"),"")</f>
        <v/>
      </c>
      <c r="P1212" s="8">
        <f>IF(ISNUMBER(N1212),_xll.BDP($C1212, "OPT_UNDL_PX")," ")</f>
        <v/>
      </c>
      <c r="Q1212" s="7">
        <f>IF(ISNUMBER(N1212),+G1212*_xll.BDP($C1212, "PX_POS_MULT_FACTOR")*P1212/K1212," ")</f>
        <v/>
      </c>
      <c r="R1212" s="8">
        <f>IF(OR($A1212="TUA",$A1212="TYA"),"",IF(ISNUMBER(_xll.BDP($C1212,"DUR_ADJ_OAS_MID")),_xll.BDP($C1212,"DUR_ADJ_OAS_MID"),IF(ISNUMBER(_xll.BDP($E1212&amp;" ISIN","DUR_ADJ_OAS_MID")),_xll.BDP($E1212&amp;" ISIN","DUR_ADJ_OAS_MID")," ")))</f>
        <v/>
      </c>
      <c r="S1212" s="7">
        <f>IF(ISNUMBER(N1212),Q1212*N1212,IF(ISNUMBER(R1212),J1212*R1212," "))</f>
        <v/>
      </c>
      <c r="T1212" t="inlineStr">
        <is>
          <t>571748102</t>
        </is>
      </c>
      <c r="U1212" t="inlineStr">
        <is>
          <t>Equity</t>
        </is>
      </c>
    </row>
    <row r="1213">
      <c r="A1213" t="inlineStr">
        <is>
          <t>NXTI</t>
        </is>
      </c>
      <c r="B1213" t="inlineStr">
        <is>
          <t>3M CO USD 0.01</t>
        </is>
      </c>
      <c r="C1213" t="inlineStr">
        <is>
          <t>MMM</t>
        </is>
      </c>
      <c r="D1213" t="inlineStr">
        <is>
          <t>2595708</t>
        </is>
      </c>
      <c r="E1213" t="inlineStr">
        <is>
          <t>US88579Y1010</t>
        </is>
      </c>
      <c r="F1213" t="inlineStr">
        <is>
          <t>88579Y101</t>
        </is>
      </c>
      <c r="G1213" s="1" t="n">
        <v>46</v>
      </c>
      <c r="H1213" s="1" t="n">
        <v>144.23</v>
      </c>
      <c r="I1213" s="2" t="n">
        <v>6634.58</v>
      </c>
      <c r="J1213" s="3" t="n">
        <v>0.00437125</v>
      </c>
      <c r="K1213" s="4" t="n">
        <v>1517776.37</v>
      </c>
      <c r="L1213" s="5" t="n">
        <v>50001</v>
      </c>
      <c r="M1213" s="6" t="n">
        <v>30.3549203</v>
      </c>
      <c r="N1213" s="7">
        <f>IF(ISNUMBER(_xll.BDP($C1213, "DELTA_MID")),_xll.BDP($C1213, "DELTA_MID")," ")</f>
        <v/>
      </c>
      <c r="O1213" s="7">
        <f>IF(ISNUMBER(N1213),_xll.BDP($C1213, "OPT_UNDL_TICKER"),"")</f>
        <v/>
      </c>
      <c r="P1213" s="8">
        <f>IF(ISNUMBER(N1213),_xll.BDP($C1213, "OPT_UNDL_PX")," ")</f>
        <v/>
      </c>
      <c r="Q1213" s="7">
        <f>IF(ISNUMBER(N1213),+G1213*_xll.BDP($C1213, "PX_POS_MULT_FACTOR")*P1213/K1213," ")</f>
        <v/>
      </c>
      <c r="R1213" s="8">
        <f>IF(OR($A1213="TUA",$A1213="TYA"),"",IF(ISNUMBER(_xll.BDP($C1213,"DUR_ADJ_OAS_MID")),_xll.BDP($C1213,"DUR_ADJ_OAS_MID"),IF(ISNUMBER(_xll.BDP($E1213&amp;" ISIN","DUR_ADJ_OAS_MID")),_xll.BDP($E1213&amp;" ISIN","DUR_ADJ_OAS_MID")," ")))</f>
        <v/>
      </c>
      <c r="S1213" s="7">
        <f>IF(ISNUMBER(N1213),Q1213*N1213,IF(ISNUMBER(R1213),J1213*R1213," "))</f>
        <v/>
      </c>
      <c r="T1213" t="inlineStr">
        <is>
          <t>88579Y101</t>
        </is>
      </c>
      <c r="U1213" t="inlineStr">
        <is>
          <t>Equity</t>
        </is>
      </c>
    </row>
    <row r="1214">
      <c r="A1214" t="inlineStr">
        <is>
          <t>NXTI</t>
        </is>
      </c>
      <c r="B1214" t="inlineStr">
        <is>
          <t>MONSTER BEVERAGE CORP NEW USD 0.005</t>
        </is>
      </c>
      <c r="C1214" t="inlineStr">
        <is>
          <t>MNST</t>
        </is>
      </c>
      <c r="D1214" t="inlineStr">
        <is>
          <t>BZ07BW4</t>
        </is>
      </c>
      <c r="E1214" t="inlineStr">
        <is>
          <t>US61174X1090</t>
        </is>
      </c>
      <c r="F1214" t="inlineStr">
        <is>
          <t>61174X109</t>
        </is>
      </c>
      <c r="G1214" s="1" t="n">
        <v>45</v>
      </c>
      <c r="H1214" s="1" t="n">
        <v>63</v>
      </c>
      <c r="I1214" s="2" t="n">
        <v>2835</v>
      </c>
      <c r="J1214" s="3" t="n">
        <v>0.00186786</v>
      </c>
      <c r="K1214" s="4" t="n">
        <v>1517776.37</v>
      </c>
      <c r="L1214" s="5" t="n">
        <v>50001</v>
      </c>
      <c r="M1214" s="6" t="n">
        <v>30.3549203</v>
      </c>
      <c r="N1214" s="7">
        <f>IF(ISNUMBER(_xll.BDP($C1214, "DELTA_MID")),_xll.BDP($C1214, "DELTA_MID")," ")</f>
        <v/>
      </c>
      <c r="O1214" s="7">
        <f>IF(ISNUMBER(N1214),_xll.BDP($C1214, "OPT_UNDL_TICKER"),"")</f>
        <v/>
      </c>
      <c r="P1214" s="8">
        <f>IF(ISNUMBER(N1214),_xll.BDP($C1214, "OPT_UNDL_PX")," ")</f>
        <v/>
      </c>
      <c r="Q1214" s="7">
        <f>IF(ISNUMBER(N1214),+G1214*_xll.BDP($C1214, "PX_POS_MULT_FACTOR")*P1214/K1214," ")</f>
        <v/>
      </c>
      <c r="R1214" s="8">
        <f>IF(OR($A1214="TUA",$A1214="TYA"),"",IF(ISNUMBER(_xll.BDP($C1214,"DUR_ADJ_OAS_MID")),_xll.BDP($C1214,"DUR_ADJ_OAS_MID"),IF(ISNUMBER(_xll.BDP($E1214&amp;" ISIN","DUR_ADJ_OAS_MID")),_xll.BDP($E1214&amp;" ISIN","DUR_ADJ_OAS_MID")," ")))</f>
        <v/>
      </c>
      <c r="S1214" s="7">
        <f>IF(ISNUMBER(N1214),Q1214*N1214,IF(ISNUMBER(R1214),J1214*R1214," "))</f>
        <v/>
      </c>
      <c r="T1214" t="inlineStr">
        <is>
          <t>61174X109</t>
        </is>
      </c>
      <c r="U1214" t="inlineStr">
        <is>
          <t>Equity</t>
        </is>
      </c>
    </row>
    <row r="1215">
      <c r="A1215" t="inlineStr">
        <is>
          <t>NXTI</t>
        </is>
      </c>
      <c r="B1215" t="inlineStr">
        <is>
          <t>MARATHON PETE CORP USD 0.01</t>
        </is>
      </c>
      <c r="C1215" t="inlineStr">
        <is>
          <t>MPC</t>
        </is>
      </c>
      <c r="D1215" t="inlineStr">
        <is>
          <t>B3K3L40</t>
        </is>
      </c>
      <c r="E1215" t="inlineStr">
        <is>
          <t>US56585A1025</t>
        </is>
      </c>
      <c r="F1215" t="inlineStr">
        <is>
          <t>56585A102</t>
        </is>
      </c>
      <c r="G1215" s="1" t="n">
        <v>21</v>
      </c>
      <c r="H1215" s="1" t="n">
        <v>160.27</v>
      </c>
      <c r="I1215" s="2" t="n">
        <v>3365.67</v>
      </c>
      <c r="J1215" s="3" t="n">
        <v>0.0022175</v>
      </c>
      <c r="K1215" s="4" t="n">
        <v>1517776.37</v>
      </c>
      <c r="L1215" s="5" t="n">
        <v>50001</v>
      </c>
      <c r="M1215" s="6" t="n">
        <v>30.3549203</v>
      </c>
      <c r="N1215" s="7">
        <f>IF(ISNUMBER(_xll.BDP($C1215, "DELTA_MID")),_xll.BDP($C1215, "DELTA_MID")," ")</f>
        <v/>
      </c>
      <c r="O1215" s="7">
        <f>IF(ISNUMBER(N1215),_xll.BDP($C1215, "OPT_UNDL_TICKER"),"")</f>
        <v/>
      </c>
      <c r="P1215" s="8">
        <f>IF(ISNUMBER(N1215),_xll.BDP($C1215, "OPT_UNDL_PX")," ")</f>
        <v/>
      </c>
      <c r="Q1215" s="7">
        <f>IF(ISNUMBER(N1215),+G1215*_xll.BDP($C1215, "PX_POS_MULT_FACTOR")*P1215/K1215," ")</f>
        <v/>
      </c>
      <c r="R1215" s="8">
        <f>IF(OR($A1215="TUA",$A1215="TYA"),"",IF(ISNUMBER(_xll.BDP($C1215,"DUR_ADJ_OAS_MID")),_xll.BDP($C1215,"DUR_ADJ_OAS_MID"),IF(ISNUMBER(_xll.BDP($E1215&amp;" ISIN","DUR_ADJ_OAS_MID")),_xll.BDP($E1215&amp;" ISIN","DUR_ADJ_OAS_MID")," ")))</f>
        <v/>
      </c>
      <c r="S1215" s="7">
        <f>IF(ISNUMBER(N1215),Q1215*N1215,IF(ISNUMBER(R1215),J1215*R1215," "))</f>
        <v/>
      </c>
      <c r="T1215" t="inlineStr">
        <is>
          <t>56585A102</t>
        </is>
      </c>
      <c r="U1215" t="inlineStr">
        <is>
          <t>Equity</t>
        </is>
      </c>
    </row>
    <row r="1216">
      <c r="A1216" t="inlineStr">
        <is>
          <t>NXTI</t>
        </is>
      </c>
      <c r="B1216" t="inlineStr">
        <is>
          <t>MOTOROLA SOLUTIONS INC USD 0.01</t>
        </is>
      </c>
      <c r="C1216" t="inlineStr">
        <is>
          <t>MSI</t>
        </is>
      </c>
      <c r="D1216" t="inlineStr">
        <is>
          <t>B5BKPQ4</t>
        </is>
      </c>
      <c r="E1216" t="inlineStr">
        <is>
          <t>US6200763075</t>
        </is>
      </c>
      <c r="F1216" t="inlineStr">
        <is>
          <t>620076307</t>
        </is>
      </c>
      <c r="G1216" s="1" t="n">
        <v>37</v>
      </c>
      <c r="H1216" s="1" t="n">
        <v>412.77</v>
      </c>
      <c r="I1216" s="2" t="n">
        <v>15272.49</v>
      </c>
      <c r="J1216" s="3" t="n">
        <v>0.01006241</v>
      </c>
      <c r="K1216" s="4" t="n">
        <v>1517776.37</v>
      </c>
      <c r="L1216" s="5" t="n">
        <v>50001</v>
      </c>
      <c r="M1216" s="6" t="n">
        <v>30.3549203</v>
      </c>
      <c r="N1216" s="7">
        <f>IF(ISNUMBER(_xll.BDP($C1216, "DELTA_MID")),_xll.BDP($C1216, "DELTA_MID")," ")</f>
        <v/>
      </c>
      <c r="O1216" s="7">
        <f>IF(ISNUMBER(N1216),_xll.BDP($C1216, "OPT_UNDL_TICKER"),"")</f>
        <v/>
      </c>
      <c r="P1216" s="8">
        <f>IF(ISNUMBER(N1216),_xll.BDP($C1216, "OPT_UNDL_PX")," ")</f>
        <v/>
      </c>
      <c r="Q1216" s="7">
        <f>IF(ISNUMBER(N1216),+G1216*_xll.BDP($C1216, "PX_POS_MULT_FACTOR")*P1216/K1216," ")</f>
        <v/>
      </c>
      <c r="R1216" s="8">
        <f>IF(OR($A1216="TUA",$A1216="TYA"),"",IF(ISNUMBER(_xll.BDP($C1216,"DUR_ADJ_OAS_MID")),_xll.BDP($C1216,"DUR_ADJ_OAS_MID"),IF(ISNUMBER(_xll.BDP($E1216&amp;" ISIN","DUR_ADJ_OAS_MID")),_xll.BDP($E1216&amp;" ISIN","DUR_ADJ_OAS_MID")," ")))</f>
        <v/>
      </c>
      <c r="S1216" s="7">
        <f>IF(ISNUMBER(N1216),Q1216*N1216,IF(ISNUMBER(R1216),J1216*R1216," "))</f>
        <v/>
      </c>
      <c r="T1216" t="inlineStr">
        <is>
          <t>620076307</t>
        </is>
      </c>
      <c r="U1216" t="inlineStr">
        <is>
          <t>Equity</t>
        </is>
      </c>
    </row>
    <row r="1217">
      <c r="A1217" t="inlineStr">
        <is>
          <t>NXTI</t>
        </is>
      </c>
      <c r="B1217" t="inlineStr">
        <is>
          <t>MATCH GROUP INC NEW USD 0.001</t>
        </is>
      </c>
      <c r="C1217" t="inlineStr">
        <is>
          <t>MTCH</t>
        </is>
      </c>
      <c r="D1217" t="inlineStr">
        <is>
          <t>BK80XH9</t>
        </is>
      </c>
      <c r="E1217" t="inlineStr">
        <is>
          <t>US57667L1070</t>
        </is>
      </c>
      <c r="F1217" t="inlineStr">
        <is>
          <t>57667L107</t>
        </is>
      </c>
      <c r="G1217" s="1" t="n">
        <v>55</v>
      </c>
      <c r="H1217" s="1" t="n">
        <v>31.93</v>
      </c>
      <c r="I1217" s="2" t="n">
        <v>1756.15</v>
      </c>
      <c r="J1217" s="3" t="n">
        <v>0.00115705</v>
      </c>
      <c r="K1217" s="4" t="n">
        <v>1517776.37</v>
      </c>
      <c r="L1217" s="5" t="n">
        <v>50001</v>
      </c>
      <c r="M1217" s="6" t="n">
        <v>30.3549203</v>
      </c>
      <c r="N1217" s="7">
        <f>IF(ISNUMBER(_xll.BDP($C1217, "DELTA_MID")),_xll.BDP($C1217, "DELTA_MID")," ")</f>
        <v/>
      </c>
      <c r="O1217" s="7">
        <f>IF(ISNUMBER(N1217),_xll.BDP($C1217, "OPT_UNDL_TICKER"),"")</f>
        <v/>
      </c>
      <c r="P1217" s="8">
        <f>IF(ISNUMBER(N1217),_xll.BDP($C1217, "OPT_UNDL_PX")," ")</f>
        <v/>
      </c>
      <c r="Q1217" s="7">
        <f>IF(ISNUMBER(N1217),+G1217*_xll.BDP($C1217, "PX_POS_MULT_FACTOR")*P1217/K1217," ")</f>
        <v/>
      </c>
      <c r="R1217" s="8">
        <f>IF(OR($A1217="TUA",$A1217="TYA"),"",IF(ISNUMBER(_xll.BDP($C1217,"DUR_ADJ_OAS_MID")),_xll.BDP($C1217,"DUR_ADJ_OAS_MID"),IF(ISNUMBER(_xll.BDP($E1217&amp;" ISIN","DUR_ADJ_OAS_MID")),_xll.BDP($E1217&amp;" ISIN","DUR_ADJ_OAS_MID")," ")))</f>
        <v/>
      </c>
      <c r="S1217" s="7">
        <f>IF(ISNUMBER(N1217),Q1217*N1217,IF(ISNUMBER(R1217),J1217*R1217," "))</f>
        <v/>
      </c>
      <c r="T1217" t="inlineStr">
        <is>
          <t>57667L107</t>
        </is>
      </c>
      <c r="U1217" t="inlineStr">
        <is>
          <t>Equity</t>
        </is>
      </c>
    </row>
    <row r="1218">
      <c r="A1218" t="inlineStr">
        <is>
          <t>NXTI</t>
        </is>
      </c>
      <c r="B1218" t="inlineStr">
        <is>
          <t>METTLER-TOLEDO INTL INC USD 0.01</t>
        </is>
      </c>
      <c r="C1218" t="inlineStr">
        <is>
          <t>MTD</t>
        </is>
      </c>
      <c r="D1218" t="inlineStr">
        <is>
          <t>2126249</t>
        </is>
      </c>
      <c r="E1218" t="inlineStr">
        <is>
          <t>US5926881054</t>
        </is>
      </c>
      <c r="F1218" t="inlineStr">
        <is>
          <t>592688105</t>
        </is>
      </c>
      <c r="G1218" s="1" t="n">
        <v>2</v>
      </c>
      <c r="H1218" s="1" t="n">
        <v>1195.39</v>
      </c>
      <c r="I1218" s="2" t="n">
        <v>2390.78</v>
      </c>
      <c r="J1218" s="3" t="n">
        <v>0.00157519</v>
      </c>
      <c r="K1218" s="4" t="n">
        <v>1517776.37</v>
      </c>
      <c r="L1218" s="5" t="n">
        <v>50001</v>
      </c>
      <c r="M1218" s="6" t="n">
        <v>30.3549203</v>
      </c>
      <c r="N1218" s="7">
        <f>IF(ISNUMBER(_xll.BDP($C1218, "DELTA_MID")),_xll.BDP($C1218, "DELTA_MID")," ")</f>
        <v/>
      </c>
      <c r="O1218" s="7">
        <f>IF(ISNUMBER(N1218),_xll.BDP($C1218, "OPT_UNDL_TICKER"),"")</f>
        <v/>
      </c>
      <c r="P1218" s="8">
        <f>IF(ISNUMBER(N1218),_xll.BDP($C1218, "OPT_UNDL_PX")," ")</f>
        <v/>
      </c>
      <c r="Q1218" s="7">
        <f>IF(ISNUMBER(N1218),+G1218*_xll.BDP($C1218, "PX_POS_MULT_FACTOR")*P1218/K1218," ")</f>
        <v/>
      </c>
      <c r="R1218" s="8">
        <f>IF(OR($A1218="TUA",$A1218="TYA"),"",IF(ISNUMBER(_xll.BDP($C1218,"DUR_ADJ_OAS_MID")),_xll.BDP($C1218,"DUR_ADJ_OAS_MID"),IF(ISNUMBER(_xll.BDP($E1218&amp;" ISIN","DUR_ADJ_OAS_MID")),_xll.BDP($E1218&amp;" ISIN","DUR_ADJ_OAS_MID")," ")))</f>
        <v/>
      </c>
      <c r="S1218" s="7">
        <f>IF(ISNUMBER(N1218),Q1218*N1218,IF(ISNUMBER(R1218),J1218*R1218," "))</f>
        <v/>
      </c>
      <c r="T1218" t="inlineStr">
        <is>
          <t>592688105</t>
        </is>
      </c>
      <c r="U1218" t="inlineStr">
        <is>
          <t>Equity</t>
        </is>
      </c>
    </row>
    <row r="1219">
      <c r="A1219" t="inlineStr">
        <is>
          <t>NXTI</t>
        </is>
      </c>
      <c r="B1219" t="inlineStr">
        <is>
          <t>NEUROCRINE BIOSCIENCES IN USD 0.001</t>
        </is>
      </c>
      <c r="C1219" t="inlineStr">
        <is>
          <t>NBIX</t>
        </is>
      </c>
      <c r="D1219" t="inlineStr">
        <is>
          <t>2623911</t>
        </is>
      </c>
      <c r="E1219" t="inlineStr">
        <is>
          <t>US64125C1099</t>
        </is>
      </c>
      <c r="F1219" t="inlineStr">
        <is>
          <t>64125C109</t>
        </is>
      </c>
      <c r="G1219" s="1" t="n">
        <v>39</v>
      </c>
      <c r="H1219" s="1" t="n">
        <v>125.73</v>
      </c>
      <c r="I1219" s="2" t="n">
        <v>4903.47</v>
      </c>
      <c r="J1219" s="3" t="n">
        <v>0.00323069</v>
      </c>
      <c r="K1219" s="4" t="n">
        <v>1517776.37</v>
      </c>
      <c r="L1219" s="5" t="n">
        <v>50001</v>
      </c>
      <c r="M1219" s="6" t="n">
        <v>30.3549203</v>
      </c>
      <c r="N1219" s="7">
        <f>IF(ISNUMBER(_xll.BDP($C1219, "DELTA_MID")),_xll.BDP($C1219, "DELTA_MID")," ")</f>
        <v/>
      </c>
      <c r="O1219" s="7">
        <f>IF(ISNUMBER(N1219),_xll.BDP($C1219, "OPT_UNDL_TICKER"),"")</f>
        <v/>
      </c>
      <c r="P1219" s="8">
        <f>IF(ISNUMBER(N1219),_xll.BDP($C1219, "OPT_UNDL_PX")," ")</f>
        <v/>
      </c>
      <c r="Q1219" s="7">
        <f>IF(ISNUMBER(N1219),+G1219*_xll.BDP($C1219, "PX_POS_MULT_FACTOR")*P1219/K1219," ")</f>
        <v/>
      </c>
      <c r="R1219" s="8">
        <f>IF(OR($A1219="TUA",$A1219="TYA"),"",IF(ISNUMBER(_xll.BDP($C1219,"DUR_ADJ_OAS_MID")),_xll.BDP($C1219,"DUR_ADJ_OAS_MID"),IF(ISNUMBER(_xll.BDP($E1219&amp;" ISIN","DUR_ADJ_OAS_MID")),_xll.BDP($E1219&amp;" ISIN","DUR_ADJ_OAS_MID")," ")))</f>
        <v/>
      </c>
      <c r="S1219" s="7">
        <f>IF(ISNUMBER(N1219),Q1219*N1219,IF(ISNUMBER(R1219),J1219*R1219," "))</f>
        <v/>
      </c>
      <c r="T1219" t="inlineStr">
        <is>
          <t>64125C109</t>
        </is>
      </c>
      <c r="U1219" t="inlineStr">
        <is>
          <t>Equity</t>
        </is>
      </c>
    </row>
    <row r="1220">
      <c r="A1220" t="inlineStr">
        <is>
          <t>NXTI</t>
        </is>
      </c>
      <c r="B1220" t="inlineStr">
        <is>
          <t>NASDAQ INC</t>
        </is>
      </c>
      <c r="C1220" t="inlineStr">
        <is>
          <t>NDAQ</t>
        </is>
      </c>
      <c r="D1220" t="inlineStr">
        <is>
          <t>2965107</t>
        </is>
      </c>
      <c r="E1220" t="inlineStr">
        <is>
          <t>US6311031081</t>
        </is>
      </c>
      <c r="F1220" t="inlineStr">
        <is>
          <t>631103108</t>
        </is>
      </c>
      <c r="G1220" s="1" t="n">
        <v>28</v>
      </c>
      <c r="H1220" s="1" t="n">
        <v>85.65000000000001</v>
      </c>
      <c r="I1220" s="2" t="n">
        <v>2398.2</v>
      </c>
      <c r="J1220" s="3" t="n">
        <v>0.00158007</v>
      </c>
      <c r="K1220" s="4" t="n">
        <v>1517776.37</v>
      </c>
      <c r="L1220" s="5" t="n">
        <v>50001</v>
      </c>
      <c r="M1220" s="6" t="n">
        <v>30.3549203</v>
      </c>
      <c r="N1220" s="7">
        <f>IF(ISNUMBER(_xll.BDP($C1220, "DELTA_MID")),_xll.BDP($C1220, "DELTA_MID")," ")</f>
        <v/>
      </c>
      <c r="O1220" s="7">
        <f>IF(ISNUMBER(N1220),_xll.BDP($C1220, "OPT_UNDL_TICKER"),"")</f>
        <v/>
      </c>
      <c r="P1220" s="8">
        <f>IF(ISNUMBER(N1220),_xll.BDP($C1220, "OPT_UNDL_PX")," ")</f>
        <v/>
      </c>
      <c r="Q1220" s="7">
        <f>IF(ISNUMBER(N1220),+G1220*_xll.BDP($C1220, "PX_POS_MULT_FACTOR")*P1220/K1220," ")</f>
        <v/>
      </c>
      <c r="R1220" s="8">
        <f>IF(OR($A1220="TUA",$A1220="TYA"),"",IF(ISNUMBER(_xll.BDP($C1220,"DUR_ADJ_OAS_MID")),_xll.BDP($C1220,"DUR_ADJ_OAS_MID"),IF(ISNUMBER(_xll.BDP($E1220&amp;" ISIN","DUR_ADJ_OAS_MID")),_xll.BDP($E1220&amp;" ISIN","DUR_ADJ_OAS_MID")," ")))</f>
        <v/>
      </c>
      <c r="S1220" s="7">
        <f>IF(ISNUMBER(N1220),Q1220*N1220,IF(ISNUMBER(R1220),J1220*R1220," "))</f>
        <v/>
      </c>
      <c r="T1220" t="inlineStr">
        <is>
          <t>631103108</t>
        </is>
      </c>
      <c r="U1220" t="inlineStr">
        <is>
          <t>Equity</t>
        </is>
      </c>
    </row>
    <row r="1221">
      <c r="A1221" t="inlineStr">
        <is>
          <t>NXTI</t>
        </is>
      </c>
      <c r="B1221" t="inlineStr">
        <is>
          <t>CLOUDFLARE INC USD 0.001</t>
        </is>
      </c>
      <c r="C1221" t="inlineStr">
        <is>
          <t>NET</t>
        </is>
      </c>
      <c r="D1221" t="inlineStr">
        <is>
          <t>BJXC5M2</t>
        </is>
      </c>
      <c r="E1221" t="inlineStr">
        <is>
          <t>US18915M1071</t>
        </is>
      </c>
      <c r="F1221" t="inlineStr">
        <is>
          <t>18915M107</t>
        </is>
      </c>
      <c r="G1221" s="1" t="n">
        <v>85</v>
      </c>
      <c r="H1221" s="1" t="n">
        <v>177.8</v>
      </c>
      <c r="I1221" s="2" t="n">
        <v>15113</v>
      </c>
      <c r="J1221" s="3" t="n">
        <v>0.00995733</v>
      </c>
      <c r="K1221" s="4" t="n">
        <v>1517776.37</v>
      </c>
      <c r="L1221" s="5" t="n">
        <v>50001</v>
      </c>
      <c r="M1221" s="6" t="n">
        <v>30.3549203</v>
      </c>
      <c r="N1221" s="7">
        <f>IF(ISNUMBER(_xll.BDP($C1221, "DELTA_MID")),_xll.BDP($C1221, "DELTA_MID")," ")</f>
        <v/>
      </c>
      <c r="O1221" s="7">
        <f>IF(ISNUMBER(N1221),_xll.BDP($C1221, "OPT_UNDL_TICKER"),"")</f>
        <v/>
      </c>
      <c r="P1221" s="8">
        <f>IF(ISNUMBER(N1221),_xll.BDP($C1221, "OPT_UNDL_PX")," ")</f>
        <v/>
      </c>
      <c r="Q1221" s="7">
        <f>IF(ISNUMBER(N1221),+G1221*_xll.BDP($C1221, "PX_POS_MULT_FACTOR")*P1221/K1221," ")</f>
        <v/>
      </c>
      <c r="R1221" s="8">
        <f>IF(OR($A1221="TUA",$A1221="TYA"),"",IF(ISNUMBER(_xll.BDP($C1221,"DUR_ADJ_OAS_MID")),_xll.BDP($C1221,"DUR_ADJ_OAS_MID"),IF(ISNUMBER(_xll.BDP($E1221&amp;" ISIN","DUR_ADJ_OAS_MID")),_xll.BDP($E1221&amp;" ISIN","DUR_ADJ_OAS_MID")," ")))</f>
        <v/>
      </c>
      <c r="S1221" s="7">
        <f>IF(ISNUMBER(N1221),Q1221*N1221,IF(ISNUMBER(R1221),J1221*R1221," "))</f>
        <v/>
      </c>
      <c r="T1221" t="inlineStr">
        <is>
          <t>18915M107</t>
        </is>
      </c>
      <c r="U1221" t="inlineStr">
        <is>
          <t>Equity</t>
        </is>
      </c>
    </row>
    <row r="1222">
      <c r="A1222" t="inlineStr">
        <is>
          <t>NXTI</t>
        </is>
      </c>
      <c r="B1222" t="inlineStr">
        <is>
          <t>NISOURCE INC USD 0.01</t>
        </is>
      </c>
      <c r="C1222" t="inlineStr">
        <is>
          <t>NI</t>
        </is>
      </c>
      <c r="D1222" t="inlineStr">
        <is>
          <t>2645409</t>
        </is>
      </c>
      <c r="E1222" t="inlineStr">
        <is>
          <t>US65473P1057</t>
        </is>
      </c>
      <c r="F1222" t="inlineStr">
        <is>
          <t>65473P105</t>
        </is>
      </c>
      <c r="G1222" s="1" t="n">
        <v>37</v>
      </c>
      <c r="H1222" s="1" t="n">
        <v>39.35</v>
      </c>
      <c r="I1222" s="2" t="n">
        <v>1455.95</v>
      </c>
      <c r="J1222" s="3" t="n">
        <v>0.00095927</v>
      </c>
      <c r="K1222" s="4" t="n">
        <v>1517776.37</v>
      </c>
      <c r="L1222" s="5" t="n">
        <v>50001</v>
      </c>
      <c r="M1222" s="6" t="n">
        <v>30.3549203</v>
      </c>
      <c r="N1222" s="7">
        <f>IF(ISNUMBER(_xll.BDP($C1222, "DELTA_MID")),_xll.BDP($C1222, "DELTA_MID")," ")</f>
        <v/>
      </c>
      <c r="O1222" s="7">
        <f>IF(ISNUMBER(N1222),_xll.BDP($C1222, "OPT_UNDL_TICKER"),"")</f>
        <v/>
      </c>
      <c r="P1222" s="8">
        <f>IF(ISNUMBER(N1222),_xll.BDP($C1222, "OPT_UNDL_PX")," ")</f>
        <v/>
      </c>
      <c r="Q1222" s="7">
        <f>IF(ISNUMBER(N1222),+G1222*_xll.BDP($C1222, "PX_POS_MULT_FACTOR")*P1222/K1222," ")</f>
        <v/>
      </c>
      <c r="R1222" s="8">
        <f>IF(OR($A1222="TUA",$A1222="TYA"),"",IF(ISNUMBER(_xll.BDP($C1222,"DUR_ADJ_OAS_MID")),_xll.BDP($C1222,"DUR_ADJ_OAS_MID"),IF(ISNUMBER(_xll.BDP($E1222&amp;" ISIN","DUR_ADJ_OAS_MID")),_xll.BDP($E1222&amp;" ISIN","DUR_ADJ_OAS_MID")," ")))</f>
        <v/>
      </c>
      <c r="S1222" s="7">
        <f>IF(ISNUMBER(N1222),Q1222*N1222,IF(ISNUMBER(R1222),J1222*R1222," "))</f>
        <v/>
      </c>
      <c r="T1222" t="inlineStr">
        <is>
          <t>65473P105</t>
        </is>
      </c>
      <c r="U1222" t="inlineStr">
        <is>
          <t>Equity</t>
        </is>
      </c>
    </row>
    <row r="1223">
      <c r="A1223" t="inlineStr">
        <is>
          <t>NXTI</t>
        </is>
      </c>
      <c r="B1223" t="inlineStr">
        <is>
          <t>NIKE INC CLASS B COM NPV</t>
        </is>
      </c>
      <c r="C1223" t="inlineStr">
        <is>
          <t>NKE</t>
        </is>
      </c>
      <c r="D1223" t="inlineStr">
        <is>
          <t>2640147</t>
        </is>
      </c>
      <c r="E1223" t="inlineStr">
        <is>
          <t>US6541061031</t>
        </is>
      </c>
      <c r="F1223" t="inlineStr">
        <is>
          <t>654106103</t>
        </is>
      </c>
      <c r="G1223" s="1" t="n">
        <v>134</v>
      </c>
      <c r="H1223" s="1" t="n">
        <v>61.91</v>
      </c>
      <c r="I1223" s="2" t="n">
        <v>8295.940000000001</v>
      </c>
      <c r="J1223" s="3" t="n">
        <v>0.00546585</v>
      </c>
      <c r="K1223" s="4" t="n">
        <v>1517776.37</v>
      </c>
      <c r="L1223" s="5" t="n">
        <v>50001</v>
      </c>
      <c r="M1223" s="6" t="n">
        <v>30.3549203</v>
      </c>
      <c r="N1223" s="7">
        <f>IF(ISNUMBER(_xll.BDP($C1223, "DELTA_MID")),_xll.BDP($C1223, "DELTA_MID")," ")</f>
        <v/>
      </c>
      <c r="O1223" s="7">
        <f>IF(ISNUMBER(N1223),_xll.BDP($C1223, "OPT_UNDL_TICKER"),"")</f>
        <v/>
      </c>
      <c r="P1223" s="8">
        <f>IF(ISNUMBER(N1223),_xll.BDP($C1223, "OPT_UNDL_PX")," ")</f>
        <v/>
      </c>
      <c r="Q1223" s="7">
        <f>IF(ISNUMBER(N1223),+G1223*_xll.BDP($C1223, "PX_POS_MULT_FACTOR")*P1223/K1223," ")</f>
        <v/>
      </c>
      <c r="R1223" s="8">
        <f>IF(OR($A1223="TUA",$A1223="TYA"),"",IF(ISNUMBER(_xll.BDP($C1223,"DUR_ADJ_OAS_MID")),_xll.BDP($C1223,"DUR_ADJ_OAS_MID"),IF(ISNUMBER(_xll.BDP($E1223&amp;" ISIN","DUR_ADJ_OAS_MID")),_xll.BDP($E1223&amp;" ISIN","DUR_ADJ_OAS_MID")," ")))</f>
        <v/>
      </c>
      <c r="S1223" s="7">
        <f>IF(ISNUMBER(N1223),Q1223*N1223,IF(ISNUMBER(R1223),J1223*R1223," "))</f>
        <v/>
      </c>
      <c r="T1223" t="inlineStr">
        <is>
          <t>654106103</t>
        </is>
      </c>
      <c r="U1223" t="inlineStr">
        <is>
          <t>Equity</t>
        </is>
      </c>
    </row>
    <row r="1224">
      <c r="A1224" t="inlineStr">
        <is>
          <t>NXTI</t>
        </is>
      </c>
      <c r="B1224" t="inlineStr">
        <is>
          <t>SERVICENOW INC USD 0.001</t>
        </is>
      </c>
      <c r="C1224" t="inlineStr">
        <is>
          <t>NOW</t>
        </is>
      </c>
      <c r="D1224" t="inlineStr">
        <is>
          <t>B80NXX8</t>
        </is>
      </c>
      <c r="E1224" t="inlineStr">
        <is>
          <t>US81762P1021</t>
        </is>
      </c>
      <c r="F1224" t="inlineStr">
        <is>
          <t>81762P102</t>
        </is>
      </c>
      <c r="G1224" s="1" t="n">
        <v>46</v>
      </c>
      <c r="H1224" s="1" t="n">
        <v>1026.86</v>
      </c>
      <c r="I1224" s="2" t="n">
        <v>47235.56</v>
      </c>
      <c r="J1224" s="3" t="n">
        <v>0.03112155</v>
      </c>
      <c r="K1224" s="4" t="n">
        <v>1517776.37</v>
      </c>
      <c r="L1224" s="5" t="n">
        <v>50001</v>
      </c>
      <c r="M1224" s="6" t="n">
        <v>30.3549203</v>
      </c>
      <c r="N1224" s="7">
        <f>IF(ISNUMBER(_xll.BDP($C1224, "DELTA_MID")),_xll.BDP($C1224, "DELTA_MID")," ")</f>
        <v/>
      </c>
      <c r="O1224" s="7">
        <f>IF(ISNUMBER(N1224),_xll.BDP($C1224, "OPT_UNDL_TICKER"),"")</f>
        <v/>
      </c>
      <c r="P1224" s="8">
        <f>IF(ISNUMBER(N1224),_xll.BDP($C1224, "OPT_UNDL_PX")," ")</f>
        <v/>
      </c>
      <c r="Q1224" s="7">
        <f>IF(ISNUMBER(N1224),+G1224*_xll.BDP($C1224, "PX_POS_MULT_FACTOR")*P1224/K1224," ")</f>
        <v/>
      </c>
      <c r="R1224" s="8">
        <f>IF(OR($A1224="TUA",$A1224="TYA"),"",IF(ISNUMBER(_xll.BDP($C1224,"DUR_ADJ_OAS_MID")),_xll.BDP($C1224,"DUR_ADJ_OAS_MID"),IF(ISNUMBER(_xll.BDP($E1224&amp;" ISIN","DUR_ADJ_OAS_MID")),_xll.BDP($E1224&amp;" ISIN","DUR_ADJ_OAS_MID")," ")))</f>
        <v/>
      </c>
      <c r="S1224" s="7">
        <f>IF(ISNUMBER(N1224),Q1224*N1224,IF(ISNUMBER(R1224),J1224*R1224," "))</f>
        <v/>
      </c>
      <c r="T1224" t="inlineStr">
        <is>
          <t>81762P102</t>
        </is>
      </c>
      <c r="U1224" t="inlineStr">
        <is>
          <t>Equity</t>
        </is>
      </c>
    </row>
    <row r="1225">
      <c r="A1225" t="inlineStr">
        <is>
          <t>NXTI</t>
        </is>
      </c>
      <c r="B1225" t="inlineStr">
        <is>
          <t>NRG ENERGY INC USD 0.01</t>
        </is>
      </c>
      <c r="C1225" t="inlineStr">
        <is>
          <t>NRG</t>
        </is>
      </c>
      <c r="D1225" t="inlineStr">
        <is>
          <t>2212922</t>
        </is>
      </c>
      <c r="E1225" t="inlineStr">
        <is>
          <t>US6293775085</t>
        </is>
      </c>
      <c r="F1225" t="inlineStr">
        <is>
          <t>629377508</t>
        </is>
      </c>
      <c r="G1225" s="1" t="n">
        <v>15</v>
      </c>
      <c r="H1225" s="1" t="n">
        <v>155.05</v>
      </c>
      <c r="I1225" s="2" t="n">
        <v>2325.75</v>
      </c>
      <c r="J1225" s="3" t="n">
        <v>0.00153234</v>
      </c>
      <c r="K1225" s="4" t="n">
        <v>1517776.37</v>
      </c>
      <c r="L1225" s="5" t="n">
        <v>50001</v>
      </c>
      <c r="M1225" s="6" t="n">
        <v>30.3549203</v>
      </c>
      <c r="N1225" s="7">
        <f>IF(ISNUMBER(_xll.BDP($C1225, "DELTA_MID")),_xll.BDP($C1225, "DELTA_MID")," ")</f>
        <v/>
      </c>
      <c r="O1225" s="7">
        <f>IF(ISNUMBER(N1225),_xll.BDP($C1225, "OPT_UNDL_TICKER"),"")</f>
        <v/>
      </c>
      <c r="P1225" s="8">
        <f>IF(ISNUMBER(N1225),_xll.BDP($C1225, "OPT_UNDL_PX")," ")</f>
        <v/>
      </c>
      <c r="Q1225" s="7">
        <f>IF(ISNUMBER(N1225),+G1225*_xll.BDP($C1225, "PX_POS_MULT_FACTOR")*P1225/K1225," ")</f>
        <v/>
      </c>
      <c r="R1225" s="8">
        <f>IF(OR($A1225="TUA",$A1225="TYA"),"",IF(ISNUMBER(_xll.BDP($C1225,"DUR_ADJ_OAS_MID")),_xll.BDP($C1225,"DUR_ADJ_OAS_MID"),IF(ISNUMBER(_xll.BDP($E1225&amp;" ISIN","DUR_ADJ_OAS_MID")),_xll.BDP($E1225&amp;" ISIN","DUR_ADJ_OAS_MID")," ")))</f>
        <v/>
      </c>
      <c r="S1225" s="7">
        <f>IF(ISNUMBER(N1225),Q1225*N1225,IF(ISNUMBER(R1225),J1225*R1225," "))</f>
        <v/>
      </c>
      <c r="T1225" t="inlineStr">
        <is>
          <t>629377508</t>
        </is>
      </c>
      <c r="U1225" t="inlineStr">
        <is>
          <t>Equity</t>
        </is>
      </c>
    </row>
    <row r="1226">
      <c r="A1226" t="inlineStr">
        <is>
          <t>NXTI</t>
        </is>
      </c>
      <c r="B1226" t="inlineStr">
        <is>
          <t>NETAPP INC USD 0.001</t>
        </is>
      </c>
      <c r="C1226" t="inlineStr">
        <is>
          <t>NTAP</t>
        </is>
      </c>
      <c r="D1226" t="inlineStr">
        <is>
          <t>2630643</t>
        </is>
      </c>
      <c r="E1226" t="inlineStr">
        <is>
          <t>US64110D1046</t>
        </is>
      </c>
      <c r="F1226" t="inlineStr">
        <is>
          <t>64110D104</t>
        </is>
      </c>
      <c r="G1226" s="1" t="n">
        <v>44</v>
      </c>
      <c r="H1226" s="1" t="n">
        <v>103.06</v>
      </c>
      <c r="I1226" s="2" t="n">
        <v>4534.64</v>
      </c>
      <c r="J1226" s="3" t="n">
        <v>0.00298769</v>
      </c>
      <c r="K1226" s="4" t="n">
        <v>1517776.37</v>
      </c>
      <c r="L1226" s="5" t="n">
        <v>50001</v>
      </c>
      <c r="M1226" s="6" t="n">
        <v>30.3549203</v>
      </c>
      <c r="N1226" s="7">
        <f>IF(ISNUMBER(_xll.BDP($C1226, "DELTA_MID")),_xll.BDP($C1226, "DELTA_MID")," ")</f>
        <v/>
      </c>
      <c r="O1226" s="7">
        <f>IF(ISNUMBER(N1226),_xll.BDP($C1226, "OPT_UNDL_TICKER"),"")</f>
        <v/>
      </c>
      <c r="P1226" s="8">
        <f>IF(ISNUMBER(N1226),_xll.BDP($C1226, "OPT_UNDL_PX")," ")</f>
        <v/>
      </c>
      <c r="Q1226" s="7">
        <f>IF(ISNUMBER(N1226),+G1226*_xll.BDP($C1226, "PX_POS_MULT_FACTOR")*P1226/K1226," ")</f>
        <v/>
      </c>
      <c r="R1226" s="8">
        <f>IF(OR($A1226="TUA",$A1226="TYA"),"",IF(ISNUMBER(_xll.BDP($C1226,"DUR_ADJ_OAS_MID")),_xll.BDP($C1226,"DUR_ADJ_OAS_MID"),IF(ISNUMBER(_xll.BDP($E1226&amp;" ISIN","DUR_ADJ_OAS_MID")),_xll.BDP($E1226&amp;" ISIN","DUR_ADJ_OAS_MID")," ")))</f>
        <v/>
      </c>
      <c r="S1226" s="7">
        <f>IF(ISNUMBER(N1226),Q1226*N1226,IF(ISNUMBER(R1226),J1226*R1226," "))</f>
        <v/>
      </c>
      <c r="T1226" t="inlineStr">
        <is>
          <t>64110D104</t>
        </is>
      </c>
      <c r="U1226" t="inlineStr">
        <is>
          <t>Equity</t>
        </is>
      </c>
    </row>
    <row r="1227">
      <c r="A1227" t="inlineStr">
        <is>
          <t>NXTI</t>
        </is>
      </c>
      <c r="B1227" t="inlineStr">
        <is>
          <t>NUTANIX INC USD 0.000025</t>
        </is>
      </c>
      <c r="C1227" t="inlineStr">
        <is>
          <t>NTNX</t>
        </is>
      </c>
      <c r="D1227" t="inlineStr">
        <is>
          <t>BYQBFT8</t>
        </is>
      </c>
      <c r="E1227" t="inlineStr">
        <is>
          <t>US67059N1081</t>
        </is>
      </c>
      <c r="F1227" t="inlineStr">
        <is>
          <t>67059N108</t>
        </is>
      </c>
      <c r="G1227" s="1" t="n">
        <v>59</v>
      </c>
      <c r="H1227" s="1" t="n">
        <v>75.44</v>
      </c>
      <c r="I1227" s="2" t="n">
        <v>4450.96</v>
      </c>
      <c r="J1227" s="3" t="n">
        <v>0.00293255</v>
      </c>
      <c r="K1227" s="4" t="n">
        <v>1517776.37</v>
      </c>
      <c r="L1227" s="5" t="n">
        <v>50001</v>
      </c>
      <c r="M1227" s="6" t="n">
        <v>30.3549203</v>
      </c>
      <c r="N1227" s="7">
        <f>IF(ISNUMBER(_xll.BDP($C1227, "DELTA_MID")),_xll.BDP($C1227, "DELTA_MID")," ")</f>
        <v/>
      </c>
      <c r="O1227" s="7">
        <f>IF(ISNUMBER(N1227),_xll.BDP($C1227, "OPT_UNDL_TICKER"),"")</f>
        <v/>
      </c>
      <c r="P1227" s="8">
        <f>IF(ISNUMBER(N1227),_xll.BDP($C1227, "OPT_UNDL_PX")," ")</f>
        <v/>
      </c>
      <c r="Q1227" s="7">
        <f>IF(ISNUMBER(N1227),+G1227*_xll.BDP($C1227, "PX_POS_MULT_FACTOR")*P1227/K1227," ")</f>
        <v/>
      </c>
      <c r="R1227" s="8">
        <f>IF(OR($A1227="TUA",$A1227="TYA"),"",IF(ISNUMBER(_xll.BDP($C1227,"DUR_ADJ_OAS_MID")),_xll.BDP($C1227,"DUR_ADJ_OAS_MID"),IF(ISNUMBER(_xll.BDP($E1227&amp;" ISIN","DUR_ADJ_OAS_MID")),_xll.BDP($E1227&amp;" ISIN","DUR_ADJ_OAS_MID")," ")))</f>
        <v/>
      </c>
      <c r="S1227" s="7">
        <f>IF(ISNUMBER(N1227),Q1227*N1227,IF(ISNUMBER(R1227),J1227*R1227," "))</f>
        <v/>
      </c>
      <c r="T1227" t="inlineStr">
        <is>
          <t>67059N108</t>
        </is>
      </c>
      <c r="U1227" t="inlineStr">
        <is>
          <t>Equity</t>
        </is>
      </c>
    </row>
    <row r="1228">
      <c r="A1228" t="inlineStr">
        <is>
          <t>NXTI</t>
        </is>
      </c>
      <c r="B1228" t="inlineStr">
        <is>
          <t>NATERA INC USD 0.0001</t>
        </is>
      </c>
      <c r="C1228" t="inlineStr">
        <is>
          <t>NTRA</t>
        </is>
      </c>
      <c r="D1228" t="inlineStr">
        <is>
          <t>BYQRG48</t>
        </is>
      </c>
      <c r="E1228" t="inlineStr">
        <is>
          <t>US6323071042</t>
        </is>
      </c>
      <c r="F1228" t="inlineStr">
        <is>
          <t>632307104</t>
        </is>
      </c>
      <c r="G1228" s="1" t="n">
        <v>50</v>
      </c>
      <c r="H1228" s="1" t="n">
        <v>164.19</v>
      </c>
      <c r="I1228" s="2" t="n">
        <v>8209.5</v>
      </c>
      <c r="J1228" s="3" t="n">
        <v>0.0054089</v>
      </c>
      <c r="K1228" s="4" t="n">
        <v>1517776.37</v>
      </c>
      <c r="L1228" s="5" t="n">
        <v>50001</v>
      </c>
      <c r="M1228" s="6" t="n">
        <v>30.3549203</v>
      </c>
      <c r="N1228" s="7">
        <f>IF(ISNUMBER(_xll.BDP($C1228, "DELTA_MID")),_xll.BDP($C1228, "DELTA_MID")," ")</f>
        <v/>
      </c>
      <c r="O1228" s="7">
        <f>IF(ISNUMBER(N1228),_xll.BDP($C1228, "OPT_UNDL_TICKER"),"")</f>
        <v/>
      </c>
      <c r="P1228" s="8">
        <f>IF(ISNUMBER(N1228),_xll.BDP($C1228, "OPT_UNDL_PX")," ")</f>
        <v/>
      </c>
      <c r="Q1228" s="7">
        <f>IF(ISNUMBER(N1228),+G1228*_xll.BDP($C1228, "PX_POS_MULT_FACTOR")*P1228/K1228," ")</f>
        <v/>
      </c>
      <c r="R1228" s="8">
        <f>IF(OR($A1228="TUA",$A1228="TYA"),"",IF(ISNUMBER(_xll.BDP($C1228,"DUR_ADJ_OAS_MID")),_xll.BDP($C1228,"DUR_ADJ_OAS_MID"),IF(ISNUMBER(_xll.BDP($E1228&amp;" ISIN","DUR_ADJ_OAS_MID")),_xll.BDP($E1228&amp;" ISIN","DUR_ADJ_OAS_MID")," ")))</f>
        <v/>
      </c>
      <c r="S1228" s="7">
        <f>IF(ISNUMBER(N1228),Q1228*N1228,IF(ISNUMBER(R1228),J1228*R1228," "))</f>
        <v/>
      </c>
      <c r="T1228" t="inlineStr">
        <is>
          <t>632307104</t>
        </is>
      </c>
      <c r="U1228" t="inlineStr">
        <is>
          <t>Equity</t>
        </is>
      </c>
    </row>
    <row r="1229">
      <c r="A1229" t="inlineStr">
        <is>
          <t>NXTI</t>
        </is>
      </c>
      <c r="B1229" t="inlineStr">
        <is>
          <t>NEWS CORP NEW USD 0.01</t>
        </is>
      </c>
      <c r="C1229" t="inlineStr">
        <is>
          <t>NWS</t>
        </is>
      </c>
      <c r="D1229" t="inlineStr">
        <is>
          <t>BBGVT51</t>
        </is>
      </c>
      <c r="E1229" t="inlineStr">
        <is>
          <t>US65249B2088</t>
        </is>
      </c>
      <c r="F1229" t="inlineStr">
        <is>
          <t>65249B208</t>
        </is>
      </c>
      <c r="G1229" s="1" t="n">
        <v>128</v>
      </c>
      <c r="H1229" s="1" t="n">
        <v>31.82</v>
      </c>
      <c r="I1229" s="2" t="n">
        <v>4072.96</v>
      </c>
      <c r="J1229" s="3" t="n">
        <v>0.0026835</v>
      </c>
      <c r="K1229" s="4" t="n">
        <v>1517776.37</v>
      </c>
      <c r="L1229" s="5" t="n">
        <v>50001</v>
      </c>
      <c r="M1229" s="6" t="n">
        <v>30.3549203</v>
      </c>
      <c r="N1229" s="7">
        <f>IF(ISNUMBER(_xll.BDP($C1229, "DELTA_MID")),_xll.BDP($C1229, "DELTA_MID")," ")</f>
        <v/>
      </c>
      <c r="O1229" s="7">
        <f>IF(ISNUMBER(N1229),_xll.BDP($C1229, "OPT_UNDL_TICKER"),"")</f>
        <v/>
      </c>
      <c r="P1229" s="8">
        <f>IF(ISNUMBER(N1229),_xll.BDP($C1229, "OPT_UNDL_PX")," ")</f>
        <v/>
      </c>
      <c r="Q1229" s="7">
        <f>IF(ISNUMBER(N1229),+G1229*_xll.BDP($C1229, "PX_POS_MULT_FACTOR")*P1229/K1229," ")</f>
        <v/>
      </c>
      <c r="R1229" s="8">
        <f>IF(OR($A1229="TUA",$A1229="TYA"),"",IF(ISNUMBER(_xll.BDP($C1229,"DUR_ADJ_OAS_MID")),_xll.BDP($C1229,"DUR_ADJ_OAS_MID"),IF(ISNUMBER(_xll.BDP($E1229&amp;" ISIN","DUR_ADJ_OAS_MID")),_xll.BDP($E1229&amp;" ISIN","DUR_ADJ_OAS_MID")," ")))</f>
        <v/>
      </c>
      <c r="S1229" s="7">
        <f>IF(ISNUMBER(N1229),Q1229*N1229,IF(ISNUMBER(R1229),J1229*R1229," "))</f>
        <v/>
      </c>
      <c r="T1229" t="inlineStr">
        <is>
          <t>65249B208</t>
        </is>
      </c>
      <c r="U1229" t="inlineStr">
        <is>
          <t>Equity</t>
        </is>
      </c>
    </row>
    <row r="1230">
      <c r="A1230" t="inlineStr">
        <is>
          <t>NXTI</t>
        </is>
      </c>
      <c r="B1230" t="inlineStr">
        <is>
          <t>NEW YORK TIMES CO USD 0.1</t>
        </is>
      </c>
      <c r="C1230" t="inlineStr">
        <is>
          <t>NYT</t>
        </is>
      </c>
      <c r="D1230" t="inlineStr">
        <is>
          <t>2632003</t>
        </is>
      </c>
      <c r="E1230" t="inlineStr">
        <is>
          <t>US6501111073</t>
        </is>
      </c>
      <c r="F1230" t="inlineStr">
        <is>
          <t>650111107</t>
        </is>
      </c>
      <c r="G1230" s="1" t="n">
        <v>35</v>
      </c>
      <c r="H1230" s="1" t="n">
        <v>55.64</v>
      </c>
      <c r="I1230" s="2" t="n">
        <v>1947.4</v>
      </c>
      <c r="J1230" s="3" t="n">
        <v>0.00128306</v>
      </c>
      <c r="K1230" s="4" t="n">
        <v>1517776.37</v>
      </c>
      <c r="L1230" s="5" t="n">
        <v>50001</v>
      </c>
      <c r="M1230" s="6" t="n">
        <v>30.3549203</v>
      </c>
      <c r="N1230" s="7">
        <f>IF(ISNUMBER(_xll.BDP($C1230, "DELTA_MID")),_xll.BDP($C1230, "DELTA_MID")," ")</f>
        <v/>
      </c>
      <c r="O1230" s="7">
        <f>IF(ISNUMBER(N1230),_xll.BDP($C1230, "OPT_UNDL_TICKER"),"")</f>
        <v/>
      </c>
      <c r="P1230" s="8">
        <f>IF(ISNUMBER(N1230),_xll.BDP($C1230, "OPT_UNDL_PX")," ")</f>
        <v/>
      </c>
      <c r="Q1230" s="7">
        <f>IF(ISNUMBER(N1230),+G1230*_xll.BDP($C1230, "PX_POS_MULT_FACTOR")*P1230/K1230," ")</f>
        <v/>
      </c>
      <c r="R1230" s="8">
        <f>IF(OR($A1230="TUA",$A1230="TYA"),"",IF(ISNUMBER(_xll.BDP($C1230,"DUR_ADJ_OAS_MID")),_xll.BDP($C1230,"DUR_ADJ_OAS_MID"),IF(ISNUMBER(_xll.BDP($E1230&amp;" ISIN","DUR_ADJ_OAS_MID")),_xll.BDP($E1230&amp;" ISIN","DUR_ADJ_OAS_MID")," ")))</f>
        <v/>
      </c>
      <c r="S1230" s="7">
        <f>IF(ISNUMBER(N1230),Q1230*N1230,IF(ISNUMBER(R1230),J1230*R1230," "))</f>
        <v/>
      </c>
      <c r="T1230" t="inlineStr">
        <is>
          <t>650111107</t>
        </is>
      </c>
      <c r="U1230" t="inlineStr">
        <is>
          <t>Equity</t>
        </is>
      </c>
    </row>
    <row r="1231">
      <c r="A1231" t="inlineStr">
        <is>
          <t>NXTI</t>
        </is>
      </c>
      <c r="B1231" t="inlineStr">
        <is>
          <t>O REILLY AUTOMOTIVE INC NE USD 0.01</t>
        </is>
      </c>
      <c r="C1231" t="inlineStr">
        <is>
          <t>ORLY</t>
        </is>
      </c>
      <c r="D1231" t="inlineStr">
        <is>
          <t>B65LWX6</t>
        </is>
      </c>
      <c r="E1231" t="inlineStr">
        <is>
          <t>US67103H1077</t>
        </is>
      </c>
      <c r="F1231" t="inlineStr">
        <is>
          <t>67103H107</t>
        </is>
      </c>
      <c r="G1231" s="1" t="n">
        <v>60</v>
      </c>
      <c r="H1231" s="1" t="n">
        <v>89.87333332999999</v>
      </c>
      <c r="I1231" s="2" t="n">
        <v>5392.4</v>
      </c>
      <c r="J1231" s="3" t="n">
        <v>0.00355283</v>
      </c>
      <c r="K1231" s="4" t="n">
        <v>1517776.37</v>
      </c>
      <c r="L1231" s="5" t="n">
        <v>50001</v>
      </c>
      <c r="M1231" s="6" t="n">
        <v>30.3549203</v>
      </c>
      <c r="N1231" s="7">
        <f>IF(ISNUMBER(_xll.BDP($C1231, "DELTA_MID")),_xll.BDP($C1231, "DELTA_MID")," ")</f>
        <v/>
      </c>
      <c r="O1231" s="7">
        <f>IF(ISNUMBER(N1231),_xll.BDP($C1231, "OPT_UNDL_TICKER"),"")</f>
        <v/>
      </c>
      <c r="P1231" s="8">
        <f>IF(ISNUMBER(N1231),_xll.BDP($C1231, "OPT_UNDL_PX")," ")</f>
        <v/>
      </c>
      <c r="Q1231" s="7">
        <f>IF(ISNUMBER(N1231),+G1231*_xll.BDP($C1231, "PX_POS_MULT_FACTOR")*P1231/K1231," ")</f>
        <v/>
      </c>
      <c r="R1231" s="8">
        <f>IF(OR($A1231="TUA",$A1231="TYA"),"",IF(ISNUMBER(_xll.BDP($C1231,"DUR_ADJ_OAS_MID")),_xll.BDP($C1231,"DUR_ADJ_OAS_MID"),IF(ISNUMBER(_xll.BDP($E1231&amp;" ISIN","DUR_ADJ_OAS_MID")),_xll.BDP($E1231&amp;" ISIN","DUR_ADJ_OAS_MID")," ")))</f>
        <v/>
      </c>
      <c r="S1231" s="7">
        <f>IF(ISNUMBER(N1231),Q1231*N1231,IF(ISNUMBER(R1231),J1231*R1231," "))</f>
        <v/>
      </c>
      <c r="T1231" t="inlineStr">
        <is>
          <t>67103H107</t>
        </is>
      </c>
      <c r="U1231" t="inlineStr">
        <is>
          <t>Equity</t>
        </is>
      </c>
    </row>
    <row r="1232">
      <c r="A1232" t="inlineStr">
        <is>
          <t>NXTI</t>
        </is>
      </c>
      <c r="B1232" t="inlineStr">
        <is>
          <t>OTIS WORLDWIDE CORP USD 0.01</t>
        </is>
      </c>
      <c r="C1232" t="inlineStr">
        <is>
          <t>OTIS</t>
        </is>
      </c>
      <c r="D1232" t="inlineStr">
        <is>
          <t>BK531S8</t>
        </is>
      </c>
      <c r="E1232" t="inlineStr">
        <is>
          <t>US68902V1070</t>
        </is>
      </c>
      <c r="F1232" t="inlineStr">
        <is>
          <t>68902V107</t>
        </is>
      </c>
      <c r="G1232" s="1" t="n">
        <v>18</v>
      </c>
      <c r="H1232" s="1" t="n">
        <v>95.31999999999999</v>
      </c>
      <c r="I1232" s="2" t="n">
        <v>1715.76</v>
      </c>
      <c r="J1232" s="3" t="n">
        <v>0.00113044</v>
      </c>
      <c r="K1232" s="4" t="n">
        <v>1517776.37</v>
      </c>
      <c r="L1232" s="5" t="n">
        <v>50001</v>
      </c>
      <c r="M1232" s="6" t="n">
        <v>30.3549203</v>
      </c>
      <c r="N1232" s="7">
        <f>IF(ISNUMBER(_xll.BDP($C1232, "DELTA_MID")),_xll.BDP($C1232, "DELTA_MID")," ")</f>
        <v/>
      </c>
      <c r="O1232" s="7">
        <f>IF(ISNUMBER(N1232),_xll.BDP($C1232, "OPT_UNDL_TICKER"),"")</f>
        <v/>
      </c>
      <c r="P1232" s="8">
        <f>IF(ISNUMBER(N1232),_xll.BDP($C1232, "OPT_UNDL_PX")," ")</f>
        <v/>
      </c>
      <c r="Q1232" s="7">
        <f>IF(ISNUMBER(N1232),+G1232*_xll.BDP($C1232, "PX_POS_MULT_FACTOR")*P1232/K1232," ")</f>
        <v/>
      </c>
      <c r="R1232" s="8">
        <f>IF(OR($A1232="TUA",$A1232="TYA"),"",IF(ISNUMBER(_xll.BDP($C1232,"DUR_ADJ_OAS_MID")),_xll.BDP($C1232,"DUR_ADJ_OAS_MID"),IF(ISNUMBER(_xll.BDP($E1232&amp;" ISIN","DUR_ADJ_OAS_MID")),_xll.BDP($E1232&amp;" ISIN","DUR_ADJ_OAS_MID")," ")))</f>
        <v/>
      </c>
      <c r="S1232" s="7">
        <f>IF(ISNUMBER(N1232),Q1232*N1232,IF(ISNUMBER(R1232),J1232*R1232," "))</f>
        <v/>
      </c>
      <c r="T1232" t="inlineStr">
        <is>
          <t>68902V107</t>
        </is>
      </c>
      <c r="U1232" t="inlineStr">
        <is>
          <t>Equity</t>
        </is>
      </c>
    </row>
    <row r="1233">
      <c r="A1233" t="inlineStr">
        <is>
          <t>NXTI</t>
        </is>
      </c>
      <c r="B1233" t="inlineStr">
        <is>
          <t>PALO ALTO NETWORKS INC USD 0.0001</t>
        </is>
      </c>
      <c r="C1233" t="inlineStr">
        <is>
          <t>PANW</t>
        </is>
      </c>
      <c r="D1233" t="inlineStr">
        <is>
          <t>B87ZMX0</t>
        </is>
      </c>
      <c r="E1233" t="inlineStr">
        <is>
          <t>US6974351057</t>
        </is>
      </c>
      <c r="F1233" t="inlineStr">
        <is>
          <t>697435105</t>
        </is>
      </c>
      <c r="G1233" s="1" t="n">
        <v>142</v>
      </c>
      <c r="H1233" s="1" t="n">
        <v>196.33</v>
      </c>
      <c r="I1233" s="2" t="n">
        <v>27878.86</v>
      </c>
      <c r="J1233" s="3" t="n">
        <v>0.01836823</v>
      </c>
      <c r="K1233" s="4" t="n">
        <v>1517776.37</v>
      </c>
      <c r="L1233" s="5" t="n">
        <v>50001</v>
      </c>
      <c r="M1233" s="6" t="n">
        <v>30.3549203</v>
      </c>
      <c r="N1233" s="7">
        <f>IF(ISNUMBER(_xll.BDP($C1233, "DELTA_MID")),_xll.BDP($C1233, "DELTA_MID")," ")</f>
        <v/>
      </c>
      <c r="O1233" s="7">
        <f>IF(ISNUMBER(N1233),_xll.BDP($C1233, "OPT_UNDL_TICKER"),"")</f>
        <v/>
      </c>
      <c r="P1233" s="8">
        <f>IF(ISNUMBER(N1233),_xll.BDP($C1233, "OPT_UNDL_PX")," ")</f>
        <v/>
      </c>
      <c r="Q1233" s="7">
        <f>IF(ISNUMBER(N1233),+G1233*_xll.BDP($C1233, "PX_POS_MULT_FACTOR")*P1233/K1233," ")</f>
        <v/>
      </c>
      <c r="R1233" s="8">
        <f>IF(OR($A1233="TUA",$A1233="TYA"),"",IF(ISNUMBER(_xll.BDP($C1233,"DUR_ADJ_OAS_MID")),_xll.BDP($C1233,"DUR_ADJ_OAS_MID"),IF(ISNUMBER(_xll.BDP($E1233&amp;" ISIN","DUR_ADJ_OAS_MID")),_xll.BDP($E1233&amp;" ISIN","DUR_ADJ_OAS_MID")," ")))</f>
        <v/>
      </c>
      <c r="S1233" s="7">
        <f>IF(ISNUMBER(N1233),Q1233*N1233,IF(ISNUMBER(R1233),J1233*R1233," "))</f>
        <v/>
      </c>
      <c r="T1233" t="inlineStr">
        <is>
          <t>697435105</t>
        </is>
      </c>
      <c r="U1233" t="inlineStr">
        <is>
          <t>Equity</t>
        </is>
      </c>
    </row>
    <row r="1234">
      <c r="A1234" t="inlineStr">
        <is>
          <t>NXTI</t>
        </is>
      </c>
      <c r="B1234" t="inlineStr">
        <is>
          <t>PROCORE TECHNOLOGIES INC USD 0.0001</t>
        </is>
      </c>
      <c r="C1234" t="inlineStr">
        <is>
          <t>PCOR</t>
        </is>
      </c>
      <c r="D1234" t="inlineStr">
        <is>
          <t>BLH11J8</t>
        </is>
      </c>
      <c r="E1234" t="inlineStr">
        <is>
          <t>US74275K1088</t>
        </is>
      </c>
      <c r="F1234" t="inlineStr">
        <is>
          <t>74275K108</t>
        </is>
      </c>
      <c r="G1234" s="1" t="n">
        <v>34</v>
      </c>
      <c r="H1234" s="1" t="n">
        <v>67.53</v>
      </c>
      <c r="I1234" s="2" t="n">
        <v>2296.02</v>
      </c>
      <c r="J1234" s="3" t="n">
        <v>0.00151275</v>
      </c>
      <c r="K1234" s="4" t="n">
        <v>1517776.37</v>
      </c>
      <c r="L1234" s="5" t="n">
        <v>50001</v>
      </c>
      <c r="M1234" s="6" t="n">
        <v>30.3549203</v>
      </c>
      <c r="N1234" s="7">
        <f>IF(ISNUMBER(_xll.BDP($C1234, "DELTA_MID")),_xll.BDP($C1234, "DELTA_MID")," ")</f>
        <v/>
      </c>
      <c r="O1234" s="7">
        <f>IF(ISNUMBER(N1234),_xll.BDP($C1234, "OPT_UNDL_TICKER"),"")</f>
        <v/>
      </c>
      <c r="P1234" s="8">
        <f>IF(ISNUMBER(N1234),_xll.BDP($C1234, "OPT_UNDL_PX")," ")</f>
        <v/>
      </c>
      <c r="Q1234" s="7">
        <f>IF(ISNUMBER(N1234),+G1234*_xll.BDP($C1234, "PX_POS_MULT_FACTOR")*P1234/K1234," ")</f>
        <v/>
      </c>
      <c r="R1234" s="8">
        <f>IF(OR($A1234="TUA",$A1234="TYA"),"",IF(ISNUMBER(_xll.BDP($C1234,"DUR_ADJ_OAS_MID")),_xll.BDP($C1234,"DUR_ADJ_OAS_MID"),IF(ISNUMBER(_xll.BDP($E1234&amp;" ISIN","DUR_ADJ_OAS_MID")),_xll.BDP($E1234&amp;" ISIN","DUR_ADJ_OAS_MID")," ")))</f>
        <v/>
      </c>
      <c r="S1234" s="7">
        <f>IF(ISNUMBER(N1234),Q1234*N1234,IF(ISNUMBER(R1234),J1234*R1234," "))</f>
        <v/>
      </c>
      <c r="T1234" t="inlineStr">
        <is>
          <t>74275K108</t>
        </is>
      </c>
      <c r="U1234" t="inlineStr">
        <is>
          <t>Equity</t>
        </is>
      </c>
    </row>
    <row r="1235">
      <c r="A1235" t="inlineStr">
        <is>
          <t>NXTI</t>
        </is>
      </c>
      <c r="B1235" t="inlineStr">
        <is>
          <t>PEGASYSTEMS INC USD 0.01</t>
        </is>
      </c>
      <c r="C1235" t="inlineStr">
        <is>
          <t>PEGA</t>
        </is>
      </c>
      <c r="D1235" t="inlineStr">
        <is>
          <t>2675860</t>
        </is>
      </c>
      <c r="E1235" t="inlineStr">
        <is>
          <t>US7055731035</t>
        </is>
      </c>
      <c r="F1235" t="inlineStr">
        <is>
          <t>705573103</t>
        </is>
      </c>
      <c r="G1235" s="1" t="n">
        <v>20</v>
      </c>
      <c r="H1235" s="1" t="n">
        <v>102.04</v>
      </c>
      <c r="I1235" s="2" t="n">
        <v>2040.8</v>
      </c>
      <c r="J1235" s="3" t="n">
        <v>0.0013446</v>
      </c>
      <c r="K1235" s="4" t="n">
        <v>1517776.37</v>
      </c>
      <c r="L1235" s="5" t="n">
        <v>50001</v>
      </c>
      <c r="M1235" s="6" t="n">
        <v>30.3549203</v>
      </c>
      <c r="N1235" s="7">
        <f>IF(ISNUMBER(_xll.BDP($C1235, "DELTA_MID")),_xll.BDP($C1235, "DELTA_MID")," ")</f>
        <v/>
      </c>
      <c r="O1235" s="7">
        <f>IF(ISNUMBER(N1235),_xll.BDP($C1235, "OPT_UNDL_TICKER"),"")</f>
        <v/>
      </c>
      <c r="P1235" s="8">
        <f>IF(ISNUMBER(N1235),_xll.BDP($C1235, "OPT_UNDL_PX")," ")</f>
        <v/>
      </c>
      <c r="Q1235" s="7">
        <f>IF(ISNUMBER(N1235),+G1235*_xll.BDP($C1235, "PX_POS_MULT_FACTOR")*P1235/K1235," ")</f>
        <v/>
      </c>
      <c r="R1235" s="8">
        <f>IF(OR($A1235="TUA",$A1235="TYA"),"",IF(ISNUMBER(_xll.BDP($C1235,"DUR_ADJ_OAS_MID")),_xll.BDP($C1235,"DUR_ADJ_OAS_MID"),IF(ISNUMBER(_xll.BDP($E1235&amp;" ISIN","DUR_ADJ_OAS_MID")),_xll.BDP($E1235&amp;" ISIN","DUR_ADJ_OAS_MID")," ")))</f>
        <v/>
      </c>
      <c r="S1235" s="7">
        <f>IF(ISNUMBER(N1235),Q1235*N1235,IF(ISNUMBER(R1235),J1235*R1235," "))</f>
        <v/>
      </c>
      <c r="T1235" t="inlineStr">
        <is>
          <t>705573103</t>
        </is>
      </c>
      <c r="U1235" t="inlineStr">
        <is>
          <t>Equity</t>
        </is>
      </c>
    </row>
    <row r="1236">
      <c r="A1236" t="inlineStr">
        <is>
          <t>NXTI</t>
        </is>
      </c>
      <c r="B1236" t="inlineStr">
        <is>
          <t>PENUMBRA INC USD 0.001</t>
        </is>
      </c>
      <c r="C1236" t="inlineStr">
        <is>
          <t>PEN</t>
        </is>
      </c>
      <c r="D1236" t="inlineStr">
        <is>
          <t>BZ0V201</t>
        </is>
      </c>
      <c r="E1236" t="inlineStr">
        <is>
          <t>US70975L1070</t>
        </is>
      </c>
      <c r="F1236" t="inlineStr">
        <is>
          <t>70975L107</t>
        </is>
      </c>
      <c r="G1236" s="1" t="n">
        <v>15</v>
      </c>
      <c r="H1236" s="1" t="n">
        <v>256.49</v>
      </c>
      <c r="I1236" s="2" t="n">
        <v>3847.35</v>
      </c>
      <c r="J1236" s="3" t="n">
        <v>0.00253486</v>
      </c>
      <c r="K1236" s="4" t="n">
        <v>1517776.37</v>
      </c>
      <c r="L1236" s="5" t="n">
        <v>50001</v>
      </c>
      <c r="M1236" s="6" t="n">
        <v>30.3549203</v>
      </c>
      <c r="N1236" s="7">
        <f>IF(ISNUMBER(_xll.BDP($C1236, "DELTA_MID")),_xll.BDP($C1236, "DELTA_MID")," ")</f>
        <v/>
      </c>
      <c r="O1236" s="7">
        <f>IF(ISNUMBER(N1236),_xll.BDP($C1236, "OPT_UNDL_TICKER"),"")</f>
        <v/>
      </c>
      <c r="P1236" s="8">
        <f>IF(ISNUMBER(N1236),_xll.BDP($C1236, "OPT_UNDL_PX")," ")</f>
        <v/>
      </c>
      <c r="Q1236" s="7">
        <f>IF(ISNUMBER(N1236),+G1236*_xll.BDP($C1236, "PX_POS_MULT_FACTOR")*P1236/K1236," ")</f>
        <v/>
      </c>
      <c r="R1236" s="8">
        <f>IF(OR($A1236="TUA",$A1236="TYA"),"",IF(ISNUMBER(_xll.BDP($C1236,"DUR_ADJ_OAS_MID")),_xll.BDP($C1236,"DUR_ADJ_OAS_MID"),IF(ISNUMBER(_xll.BDP($E1236&amp;" ISIN","DUR_ADJ_OAS_MID")),_xll.BDP($E1236&amp;" ISIN","DUR_ADJ_OAS_MID")," ")))</f>
        <v/>
      </c>
      <c r="S1236" s="7">
        <f>IF(ISNUMBER(N1236),Q1236*N1236,IF(ISNUMBER(R1236),J1236*R1236," "))</f>
        <v/>
      </c>
      <c r="T1236" t="inlineStr">
        <is>
          <t>70975L107</t>
        </is>
      </c>
      <c r="U1236" t="inlineStr">
        <is>
          <t>Equity</t>
        </is>
      </c>
    </row>
    <row r="1237">
      <c r="A1237" t="inlineStr">
        <is>
          <t>NXTI</t>
        </is>
      </c>
      <c r="B1237" t="inlineStr">
        <is>
          <t>PEPSICO INC USD 0.017</t>
        </is>
      </c>
      <c r="C1237" t="inlineStr">
        <is>
          <t>PEP</t>
        </is>
      </c>
      <c r="D1237" t="inlineStr">
        <is>
          <t>2681511</t>
        </is>
      </c>
      <c r="E1237" t="inlineStr">
        <is>
          <t>US7134481081</t>
        </is>
      </c>
      <c r="F1237" t="inlineStr">
        <is>
          <t>713448108</t>
        </is>
      </c>
      <c r="G1237" s="1" t="n">
        <v>66</v>
      </c>
      <c r="H1237" s="1" t="n">
        <v>129.96</v>
      </c>
      <c r="I1237" s="2" t="n">
        <v>8577.360000000001</v>
      </c>
      <c r="J1237" s="3" t="n">
        <v>0.00565127</v>
      </c>
      <c r="K1237" s="4" t="n">
        <v>1517776.37</v>
      </c>
      <c r="L1237" s="5" t="n">
        <v>50001</v>
      </c>
      <c r="M1237" s="6" t="n">
        <v>30.3549203</v>
      </c>
      <c r="N1237" s="7">
        <f>IF(ISNUMBER(_xll.BDP($C1237, "DELTA_MID")),_xll.BDP($C1237, "DELTA_MID")," ")</f>
        <v/>
      </c>
      <c r="O1237" s="7">
        <f>IF(ISNUMBER(N1237),_xll.BDP($C1237, "OPT_UNDL_TICKER"),"")</f>
        <v/>
      </c>
      <c r="P1237" s="8">
        <f>IF(ISNUMBER(N1237),_xll.BDP($C1237, "OPT_UNDL_PX")," ")</f>
        <v/>
      </c>
      <c r="Q1237" s="7">
        <f>IF(ISNUMBER(N1237),+G1237*_xll.BDP($C1237, "PX_POS_MULT_FACTOR")*P1237/K1237," ")</f>
        <v/>
      </c>
      <c r="R1237" s="8">
        <f>IF(OR($A1237="TUA",$A1237="TYA"),"",IF(ISNUMBER(_xll.BDP($C1237,"DUR_ADJ_OAS_MID")),_xll.BDP($C1237,"DUR_ADJ_OAS_MID"),IF(ISNUMBER(_xll.BDP($E1237&amp;" ISIN","DUR_ADJ_OAS_MID")),_xll.BDP($E1237&amp;" ISIN","DUR_ADJ_OAS_MID")," ")))</f>
        <v/>
      </c>
      <c r="S1237" s="7">
        <f>IF(ISNUMBER(N1237),Q1237*N1237,IF(ISNUMBER(R1237),J1237*R1237," "))</f>
        <v/>
      </c>
      <c r="T1237" t="inlineStr">
        <is>
          <t>713448108</t>
        </is>
      </c>
      <c r="U1237" t="inlineStr">
        <is>
          <t>Equity</t>
        </is>
      </c>
    </row>
    <row r="1238">
      <c r="A1238" t="inlineStr">
        <is>
          <t>NXTI</t>
        </is>
      </c>
      <c r="B1238" t="inlineStr">
        <is>
          <t>PROGRESSIVE CORP OH USD 1.0</t>
        </is>
      </c>
      <c r="C1238" t="inlineStr">
        <is>
          <t>PGR</t>
        </is>
      </c>
      <c r="D1238" t="inlineStr">
        <is>
          <t>2705024</t>
        </is>
      </c>
      <c r="E1238" t="inlineStr">
        <is>
          <t>US7433151039</t>
        </is>
      </c>
      <c r="F1238" t="inlineStr">
        <is>
          <t>743315103</t>
        </is>
      </c>
      <c r="G1238" s="1" t="n">
        <v>27</v>
      </c>
      <c r="H1238" s="1" t="n">
        <v>271.31</v>
      </c>
      <c r="I1238" s="2" t="n">
        <v>7325.37</v>
      </c>
      <c r="J1238" s="3" t="n">
        <v>0.00482638</v>
      </c>
      <c r="K1238" s="4" t="n">
        <v>1517776.37</v>
      </c>
      <c r="L1238" s="5" t="n">
        <v>50001</v>
      </c>
      <c r="M1238" s="6" t="n">
        <v>30.3549203</v>
      </c>
      <c r="N1238" s="7">
        <f>IF(ISNUMBER(_xll.BDP($C1238, "DELTA_MID")),_xll.BDP($C1238, "DELTA_MID")," ")</f>
        <v/>
      </c>
      <c r="O1238" s="7">
        <f>IF(ISNUMBER(N1238),_xll.BDP($C1238, "OPT_UNDL_TICKER"),"")</f>
        <v/>
      </c>
      <c r="P1238" s="8">
        <f>IF(ISNUMBER(N1238),_xll.BDP($C1238, "OPT_UNDL_PX")," ")</f>
        <v/>
      </c>
      <c r="Q1238" s="7">
        <f>IF(ISNUMBER(N1238),+G1238*_xll.BDP($C1238, "PX_POS_MULT_FACTOR")*P1238/K1238," ")</f>
        <v/>
      </c>
      <c r="R1238" s="8">
        <f>IF(OR($A1238="TUA",$A1238="TYA"),"",IF(ISNUMBER(_xll.BDP($C1238,"DUR_ADJ_OAS_MID")),_xll.BDP($C1238,"DUR_ADJ_OAS_MID"),IF(ISNUMBER(_xll.BDP($E1238&amp;" ISIN","DUR_ADJ_OAS_MID")),_xll.BDP($E1238&amp;" ISIN","DUR_ADJ_OAS_MID")," ")))</f>
        <v/>
      </c>
      <c r="S1238" s="7">
        <f>IF(ISNUMBER(N1238),Q1238*N1238,IF(ISNUMBER(R1238),J1238*R1238," "))</f>
        <v/>
      </c>
      <c r="T1238" t="inlineStr">
        <is>
          <t>743315103</t>
        </is>
      </c>
      <c r="U1238" t="inlineStr">
        <is>
          <t>Equity</t>
        </is>
      </c>
    </row>
    <row r="1239">
      <c r="A1239" t="inlineStr">
        <is>
          <t>NXTI</t>
        </is>
      </c>
      <c r="B1239" t="inlineStr">
        <is>
          <t>PINTEREST INC USD 0.00001</t>
        </is>
      </c>
      <c r="C1239" t="inlineStr">
        <is>
          <t>PINS</t>
        </is>
      </c>
      <c r="D1239" t="inlineStr">
        <is>
          <t>BJ2Z0H2</t>
        </is>
      </c>
      <c r="E1239" t="inlineStr">
        <is>
          <t>US72352L1061</t>
        </is>
      </c>
      <c r="F1239" t="inlineStr">
        <is>
          <t>72352L106</t>
        </is>
      </c>
      <c r="G1239" s="1" t="n">
        <v>161</v>
      </c>
      <c r="H1239" s="1" t="n">
        <v>34.14</v>
      </c>
      <c r="I1239" s="2" t="n">
        <v>5496.54</v>
      </c>
      <c r="J1239" s="3" t="n">
        <v>0.00362144</v>
      </c>
      <c r="K1239" s="4" t="n">
        <v>1517776.37</v>
      </c>
      <c r="L1239" s="5" t="n">
        <v>50001</v>
      </c>
      <c r="M1239" s="6" t="n">
        <v>30.3549203</v>
      </c>
      <c r="N1239" s="7">
        <f>IF(ISNUMBER(_xll.BDP($C1239, "DELTA_MID")),_xll.BDP($C1239, "DELTA_MID")," ")</f>
        <v/>
      </c>
      <c r="O1239" s="7">
        <f>IF(ISNUMBER(N1239),_xll.BDP($C1239, "OPT_UNDL_TICKER"),"")</f>
        <v/>
      </c>
      <c r="P1239" s="8">
        <f>IF(ISNUMBER(N1239),_xll.BDP($C1239, "OPT_UNDL_PX")," ")</f>
        <v/>
      </c>
      <c r="Q1239" s="7">
        <f>IF(ISNUMBER(N1239),+G1239*_xll.BDP($C1239, "PX_POS_MULT_FACTOR")*P1239/K1239," ")</f>
        <v/>
      </c>
      <c r="R1239" s="8">
        <f>IF(OR($A1239="TUA",$A1239="TYA"),"",IF(ISNUMBER(_xll.BDP($C1239,"DUR_ADJ_OAS_MID")),_xll.BDP($C1239,"DUR_ADJ_OAS_MID"),IF(ISNUMBER(_xll.BDP($E1239&amp;" ISIN","DUR_ADJ_OAS_MID")),_xll.BDP($E1239&amp;" ISIN","DUR_ADJ_OAS_MID")," ")))</f>
        <v/>
      </c>
      <c r="S1239" s="7">
        <f>IF(ISNUMBER(N1239),Q1239*N1239,IF(ISNUMBER(R1239),J1239*R1239," "))</f>
        <v/>
      </c>
      <c r="T1239" t="inlineStr">
        <is>
          <t>72352L106</t>
        </is>
      </c>
      <c r="U1239" t="inlineStr">
        <is>
          <t>Equity</t>
        </is>
      </c>
    </row>
    <row r="1240">
      <c r="A1240" t="inlineStr">
        <is>
          <t>NXTI</t>
        </is>
      </c>
      <c r="B1240" t="inlineStr">
        <is>
          <t>PALANTIR TECHNOLOGIES INC USD 0.001</t>
        </is>
      </c>
      <c r="C1240" t="inlineStr">
        <is>
          <t>PLTR</t>
        </is>
      </c>
      <c r="D1240" t="inlineStr">
        <is>
          <t>BN78DQ4</t>
        </is>
      </c>
      <c r="E1240" t="inlineStr">
        <is>
          <t>US69608A1088</t>
        </is>
      </c>
      <c r="F1240" t="inlineStr">
        <is>
          <t>69608A108</t>
        </is>
      </c>
      <c r="G1240" s="1" t="n">
        <v>480</v>
      </c>
      <c r="H1240" s="1" t="n">
        <v>132.06</v>
      </c>
      <c r="I1240" s="2" t="n">
        <v>63388.8</v>
      </c>
      <c r="J1240" s="3" t="n">
        <v>0.04176426</v>
      </c>
      <c r="K1240" s="4" t="n">
        <v>1517776.37</v>
      </c>
      <c r="L1240" s="5" t="n">
        <v>50001</v>
      </c>
      <c r="M1240" s="6" t="n">
        <v>30.3549203</v>
      </c>
      <c r="N1240" s="7">
        <f>IF(ISNUMBER(_xll.BDP($C1240, "DELTA_MID")),_xll.BDP($C1240, "DELTA_MID")," ")</f>
        <v/>
      </c>
      <c r="O1240" s="7">
        <f>IF(ISNUMBER(N1240),_xll.BDP($C1240, "OPT_UNDL_TICKER"),"")</f>
        <v/>
      </c>
      <c r="P1240" s="8">
        <f>IF(ISNUMBER(N1240),_xll.BDP($C1240, "OPT_UNDL_PX")," ")</f>
        <v/>
      </c>
      <c r="Q1240" s="7">
        <f>IF(ISNUMBER(N1240),+G1240*_xll.BDP($C1240, "PX_POS_MULT_FACTOR")*P1240/K1240," ")</f>
        <v/>
      </c>
      <c r="R1240" s="8">
        <f>IF(OR($A1240="TUA",$A1240="TYA"),"",IF(ISNUMBER(_xll.BDP($C1240,"DUR_ADJ_OAS_MID")),_xll.BDP($C1240,"DUR_ADJ_OAS_MID"),IF(ISNUMBER(_xll.BDP($E1240&amp;" ISIN","DUR_ADJ_OAS_MID")),_xll.BDP($E1240&amp;" ISIN","DUR_ADJ_OAS_MID")," ")))</f>
        <v/>
      </c>
      <c r="S1240" s="7">
        <f>IF(ISNUMBER(N1240),Q1240*N1240,IF(ISNUMBER(R1240),J1240*R1240," "))</f>
        <v/>
      </c>
      <c r="T1240" t="inlineStr">
        <is>
          <t>69608A108</t>
        </is>
      </c>
      <c r="U1240" t="inlineStr">
        <is>
          <t>Equity</t>
        </is>
      </c>
    </row>
    <row r="1241">
      <c r="A1241" t="inlineStr">
        <is>
          <t>NXTI</t>
        </is>
      </c>
      <c r="B1241" t="inlineStr">
        <is>
          <t>PHILIP MORRIS INTL INC NPV</t>
        </is>
      </c>
      <c r="C1241" t="inlineStr">
        <is>
          <t>PM</t>
        </is>
      </c>
      <c r="D1241" t="inlineStr">
        <is>
          <t>B2PKRQ3</t>
        </is>
      </c>
      <c r="E1241" t="inlineStr">
        <is>
          <t>US7181721090</t>
        </is>
      </c>
      <c r="F1241" t="inlineStr">
        <is>
          <t>718172109</t>
        </is>
      </c>
      <c r="G1241" s="1" t="n">
        <v>72</v>
      </c>
      <c r="H1241" s="1" t="n">
        <v>180.63</v>
      </c>
      <c r="I1241" s="2" t="n">
        <v>13005.36</v>
      </c>
      <c r="J1241" s="3" t="n">
        <v>0.00856869</v>
      </c>
      <c r="K1241" s="4" t="n">
        <v>1517776.37</v>
      </c>
      <c r="L1241" s="5" t="n">
        <v>50001</v>
      </c>
      <c r="M1241" s="6" t="n">
        <v>30.3549203</v>
      </c>
      <c r="N1241" s="7">
        <f>IF(ISNUMBER(_xll.BDP($C1241, "DELTA_MID")),_xll.BDP($C1241, "DELTA_MID")," ")</f>
        <v/>
      </c>
      <c r="O1241" s="7">
        <f>IF(ISNUMBER(N1241),_xll.BDP($C1241, "OPT_UNDL_TICKER"),"")</f>
        <v/>
      </c>
      <c r="P1241" s="8">
        <f>IF(ISNUMBER(N1241),_xll.BDP($C1241, "OPT_UNDL_PX")," ")</f>
        <v/>
      </c>
      <c r="Q1241" s="7">
        <f>IF(ISNUMBER(N1241),+G1241*_xll.BDP($C1241, "PX_POS_MULT_FACTOR")*P1241/K1241," ")</f>
        <v/>
      </c>
      <c r="R1241" s="8">
        <f>IF(OR($A1241="TUA",$A1241="TYA"),"",IF(ISNUMBER(_xll.BDP($C1241,"DUR_ADJ_OAS_MID")),_xll.BDP($C1241,"DUR_ADJ_OAS_MID"),IF(ISNUMBER(_xll.BDP($E1241&amp;" ISIN","DUR_ADJ_OAS_MID")),_xll.BDP($E1241&amp;" ISIN","DUR_ADJ_OAS_MID")," ")))</f>
        <v/>
      </c>
      <c r="S1241" s="7">
        <f>IF(ISNUMBER(N1241),Q1241*N1241,IF(ISNUMBER(R1241),J1241*R1241," "))</f>
        <v/>
      </c>
      <c r="T1241" t="inlineStr">
        <is>
          <t>718172109</t>
        </is>
      </c>
      <c r="U1241" t="inlineStr">
        <is>
          <t>Equity</t>
        </is>
      </c>
    </row>
    <row r="1242">
      <c r="A1242" t="inlineStr">
        <is>
          <t>NXTI</t>
        </is>
      </c>
      <c r="B1242" t="inlineStr">
        <is>
          <t>PRUDENTIAL FINL INC USD 0.01</t>
        </is>
      </c>
      <c r="C1242" t="inlineStr">
        <is>
          <t>PRU</t>
        </is>
      </c>
      <c r="D1242" t="inlineStr">
        <is>
          <t>2819118</t>
        </is>
      </c>
      <c r="E1242" t="inlineStr">
        <is>
          <t>US7443201022</t>
        </is>
      </c>
      <c r="F1242" t="inlineStr">
        <is>
          <t>744320102</t>
        </is>
      </c>
      <c r="G1242" s="1" t="n">
        <v>17</v>
      </c>
      <c r="H1242" s="1" t="n">
        <v>105.82</v>
      </c>
      <c r="I1242" s="2" t="n">
        <v>1798.94</v>
      </c>
      <c r="J1242" s="3" t="n">
        <v>0.00118525</v>
      </c>
      <c r="K1242" s="4" t="n">
        <v>1517776.37</v>
      </c>
      <c r="L1242" s="5" t="n">
        <v>50001</v>
      </c>
      <c r="M1242" s="6" t="n">
        <v>30.3549203</v>
      </c>
      <c r="N1242" s="7">
        <f>IF(ISNUMBER(_xll.BDP($C1242, "DELTA_MID")),_xll.BDP($C1242, "DELTA_MID")," ")</f>
        <v/>
      </c>
      <c r="O1242" s="7">
        <f>IF(ISNUMBER(N1242),_xll.BDP($C1242, "OPT_UNDL_TICKER"),"")</f>
        <v/>
      </c>
      <c r="P1242" s="8">
        <f>IF(ISNUMBER(N1242),_xll.BDP($C1242, "OPT_UNDL_PX")," ")</f>
        <v/>
      </c>
      <c r="Q1242" s="7">
        <f>IF(ISNUMBER(N1242),+G1242*_xll.BDP($C1242, "PX_POS_MULT_FACTOR")*P1242/K1242," ")</f>
        <v/>
      </c>
      <c r="R1242" s="8">
        <f>IF(OR($A1242="TUA",$A1242="TYA"),"",IF(ISNUMBER(_xll.BDP($C1242,"DUR_ADJ_OAS_MID")),_xll.BDP($C1242,"DUR_ADJ_OAS_MID"),IF(ISNUMBER(_xll.BDP($E1242&amp;" ISIN","DUR_ADJ_OAS_MID")),_xll.BDP($E1242&amp;" ISIN","DUR_ADJ_OAS_MID")," ")))</f>
        <v/>
      </c>
      <c r="S1242" s="7">
        <f>IF(ISNUMBER(N1242),Q1242*N1242,IF(ISNUMBER(R1242),J1242*R1242," "))</f>
        <v/>
      </c>
      <c r="T1242" t="inlineStr">
        <is>
          <t>744320102</t>
        </is>
      </c>
      <c r="U1242" t="inlineStr">
        <is>
          <t>Equity</t>
        </is>
      </c>
    </row>
    <row r="1243">
      <c r="A1243" t="inlineStr">
        <is>
          <t>NXTI</t>
        </is>
      </c>
      <c r="B1243" t="inlineStr">
        <is>
          <t>PURE STORAGE INC USD 0.0001</t>
        </is>
      </c>
      <c r="C1243" t="inlineStr">
        <is>
          <t>PSTG</t>
        </is>
      </c>
      <c r="D1243" t="inlineStr">
        <is>
          <t>BYZ62T3</t>
        </is>
      </c>
      <c r="E1243" t="inlineStr">
        <is>
          <t>US74624M1027</t>
        </is>
      </c>
      <c r="F1243" t="inlineStr">
        <is>
          <t>74624M102</t>
        </is>
      </c>
      <c r="G1243" s="1" t="n">
        <v>70</v>
      </c>
      <c r="H1243" s="1" t="n">
        <v>55.54</v>
      </c>
      <c r="I1243" s="2" t="n">
        <v>3887.8</v>
      </c>
      <c r="J1243" s="3" t="n">
        <v>0.00256151</v>
      </c>
      <c r="K1243" s="4" t="n">
        <v>1517776.37</v>
      </c>
      <c r="L1243" s="5" t="n">
        <v>50001</v>
      </c>
      <c r="M1243" s="6" t="n">
        <v>30.3549203</v>
      </c>
      <c r="N1243" s="7">
        <f>IF(ISNUMBER(_xll.BDP($C1243, "DELTA_MID")),_xll.BDP($C1243, "DELTA_MID")," ")</f>
        <v/>
      </c>
      <c r="O1243" s="7">
        <f>IF(ISNUMBER(N1243),_xll.BDP($C1243, "OPT_UNDL_TICKER"),"")</f>
        <v/>
      </c>
      <c r="P1243" s="8">
        <f>IF(ISNUMBER(N1243),_xll.BDP($C1243, "OPT_UNDL_PX")," ")</f>
        <v/>
      </c>
      <c r="Q1243" s="7">
        <f>IF(ISNUMBER(N1243),+G1243*_xll.BDP($C1243, "PX_POS_MULT_FACTOR")*P1243/K1243," ")</f>
        <v/>
      </c>
      <c r="R1243" s="8">
        <f>IF(OR($A1243="TUA",$A1243="TYA"),"",IF(ISNUMBER(_xll.BDP($C1243,"DUR_ADJ_OAS_MID")),_xll.BDP($C1243,"DUR_ADJ_OAS_MID"),IF(ISNUMBER(_xll.BDP($E1243&amp;" ISIN","DUR_ADJ_OAS_MID")),_xll.BDP($E1243&amp;" ISIN","DUR_ADJ_OAS_MID")," ")))</f>
        <v/>
      </c>
      <c r="S1243" s="7">
        <f>IF(ISNUMBER(N1243),Q1243*N1243,IF(ISNUMBER(R1243),J1243*R1243," "))</f>
        <v/>
      </c>
      <c r="T1243" t="inlineStr">
        <is>
          <t>74624M102</t>
        </is>
      </c>
      <c r="U1243" t="inlineStr">
        <is>
          <t>Equity</t>
        </is>
      </c>
    </row>
    <row r="1244">
      <c r="A1244" t="inlineStr">
        <is>
          <t>NXTI</t>
        </is>
      </c>
      <c r="B1244" t="inlineStr">
        <is>
          <t>PHILLIPS 66 USD 0.01</t>
        </is>
      </c>
      <c r="C1244" t="inlineStr">
        <is>
          <t>PSX</t>
        </is>
      </c>
      <c r="D1244" t="inlineStr">
        <is>
          <t>B78C4Y8</t>
        </is>
      </c>
      <c r="E1244" t="inlineStr">
        <is>
          <t>US7185461040</t>
        </is>
      </c>
      <c r="F1244" t="inlineStr">
        <is>
          <t>718546104</t>
        </is>
      </c>
      <c r="G1244" s="1" t="n">
        <v>27</v>
      </c>
      <c r="H1244" s="1" t="n">
        <v>116.1</v>
      </c>
      <c r="I1244" s="2" t="n">
        <v>3134.7</v>
      </c>
      <c r="J1244" s="3" t="n">
        <v>0.00206532</v>
      </c>
      <c r="K1244" s="4" t="n">
        <v>1517776.37</v>
      </c>
      <c r="L1244" s="5" t="n">
        <v>50001</v>
      </c>
      <c r="M1244" s="6" t="n">
        <v>30.3549203</v>
      </c>
      <c r="N1244" s="7">
        <f>IF(ISNUMBER(_xll.BDP($C1244, "DELTA_MID")),_xll.BDP($C1244, "DELTA_MID")," ")</f>
        <v/>
      </c>
      <c r="O1244" s="7">
        <f>IF(ISNUMBER(N1244),_xll.BDP($C1244, "OPT_UNDL_TICKER"),"")</f>
        <v/>
      </c>
      <c r="P1244" s="8">
        <f>IF(ISNUMBER(N1244),_xll.BDP($C1244, "OPT_UNDL_PX")," ")</f>
        <v/>
      </c>
      <c r="Q1244" s="7">
        <f>IF(ISNUMBER(N1244),+G1244*_xll.BDP($C1244, "PX_POS_MULT_FACTOR")*P1244/K1244," ")</f>
        <v/>
      </c>
      <c r="R1244" s="8">
        <f>IF(OR($A1244="TUA",$A1244="TYA"),"",IF(ISNUMBER(_xll.BDP($C1244,"DUR_ADJ_OAS_MID")),_xll.BDP($C1244,"DUR_ADJ_OAS_MID"),IF(ISNUMBER(_xll.BDP($E1244&amp;" ISIN","DUR_ADJ_OAS_MID")),_xll.BDP($E1244&amp;" ISIN","DUR_ADJ_OAS_MID")," ")))</f>
        <v/>
      </c>
      <c r="S1244" s="7">
        <f>IF(ISNUMBER(N1244),Q1244*N1244,IF(ISNUMBER(R1244),J1244*R1244," "))</f>
        <v/>
      </c>
      <c r="T1244" t="inlineStr">
        <is>
          <t>718546104</t>
        </is>
      </c>
      <c r="U1244" t="inlineStr">
        <is>
          <t>Equity</t>
        </is>
      </c>
    </row>
    <row r="1245">
      <c r="A1245" t="inlineStr">
        <is>
          <t>NXTI</t>
        </is>
      </c>
      <c r="B1245" t="inlineStr">
        <is>
          <t>PTC THERAPEUTICS INC USD 0.001</t>
        </is>
      </c>
      <c r="C1245" t="inlineStr">
        <is>
          <t>PTCT</t>
        </is>
      </c>
      <c r="D1245" t="inlineStr">
        <is>
          <t>B17VCN9</t>
        </is>
      </c>
      <c r="E1245" t="inlineStr">
        <is>
          <t>US69366J2006</t>
        </is>
      </c>
      <c r="F1245" t="inlineStr">
        <is>
          <t>69366J200</t>
        </is>
      </c>
      <c r="G1245" s="1" t="n">
        <v>28</v>
      </c>
      <c r="H1245" s="1" t="n">
        <v>51.69</v>
      </c>
      <c r="I1245" s="2" t="n">
        <v>1447.32</v>
      </c>
      <c r="J1245" s="3" t="n">
        <v>0.00095358</v>
      </c>
      <c r="K1245" s="4" t="n">
        <v>1517776.37</v>
      </c>
      <c r="L1245" s="5" t="n">
        <v>50001</v>
      </c>
      <c r="M1245" s="6" t="n">
        <v>30.3549203</v>
      </c>
      <c r="N1245" s="7">
        <f>IF(ISNUMBER(_xll.BDP($C1245, "DELTA_MID")),_xll.BDP($C1245, "DELTA_MID")," ")</f>
        <v/>
      </c>
      <c r="O1245" s="7">
        <f>IF(ISNUMBER(N1245),_xll.BDP($C1245, "OPT_UNDL_TICKER"),"")</f>
        <v/>
      </c>
      <c r="P1245" s="8">
        <f>IF(ISNUMBER(N1245),_xll.BDP($C1245, "OPT_UNDL_PX")," ")</f>
        <v/>
      </c>
      <c r="Q1245" s="7">
        <f>IF(ISNUMBER(N1245),+G1245*_xll.BDP($C1245, "PX_POS_MULT_FACTOR")*P1245/K1245," ")</f>
        <v/>
      </c>
      <c r="R1245" s="8">
        <f>IF(OR($A1245="TUA",$A1245="TYA"),"",IF(ISNUMBER(_xll.BDP($C1245,"DUR_ADJ_OAS_MID")),_xll.BDP($C1245,"DUR_ADJ_OAS_MID"),IF(ISNUMBER(_xll.BDP($E1245&amp;" ISIN","DUR_ADJ_OAS_MID")),_xll.BDP($E1245&amp;" ISIN","DUR_ADJ_OAS_MID")," ")))</f>
        <v/>
      </c>
      <c r="S1245" s="7">
        <f>IF(ISNUMBER(N1245),Q1245*N1245,IF(ISNUMBER(R1245),J1245*R1245," "))</f>
        <v/>
      </c>
      <c r="T1245" t="inlineStr">
        <is>
          <t>69366J200</t>
        </is>
      </c>
      <c r="U1245" t="inlineStr">
        <is>
          <t>Equity</t>
        </is>
      </c>
    </row>
    <row r="1246">
      <c r="A1246" t="inlineStr">
        <is>
          <t>NXTI</t>
        </is>
      </c>
      <c r="B1246" t="inlineStr">
        <is>
          <t>QUALCOMM INC USD 0.0001</t>
        </is>
      </c>
      <c r="C1246" t="inlineStr">
        <is>
          <t>QCOM</t>
        </is>
      </c>
      <c r="D1246" t="inlineStr">
        <is>
          <t>2714923</t>
        </is>
      </c>
      <c r="E1246" t="inlineStr">
        <is>
          <t>US7475251036</t>
        </is>
      </c>
      <c r="F1246" t="inlineStr">
        <is>
          <t>747525103</t>
        </is>
      </c>
      <c r="G1246" s="1" t="n">
        <v>241</v>
      </c>
      <c r="H1246" s="1" t="n">
        <v>155.41</v>
      </c>
      <c r="I1246" s="2" t="n">
        <v>37453.81</v>
      </c>
      <c r="J1246" s="3" t="n">
        <v>0.02467676</v>
      </c>
      <c r="K1246" s="4" t="n">
        <v>1517776.37</v>
      </c>
      <c r="L1246" s="5" t="n">
        <v>50001</v>
      </c>
      <c r="M1246" s="6" t="n">
        <v>30.3549203</v>
      </c>
      <c r="N1246" s="7">
        <f>IF(ISNUMBER(_xll.BDP($C1246, "DELTA_MID")),_xll.BDP($C1246, "DELTA_MID")," ")</f>
        <v/>
      </c>
      <c r="O1246" s="7">
        <f>IF(ISNUMBER(N1246),_xll.BDP($C1246, "OPT_UNDL_TICKER"),"")</f>
        <v/>
      </c>
      <c r="P1246" s="8">
        <f>IF(ISNUMBER(N1246),_xll.BDP($C1246, "OPT_UNDL_PX")," ")</f>
        <v/>
      </c>
      <c r="Q1246" s="7">
        <f>IF(ISNUMBER(N1246),+G1246*_xll.BDP($C1246, "PX_POS_MULT_FACTOR")*P1246/K1246," ")</f>
        <v/>
      </c>
      <c r="R1246" s="8">
        <f>IF(OR($A1246="TUA",$A1246="TYA"),"",IF(ISNUMBER(_xll.BDP($C1246,"DUR_ADJ_OAS_MID")),_xll.BDP($C1246,"DUR_ADJ_OAS_MID"),IF(ISNUMBER(_xll.BDP($E1246&amp;" ISIN","DUR_ADJ_OAS_MID")),_xll.BDP($E1246&amp;" ISIN","DUR_ADJ_OAS_MID")," ")))</f>
        <v/>
      </c>
      <c r="S1246" s="7">
        <f>IF(ISNUMBER(N1246),Q1246*N1246,IF(ISNUMBER(R1246),J1246*R1246," "))</f>
        <v/>
      </c>
      <c r="T1246" t="inlineStr">
        <is>
          <t>747525103</t>
        </is>
      </c>
      <c r="U1246" t="inlineStr">
        <is>
          <t>Equity</t>
        </is>
      </c>
    </row>
    <row r="1247">
      <c r="A1247" t="inlineStr">
        <is>
          <t>NXTI</t>
        </is>
      </c>
      <c r="B1247" t="inlineStr">
        <is>
          <t>ULTRAGENYX PHARMACEUTICAL USD 0.001</t>
        </is>
      </c>
      <c r="C1247" t="inlineStr">
        <is>
          <t>RARE</t>
        </is>
      </c>
      <c r="D1247" t="inlineStr">
        <is>
          <t>BJ62Z18</t>
        </is>
      </c>
      <c r="E1247" t="inlineStr">
        <is>
          <t>US90400D1081</t>
        </is>
      </c>
      <c r="F1247" t="inlineStr">
        <is>
          <t>90400D108</t>
        </is>
      </c>
      <c r="G1247" s="1" t="n">
        <v>37</v>
      </c>
      <c r="H1247" s="1" t="n">
        <v>37.04</v>
      </c>
      <c r="I1247" s="2" t="n">
        <v>1370.48</v>
      </c>
      <c r="J1247" s="3" t="n">
        <v>0.00090295</v>
      </c>
      <c r="K1247" s="4" t="n">
        <v>1517776.37</v>
      </c>
      <c r="L1247" s="5" t="n">
        <v>50001</v>
      </c>
      <c r="M1247" s="6" t="n">
        <v>30.3549203</v>
      </c>
      <c r="N1247" s="7">
        <f>IF(ISNUMBER(_xll.BDP($C1247, "DELTA_MID")),_xll.BDP($C1247, "DELTA_MID")," ")</f>
        <v/>
      </c>
      <c r="O1247" s="7">
        <f>IF(ISNUMBER(N1247),_xll.BDP($C1247, "OPT_UNDL_TICKER"),"")</f>
        <v/>
      </c>
      <c r="P1247" s="8">
        <f>IF(ISNUMBER(N1247),_xll.BDP($C1247, "OPT_UNDL_PX")," ")</f>
        <v/>
      </c>
      <c r="Q1247" s="7">
        <f>IF(ISNUMBER(N1247),+G1247*_xll.BDP($C1247, "PX_POS_MULT_FACTOR")*P1247/K1247," ")</f>
        <v/>
      </c>
      <c r="R1247" s="8">
        <f>IF(OR($A1247="TUA",$A1247="TYA"),"",IF(ISNUMBER(_xll.BDP($C1247,"DUR_ADJ_OAS_MID")),_xll.BDP($C1247,"DUR_ADJ_OAS_MID"),IF(ISNUMBER(_xll.BDP($E1247&amp;" ISIN","DUR_ADJ_OAS_MID")),_xll.BDP($E1247&amp;" ISIN","DUR_ADJ_OAS_MID")," ")))</f>
        <v/>
      </c>
      <c r="S1247" s="7">
        <f>IF(ISNUMBER(N1247),Q1247*N1247,IF(ISNUMBER(R1247),J1247*R1247," "))</f>
        <v/>
      </c>
      <c r="T1247" t="inlineStr">
        <is>
          <t>90400D108</t>
        </is>
      </c>
      <c r="U1247" t="inlineStr">
        <is>
          <t>Equity</t>
        </is>
      </c>
    </row>
    <row r="1248">
      <c r="A1248" t="inlineStr">
        <is>
          <t>NXTI</t>
        </is>
      </c>
      <c r="B1248" t="inlineStr">
        <is>
          <t>REDDIT INC USD 0.0001</t>
        </is>
      </c>
      <c r="C1248" t="inlineStr">
        <is>
          <t>RDDT</t>
        </is>
      </c>
      <c r="D1248" t="inlineStr">
        <is>
          <t>BMVNLY2</t>
        </is>
      </c>
      <c r="E1248" t="inlineStr">
        <is>
          <t>US75734B1008</t>
        </is>
      </c>
      <c r="F1248" t="inlineStr">
        <is>
          <t>75734B100</t>
        </is>
      </c>
      <c r="G1248" s="1" t="n">
        <v>48</v>
      </c>
      <c r="H1248" s="1" t="n">
        <v>117.53</v>
      </c>
      <c r="I1248" s="2" t="n">
        <v>5641.44</v>
      </c>
      <c r="J1248" s="3" t="n">
        <v>0.00371691</v>
      </c>
      <c r="K1248" s="4" t="n">
        <v>1517776.37</v>
      </c>
      <c r="L1248" s="5" t="n">
        <v>50001</v>
      </c>
      <c r="M1248" s="6" t="n">
        <v>30.3549203</v>
      </c>
      <c r="N1248" s="7">
        <f>IF(ISNUMBER(_xll.BDP($C1248, "DELTA_MID")),_xll.BDP($C1248, "DELTA_MID")," ")</f>
        <v/>
      </c>
      <c r="O1248" s="7">
        <f>IF(ISNUMBER(N1248),_xll.BDP($C1248, "OPT_UNDL_TICKER"),"")</f>
        <v/>
      </c>
      <c r="P1248" s="8">
        <f>IF(ISNUMBER(N1248),_xll.BDP($C1248, "OPT_UNDL_PX")," ")</f>
        <v/>
      </c>
      <c r="Q1248" s="7">
        <f>IF(ISNUMBER(N1248),+G1248*_xll.BDP($C1248, "PX_POS_MULT_FACTOR")*P1248/K1248," ")</f>
        <v/>
      </c>
      <c r="R1248" s="8">
        <f>IF(OR($A1248="TUA",$A1248="TYA"),"",IF(ISNUMBER(_xll.BDP($C1248,"DUR_ADJ_OAS_MID")),_xll.BDP($C1248,"DUR_ADJ_OAS_MID"),IF(ISNUMBER(_xll.BDP($E1248&amp;" ISIN","DUR_ADJ_OAS_MID")),_xll.BDP($E1248&amp;" ISIN","DUR_ADJ_OAS_MID")," ")))</f>
        <v/>
      </c>
      <c r="S1248" s="7">
        <f>IF(ISNUMBER(N1248),Q1248*N1248,IF(ISNUMBER(R1248),J1248*R1248," "))</f>
        <v/>
      </c>
      <c r="T1248" t="inlineStr">
        <is>
          <t>75734B100</t>
        </is>
      </c>
      <c r="U1248" t="inlineStr">
        <is>
          <t>Equity</t>
        </is>
      </c>
    </row>
    <row r="1249">
      <c r="A1249" t="inlineStr">
        <is>
          <t>NXTI</t>
        </is>
      </c>
      <c r="B1249" t="inlineStr">
        <is>
          <t>ROCKWELL AUTOMATION INC USD 1.0</t>
        </is>
      </c>
      <c r="C1249" t="inlineStr">
        <is>
          <t>ROK</t>
        </is>
      </c>
      <c r="D1249" t="inlineStr">
        <is>
          <t>2754060</t>
        </is>
      </c>
      <c r="E1249" t="inlineStr">
        <is>
          <t>US7739031091</t>
        </is>
      </c>
      <c r="F1249" t="inlineStr">
        <is>
          <t>773903109</t>
        </is>
      </c>
      <c r="G1249" s="1" t="n">
        <v>26</v>
      </c>
      <c r="H1249" s="1" t="n">
        <v>324.35</v>
      </c>
      <c r="I1249" s="2" t="n">
        <v>8433.1</v>
      </c>
      <c r="J1249" s="3" t="n">
        <v>0.00555622</v>
      </c>
      <c r="K1249" s="4" t="n">
        <v>1517776.37</v>
      </c>
      <c r="L1249" s="5" t="n">
        <v>50001</v>
      </c>
      <c r="M1249" s="6" t="n">
        <v>30.3549203</v>
      </c>
      <c r="N1249" s="7">
        <f>IF(ISNUMBER(_xll.BDP($C1249, "DELTA_MID")),_xll.BDP($C1249, "DELTA_MID")," ")</f>
        <v/>
      </c>
      <c r="O1249" s="7">
        <f>IF(ISNUMBER(N1249),_xll.BDP($C1249, "OPT_UNDL_TICKER"),"")</f>
        <v/>
      </c>
      <c r="P1249" s="8">
        <f>IF(ISNUMBER(N1249),_xll.BDP($C1249, "OPT_UNDL_PX")," ")</f>
        <v/>
      </c>
      <c r="Q1249" s="7">
        <f>IF(ISNUMBER(N1249),+G1249*_xll.BDP($C1249, "PX_POS_MULT_FACTOR")*P1249/K1249," ")</f>
        <v/>
      </c>
      <c r="R1249" s="8">
        <f>IF(OR($A1249="TUA",$A1249="TYA"),"",IF(ISNUMBER(_xll.BDP($C1249,"DUR_ADJ_OAS_MID")),_xll.BDP($C1249,"DUR_ADJ_OAS_MID"),IF(ISNUMBER(_xll.BDP($E1249&amp;" ISIN","DUR_ADJ_OAS_MID")),_xll.BDP($E1249&amp;" ISIN","DUR_ADJ_OAS_MID")," ")))</f>
        <v/>
      </c>
      <c r="S1249" s="7">
        <f>IF(ISNUMBER(N1249),Q1249*N1249,IF(ISNUMBER(R1249),J1249*R1249," "))</f>
        <v/>
      </c>
      <c r="T1249" t="inlineStr">
        <is>
          <t>773903109</t>
        </is>
      </c>
      <c r="U1249" t="inlineStr">
        <is>
          <t>Equity</t>
        </is>
      </c>
    </row>
    <row r="1250">
      <c r="A1250" t="inlineStr">
        <is>
          <t>NXTI</t>
        </is>
      </c>
      <c r="B1250" t="inlineStr">
        <is>
          <t>ROLLINS INC USD 1.0</t>
        </is>
      </c>
      <c r="C1250" t="inlineStr">
        <is>
          <t>ROL</t>
        </is>
      </c>
      <c r="D1250" t="inlineStr">
        <is>
          <t>2747305</t>
        </is>
      </c>
      <c r="E1250" t="inlineStr">
        <is>
          <t>US7757111049</t>
        </is>
      </c>
      <c r="F1250" t="inlineStr">
        <is>
          <t>775711104</t>
        </is>
      </c>
      <c r="G1250" s="1" t="n">
        <v>43</v>
      </c>
      <c r="H1250" s="1" t="n">
        <v>57.06</v>
      </c>
      <c r="I1250" s="2" t="n">
        <v>2453.58</v>
      </c>
      <c r="J1250" s="3" t="n">
        <v>0.00161656</v>
      </c>
      <c r="K1250" s="4" t="n">
        <v>1517776.37</v>
      </c>
      <c r="L1250" s="5" t="n">
        <v>50001</v>
      </c>
      <c r="M1250" s="6" t="n">
        <v>30.3549203</v>
      </c>
      <c r="N1250" s="7">
        <f>IF(ISNUMBER(_xll.BDP($C1250, "DELTA_MID")),_xll.BDP($C1250, "DELTA_MID")," ")</f>
        <v/>
      </c>
      <c r="O1250" s="7">
        <f>IF(ISNUMBER(N1250),_xll.BDP($C1250, "OPT_UNDL_TICKER"),"")</f>
        <v/>
      </c>
      <c r="P1250" s="8">
        <f>IF(ISNUMBER(N1250),_xll.BDP($C1250, "OPT_UNDL_PX")," ")</f>
        <v/>
      </c>
      <c r="Q1250" s="7">
        <f>IF(ISNUMBER(N1250),+G1250*_xll.BDP($C1250, "PX_POS_MULT_FACTOR")*P1250/K1250," ")</f>
        <v/>
      </c>
      <c r="R1250" s="8">
        <f>IF(OR($A1250="TUA",$A1250="TYA"),"",IF(ISNUMBER(_xll.BDP($C1250,"DUR_ADJ_OAS_MID")),_xll.BDP($C1250,"DUR_ADJ_OAS_MID"),IF(ISNUMBER(_xll.BDP($E1250&amp;" ISIN","DUR_ADJ_OAS_MID")),_xll.BDP($E1250&amp;" ISIN","DUR_ADJ_OAS_MID")," ")))</f>
        <v/>
      </c>
      <c r="S1250" s="7">
        <f>IF(ISNUMBER(N1250),Q1250*N1250,IF(ISNUMBER(R1250),J1250*R1250," "))</f>
        <v/>
      </c>
      <c r="T1250" t="inlineStr">
        <is>
          <t>775711104</t>
        </is>
      </c>
      <c r="U1250" t="inlineStr">
        <is>
          <t>Equity</t>
        </is>
      </c>
    </row>
    <row r="1251">
      <c r="A1251" t="inlineStr">
        <is>
          <t>NXTI</t>
        </is>
      </c>
      <c r="B1251" t="inlineStr">
        <is>
          <t>SHERWIN-WILLIAMS CO USD 1.0</t>
        </is>
      </c>
      <c r="C1251" t="inlineStr">
        <is>
          <t>SHW</t>
        </is>
      </c>
      <c r="D1251" t="inlineStr">
        <is>
          <t>2804211</t>
        </is>
      </c>
      <c r="E1251" t="inlineStr">
        <is>
          <t>US8243481061</t>
        </is>
      </c>
      <c r="F1251" t="inlineStr">
        <is>
          <t>824348106</t>
        </is>
      </c>
      <c r="G1251" s="1" t="n">
        <v>12</v>
      </c>
      <c r="H1251" s="1" t="n">
        <v>357.95</v>
      </c>
      <c r="I1251" s="2" t="n">
        <v>4295.4</v>
      </c>
      <c r="J1251" s="3" t="n">
        <v>0.00283006</v>
      </c>
      <c r="K1251" s="4" t="n">
        <v>1517776.37</v>
      </c>
      <c r="L1251" s="5" t="n">
        <v>50001</v>
      </c>
      <c r="M1251" s="6" t="n">
        <v>30.3549203</v>
      </c>
      <c r="N1251" s="7">
        <f>IF(ISNUMBER(_xll.BDP($C1251, "DELTA_MID")),_xll.BDP($C1251, "DELTA_MID")," ")</f>
        <v/>
      </c>
      <c r="O1251" s="7">
        <f>IF(ISNUMBER(N1251),_xll.BDP($C1251, "OPT_UNDL_TICKER"),"")</f>
        <v/>
      </c>
      <c r="P1251" s="8">
        <f>IF(ISNUMBER(N1251),_xll.BDP($C1251, "OPT_UNDL_PX")," ")</f>
        <v/>
      </c>
      <c r="Q1251" s="7">
        <f>IF(ISNUMBER(N1251),+G1251*_xll.BDP($C1251, "PX_POS_MULT_FACTOR")*P1251/K1251," ")</f>
        <v/>
      </c>
      <c r="R1251" s="8">
        <f>IF(OR($A1251="TUA",$A1251="TYA"),"",IF(ISNUMBER(_xll.BDP($C1251,"DUR_ADJ_OAS_MID")),_xll.BDP($C1251,"DUR_ADJ_OAS_MID"),IF(ISNUMBER(_xll.BDP($E1251&amp;" ISIN","DUR_ADJ_OAS_MID")),_xll.BDP($E1251&amp;" ISIN","DUR_ADJ_OAS_MID")," ")))</f>
        <v/>
      </c>
      <c r="S1251" s="7">
        <f>IF(ISNUMBER(N1251),Q1251*N1251,IF(ISNUMBER(R1251),J1251*R1251," "))</f>
        <v/>
      </c>
      <c r="T1251" t="inlineStr">
        <is>
          <t>824348106</t>
        </is>
      </c>
      <c r="U1251" t="inlineStr">
        <is>
          <t>Equity</t>
        </is>
      </c>
    </row>
    <row r="1252">
      <c r="A1252" t="inlineStr">
        <is>
          <t>NXTI</t>
        </is>
      </c>
      <c r="B1252" t="inlineStr">
        <is>
          <t>SCHLUMBERG COM USD0.01</t>
        </is>
      </c>
      <c r="C1252" t="inlineStr">
        <is>
          <t>SLB</t>
        </is>
      </c>
      <c r="D1252" t="inlineStr">
        <is>
          <t>2779201</t>
        </is>
      </c>
      <c r="E1252" t="inlineStr">
        <is>
          <t>AN8068571086</t>
        </is>
      </c>
      <c r="F1252" t="inlineStr">
        <is>
          <t>806857108</t>
        </is>
      </c>
      <c r="G1252" s="1" t="n">
        <v>92</v>
      </c>
      <c r="H1252" s="1" t="n">
        <v>34.12</v>
      </c>
      <c r="I1252" s="2" t="n">
        <v>3139.04</v>
      </c>
      <c r="J1252" s="3" t="n">
        <v>0.00206818</v>
      </c>
      <c r="K1252" s="4" t="n">
        <v>1517776.37</v>
      </c>
      <c r="L1252" s="5" t="n">
        <v>50001</v>
      </c>
      <c r="M1252" s="6" t="n">
        <v>30.3549203</v>
      </c>
      <c r="N1252" s="7">
        <f>IF(ISNUMBER(_xll.BDP($C1252, "DELTA_MID")),_xll.BDP($C1252, "DELTA_MID")," ")</f>
        <v/>
      </c>
      <c r="O1252" s="7">
        <f>IF(ISNUMBER(N1252),_xll.BDP($C1252, "OPT_UNDL_TICKER"),"")</f>
        <v/>
      </c>
      <c r="P1252" s="8">
        <f>IF(ISNUMBER(N1252),_xll.BDP($C1252, "OPT_UNDL_PX")," ")</f>
        <v/>
      </c>
      <c r="Q1252" s="7">
        <f>IF(ISNUMBER(N1252),+G1252*_xll.BDP($C1252, "PX_POS_MULT_FACTOR")*P1252/K1252," ")</f>
        <v/>
      </c>
      <c r="R1252" s="8">
        <f>IF(OR($A1252="TUA",$A1252="TYA"),"",IF(ISNUMBER(_xll.BDP($C1252,"DUR_ADJ_OAS_MID")),_xll.BDP($C1252,"DUR_ADJ_OAS_MID"),IF(ISNUMBER(_xll.BDP($E1252&amp;" ISIN","DUR_ADJ_OAS_MID")),_xll.BDP($E1252&amp;" ISIN","DUR_ADJ_OAS_MID")," ")))</f>
        <v/>
      </c>
      <c r="S1252" s="7">
        <f>IF(ISNUMBER(N1252),Q1252*N1252,IF(ISNUMBER(R1252),J1252*R1252," "))</f>
        <v/>
      </c>
      <c r="T1252" t="inlineStr">
        <is>
          <t>806857108</t>
        </is>
      </c>
      <c r="U1252" t="inlineStr">
        <is>
          <t>Equity</t>
        </is>
      </c>
    </row>
    <row r="1253">
      <c r="A1253" t="inlineStr">
        <is>
          <t>NXTI</t>
        </is>
      </c>
      <c r="B1253" t="inlineStr">
        <is>
          <t>SNAP INC USD 0.00001</t>
        </is>
      </c>
      <c r="C1253" t="inlineStr">
        <is>
          <t>SNAP</t>
        </is>
      </c>
      <c r="D1253" t="inlineStr">
        <is>
          <t>BD8DJ71</t>
        </is>
      </c>
      <c r="E1253" t="inlineStr">
        <is>
          <t>US83304A1060</t>
        </is>
      </c>
      <c r="F1253" t="inlineStr">
        <is>
          <t>83304A106</t>
        </is>
      </c>
      <c r="G1253" s="1" t="n">
        <v>396</v>
      </c>
      <c r="H1253" s="1" t="n">
        <v>8.5</v>
      </c>
      <c r="I1253" s="2" t="n">
        <v>3366</v>
      </c>
      <c r="J1253" s="3" t="n">
        <v>0.00221772</v>
      </c>
      <c r="K1253" s="4" t="n">
        <v>1517776.37</v>
      </c>
      <c r="L1253" s="5" t="n">
        <v>50001</v>
      </c>
      <c r="M1253" s="6" t="n">
        <v>30.3549203</v>
      </c>
      <c r="N1253" s="7">
        <f>IF(ISNUMBER(_xll.BDP($C1253, "DELTA_MID")),_xll.BDP($C1253, "DELTA_MID")," ")</f>
        <v/>
      </c>
      <c r="O1253" s="7">
        <f>IF(ISNUMBER(N1253),_xll.BDP($C1253, "OPT_UNDL_TICKER"),"")</f>
        <v/>
      </c>
      <c r="P1253" s="8">
        <f>IF(ISNUMBER(N1253),_xll.BDP($C1253, "OPT_UNDL_PX")," ")</f>
        <v/>
      </c>
      <c r="Q1253" s="7">
        <f>IF(ISNUMBER(N1253),+G1253*_xll.BDP($C1253, "PX_POS_MULT_FACTOR")*P1253/K1253," ")</f>
        <v/>
      </c>
      <c r="R1253" s="8">
        <f>IF(OR($A1253="TUA",$A1253="TYA"),"",IF(ISNUMBER(_xll.BDP($C1253,"DUR_ADJ_OAS_MID")),_xll.BDP($C1253,"DUR_ADJ_OAS_MID"),IF(ISNUMBER(_xll.BDP($E1253&amp;" ISIN","DUR_ADJ_OAS_MID")),_xll.BDP($E1253&amp;" ISIN","DUR_ADJ_OAS_MID")," ")))</f>
        <v/>
      </c>
      <c r="S1253" s="7">
        <f>IF(ISNUMBER(N1253),Q1253*N1253,IF(ISNUMBER(R1253),J1253*R1253," "))</f>
        <v/>
      </c>
      <c r="T1253" t="inlineStr">
        <is>
          <t>83304A106</t>
        </is>
      </c>
      <c r="U1253" t="inlineStr">
        <is>
          <t>Equity</t>
        </is>
      </c>
    </row>
    <row r="1254">
      <c r="A1254" t="inlineStr">
        <is>
          <t>NXTI</t>
        </is>
      </c>
      <c r="B1254" t="inlineStr">
        <is>
          <t>SYNOPSYS INC USD 0.01</t>
        </is>
      </c>
      <c r="C1254" t="inlineStr">
        <is>
          <t>SNPS</t>
        </is>
      </c>
      <c r="D1254" t="inlineStr">
        <is>
          <t>2867719</t>
        </is>
      </c>
      <c r="E1254" t="inlineStr">
        <is>
          <t>US8716071076</t>
        </is>
      </c>
      <c r="F1254" t="inlineStr">
        <is>
          <t>871607107</t>
        </is>
      </c>
      <c r="G1254" s="1" t="n">
        <v>33</v>
      </c>
      <c r="H1254" s="1" t="n">
        <v>495.77</v>
      </c>
      <c r="I1254" s="2" t="n">
        <v>16360.41</v>
      </c>
      <c r="J1254" s="3" t="n">
        <v>0.0107792</v>
      </c>
      <c r="K1254" s="4" t="n">
        <v>1517776.37</v>
      </c>
      <c r="L1254" s="5" t="n">
        <v>50001</v>
      </c>
      <c r="M1254" s="6" t="n">
        <v>30.3549203</v>
      </c>
      <c r="N1254" s="7">
        <f>IF(ISNUMBER(_xll.BDP($C1254, "DELTA_MID")),_xll.BDP($C1254, "DELTA_MID")," ")</f>
        <v/>
      </c>
      <c r="O1254" s="7">
        <f>IF(ISNUMBER(N1254),_xll.BDP($C1254, "OPT_UNDL_TICKER"),"")</f>
        <v/>
      </c>
      <c r="P1254" s="8">
        <f>IF(ISNUMBER(N1254),_xll.BDP($C1254, "OPT_UNDL_PX")," ")</f>
        <v/>
      </c>
      <c r="Q1254" s="7">
        <f>IF(ISNUMBER(N1254),+G1254*_xll.BDP($C1254, "PX_POS_MULT_FACTOR")*P1254/K1254," ")</f>
        <v/>
      </c>
      <c r="R1254" s="8">
        <f>IF(OR($A1254="TUA",$A1254="TYA"),"",IF(ISNUMBER(_xll.BDP($C1254,"DUR_ADJ_OAS_MID")),_xll.BDP($C1254,"DUR_ADJ_OAS_MID"),IF(ISNUMBER(_xll.BDP($E1254&amp;" ISIN","DUR_ADJ_OAS_MID")),_xll.BDP($E1254&amp;" ISIN","DUR_ADJ_OAS_MID")," ")))</f>
        <v/>
      </c>
      <c r="S1254" s="7">
        <f>IF(ISNUMBER(N1254),Q1254*N1254,IF(ISNUMBER(R1254),J1254*R1254," "))</f>
        <v/>
      </c>
      <c r="T1254" t="inlineStr">
        <is>
          <t>871607107</t>
        </is>
      </c>
      <c r="U1254" t="inlineStr">
        <is>
          <t>Equity</t>
        </is>
      </c>
    </row>
    <row r="1255">
      <c r="A1255" t="inlineStr">
        <is>
          <t>NXTI</t>
        </is>
      </c>
      <c r="B1255" t="inlineStr">
        <is>
          <t>SPOTIFY TECHNOLOGY SA EUR 0.000625</t>
        </is>
      </c>
      <c r="C1255" t="inlineStr">
        <is>
          <t>SPOT</t>
        </is>
      </c>
      <c r="D1255" t="inlineStr">
        <is>
          <t>BFZ1K46</t>
        </is>
      </c>
      <c r="E1255" t="inlineStr">
        <is>
          <t>LU1778762911</t>
        </is>
      </c>
      <c r="F1255" t="inlineStr">
        <is>
          <t>L8681T102</t>
        </is>
      </c>
      <c r="G1255" s="1" t="n">
        <v>40</v>
      </c>
      <c r="H1255" s="1" t="n">
        <v>699.11</v>
      </c>
      <c r="I1255" s="2" t="n">
        <v>27964.4</v>
      </c>
      <c r="J1255" s="3" t="n">
        <v>0.01842459</v>
      </c>
      <c r="K1255" s="4" t="n">
        <v>1517776.37</v>
      </c>
      <c r="L1255" s="5" t="n">
        <v>50001</v>
      </c>
      <c r="M1255" s="6" t="n">
        <v>30.3549203</v>
      </c>
      <c r="N1255" s="7">
        <f>IF(ISNUMBER(_xll.BDP($C1255, "DELTA_MID")),_xll.BDP($C1255, "DELTA_MID")," ")</f>
        <v/>
      </c>
      <c r="O1255" s="7">
        <f>IF(ISNUMBER(N1255),_xll.BDP($C1255, "OPT_UNDL_TICKER"),"")</f>
        <v/>
      </c>
      <c r="P1255" s="8">
        <f>IF(ISNUMBER(N1255),_xll.BDP($C1255, "OPT_UNDL_PX")," ")</f>
        <v/>
      </c>
      <c r="Q1255" s="7">
        <f>IF(ISNUMBER(N1255),+G1255*_xll.BDP($C1255, "PX_POS_MULT_FACTOR")*P1255/K1255," ")</f>
        <v/>
      </c>
      <c r="R1255" s="8">
        <f>IF(OR($A1255="TUA",$A1255="TYA"),"",IF(ISNUMBER(_xll.BDP($C1255,"DUR_ADJ_OAS_MID")),_xll.BDP($C1255,"DUR_ADJ_OAS_MID"),IF(ISNUMBER(_xll.BDP($E1255&amp;" ISIN","DUR_ADJ_OAS_MID")),_xll.BDP($E1255&amp;" ISIN","DUR_ADJ_OAS_MID")," ")))</f>
        <v/>
      </c>
      <c r="S1255" s="7">
        <f>IF(ISNUMBER(N1255),Q1255*N1255,IF(ISNUMBER(R1255),J1255*R1255," "))</f>
        <v/>
      </c>
      <c r="T1255" t="inlineStr">
        <is>
          <t>L8681T102</t>
        </is>
      </c>
      <c r="U1255" t="inlineStr">
        <is>
          <t>Equity</t>
        </is>
      </c>
    </row>
    <row r="1256">
      <c r="A1256" t="inlineStr">
        <is>
          <t>NXTI</t>
        </is>
      </c>
      <c r="B1256" t="inlineStr">
        <is>
          <t>SAREPTA THERAPEUTICS INC USD 0.0001</t>
        </is>
      </c>
      <c r="C1256" t="inlineStr">
        <is>
          <t>SRPT</t>
        </is>
      </c>
      <c r="D1256" t="inlineStr">
        <is>
          <t>B8DPDT7</t>
        </is>
      </c>
      <c r="E1256" t="inlineStr">
        <is>
          <t>US8036071004</t>
        </is>
      </c>
      <c r="F1256" t="inlineStr">
        <is>
          <t>803607100</t>
        </is>
      </c>
      <c r="G1256" s="1" t="n">
        <v>40</v>
      </c>
      <c r="H1256" s="1" t="n">
        <v>39.71</v>
      </c>
      <c r="I1256" s="2" t="n">
        <v>1588.4</v>
      </c>
      <c r="J1256" s="3" t="n">
        <v>0.00104653</v>
      </c>
      <c r="K1256" s="4" t="n">
        <v>1517776.37</v>
      </c>
      <c r="L1256" s="5" t="n">
        <v>50001</v>
      </c>
      <c r="M1256" s="6" t="n">
        <v>30.3549203</v>
      </c>
      <c r="N1256" s="7">
        <f>IF(ISNUMBER(_xll.BDP($C1256, "DELTA_MID")),_xll.BDP($C1256, "DELTA_MID")," ")</f>
        <v/>
      </c>
      <c r="O1256" s="7">
        <f>IF(ISNUMBER(N1256),_xll.BDP($C1256, "OPT_UNDL_TICKER"),"")</f>
        <v/>
      </c>
      <c r="P1256" s="8">
        <f>IF(ISNUMBER(N1256),_xll.BDP($C1256, "OPT_UNDL_PX")," ")</f>
        <v/>
      </c>
      <c r="Q1256" s="7">
        <f>IF(ISNUMBER(N1256),+G1256*_xll.BDP($C1256, "PX_POS_MULT_FACTOR")*P1256/K1256," ")</f>
        <v/>
      </c>
      <c r="R1256" s="8">
        <f>IF(OR($A1256="TUA",$A1256="TYA"),"",IF(ISNUMBER(_xll.BDP($C1256,"DUR_ADJ_OAS_MID")),_xll.BDP($C1256,"DUR_ADJ_OAS_MID"),IF(ISNUMBER(_xll.BDP($E1256&amp;" ISIN","DUR_ADJ_OAS_MID")),_xll.BDP($E1256&amp;" ISIN","DUR_ADJ_OAS_MID")," ")))</f>
        <v/>
      </c>
      <c r="S1256" s="7">
        <f>IF(ISNUMBER(N1256),Q1256*N1256,IF(ISNUMBER(R1256),J1256*R1256," "))</f>
        <v/>
      </c>
      <c r="T1256" t="inlineStr">
        <is>
          <t>803607100</t>
        </is>
      </c>
      <c r="U1256" t="inlineStr">
        <is>
          <t>Equity</t>
        </is>
      </c>
    </row>
    <row r="1257">
      <c r="A1257" t="inlineStr">
        <is>
          <t>NXTI</t>
        </is>
      </c>
      <c r="B1257" t="inlineStr">
        <is>
          <t>SCHOLAR ROCK HLDG CORP USD 0.001</t>
        </is>
      </c>
      <c r="C1257" t="inlineStr">
        <is>
          <t>SRRK</t>
        </is>
      </c>
      <c r="D1257" t="inlineStr">
        <is>
          <t>BFZQ0L8</t>
        </is>
      </c>
      <c r="E1257" t="inlineStr">
        <is>
          <t>US80706P1030</t>
        </is>
      </c>
      <c r="F1257" t="inlineStr">
        <is>
          <t>80706P103</t>
        </is>
      </c>
      <c r="G1257" s="1" t="n">
        <v>39</v>
      </c>
      <c r="H1257" s="1" t="n">
        <v>34.07</v>
      </c>
      <c r="I1257" s="2" t="n">
        <v>1328.73</v>
      </c>
      <c r="J1257" s="3" t="n">
        <v>0.0008754499999999999</v>
      </c>
      <c r="K1257" s="4" t="n">
        <v>1517776.37</v>
      </c>
      <c r="L1257" s="5" t="n">
        <v>50001</v>
      </c>
      <c r="M1257" s="6" t="n">
        <v>30.3549203</v>
      </c>
      <c r="N1257" s="7">
        <f>IF(ISNUMBER(_xll.BDP($C1257, "DELTA_MID")),_xll.BDP($C1257, "DELTA_MID")," ")</f>
        <v/>
      </c>
      <c r="O1257" s="7">
        <f>IF(ISNUMBER(N1257),_xll.BDP($C1257, "OPT_UNDL_TICKER"),"")</f>
        <v/>
      </c>
      <c r="P1257" s="8">
        <f>IF(ISNUMBER(N1257),_xll.BDP($C1257, "OPT_UNDL_PX")," ")</f>
        <v/>
      </c>
      <c r="Q1257" s="7">
        <f>IF(ISNUMBER(N1257),+G1257*_xll.BDP($C1257, "PX_POS_MULT_FACTOR")*P1257/K1257," ")</f>
        <v/>
      </c>
      <c r="R1257" s="8">
        <f>IF(OR($A1257="TUA",$A1257="TYA"),"",IF(ISNUMBER(_xll.BDP($C1257,"DUR_ADJ_OAS_MID")),_xll.BDP($C1257,"DUR_ADJ_OAS_MID"),IF(ISNUMBER(_xll.BDP($E1257&amp;" ISIN","DUR_ADJ_OAS_MID")),_xll.BDP($E1257&amp;" ISIN","DUR_ADJ_OAS_MID")," ")))</f>
        <v/>
      </c>
      <c r="S1257" s="7">
        <f>IF(ISNUMBER(N1257),Q1257*N1257,IF(ISNUMBER(R1257),J1257*R1257," "))</f>
        <v/>
      </c>
      <c r="T1257" t="inlineStr">
        <is>
          <t>80706P103</t>
        </is>
      </c>
      <c r="U1257" t="inlineStr">
        <is>
          <t>Equity</t>
        </is>
      </c>
    </row>
    <row r="1258">
      <c r="A1258" t="inlineStr">
        <is>
          <t>NXTI</t>
        </is>
      </c>
      <c r="B1258" t="inlineStr">
        <is>
          <t>SEAGATE TECHNOLOGY HOLD USD 0.00001</t>
        </is>
      </c>
      <c r="C1258" t="inlineStr">
        <is>
          <t>STX</t>
        </is>
      </c>
      <c r="D1258" t="inlineStr">
        <is>
          <t>BKVD2N4</t>
        </is>
      </c>
      <c r="E1258" t="inlineStr">
        <is>
          <t>IE00BKVD2N49</t>
        </is>
      </c>
      <c r="F1258" t="inlineStr">
        <is>
          <t>G7997R103</t>
        </is>
      </c>
      <c r="G1258" s="1" t="n">
        <v>45</v>
      </c>
      <c r="H1258" s="1" t="n">
        <v>130.17</v>
      </c>
      <c r="I1258" s="2" t="n">
        <v>5857.65</v>
      </c>
      <c r="J1258" s="3" t="n">
        <v>0.00385936</v>
      </c>
      <c r="K1258" s="4" t="n">
        <v>1517776.37</v>
      </c>
      <c r="L1258" s="5" t="n">
        <v>50001</v>
      </c>
      <c r="M1258" s="6" t="n">
        <v>30.3549203</v>
      </c>
      <c r="N1258" s="7">
        <f>IF(ISNUMBER(_xll.BDP($C1258, "DELTA_MID")),_xll.BDP($C1258, "DELTA_MID")," ")</f>
        <v/>
      </c>
      <c r="O1258" s="7">
        <f>IF(ISNUMBER(N1258),_xll.BDP($C1258, "OPT_UNDL_TICKER"),"")</f>
        <v/>
      </c>
      <c r="P1258" s="8">
        <f>IF(ISNUMBER(N1258),_xll.BDP($C1258, "OPT_UNDL_PX")," ")</f>
        <v/>
      </c>
      <c r="Q1258" s="7">
        <f>IF(ISNUMBER(N1258),+G1258*_xll.BDP($C1258, "PX_POS_MULT_FACTOR")*P1258/K1258," ")</f>
        <v/>
      </c>
      <c r="R1258" s="8">
        <f>IF(OR($A1258="TUA",$A1258="TYA"),"",IF(ISNUMBER(_xll.BDP($C1258,"DUR_ADJ_OAS_MID")),_xll.BDP($C1258,"DUR_ADJ_OAS_MID"),IF(ISNUMBER(_xll.BDP($E1258&amp;" ISIN","DUR_ADJ_OAS_MID")),_xll.BDP($E1258&amp;" ISIN","DUR_ADJ_OAS_MID")," ")))</f>
        <v/>
      </c>
      <c r="S1258" s="7">
        <f>IF(ISNUMBER(N1258),Q1258*N1258,IF(ISNUMBER(R1258),J1258*R1258," "))</f>
        <v/>
      </c>
      <c r="T1258" t="inlineStr">
        <is>
          <t>G7997R103</t>
        </is>
      </c>
      <c r="U1258" t="inlineStr">
        <is>
          <t>Equity</t>
        </is>
      </c>
    </row>
    <row r="1259">
      <c r="A1259" t="inlineStr">
        <is>
          <t>NXTI</t>
        </is>
      </c>
      <c r="B1259" t="inlineStr">
        <is>
          <t>SYSCO CORP USD 1.0</t>
        </is>
      </c>
      <c r="C1259" t="inlineStr">
        <is>
          <t>SYY</t>
        </is>
      </c>
      <c r="D1259" t="inlineStr">
        <is>
          <t>2868165</t>
        </is>
      </c>
      <c r="E1259" t="inlineStr">
        <is>
          <t>US8718291078</t>
        </is>
      </c>
      <c r="F1259" t="inlineStr">
        <is>
          <t>871829107</t>
        </is>
      </c>
      <c r="G1259" s="1" t="n">
        <v>23</v>
      </c>
      <c r="H1259" s="1" t="n">
        <v>75.23</v>
      </c>
      <c r="I1259" s="2" t="n">
        <v>1730.29</v>
      </c>
      <c r="J1259" s="3" t="n">
        <v>0.00114002</v>
      </c>
      <c r="K1259" s="4" t="n">
        <v>1517776.37</v>
      </c>
      <c r="L1259" s="5" t="n">
        <v>50001</v>
      </c>
      <c r="M1259" s="6" t="n">
        <v>30.3549203</v>
      </c>
      <c r="N1259" s="7">
        <f>IF(ISNUMBER(_xll.BDP($C1259, "DELTA_MID")),_xll.BDP($C1259, "DELTA_MID")," ")</f>
        <v/>
      </c>
      <c r="O1259" s="7">
        <f>IF(ISNUMBER(N1259),_xll.BDP($C1259, "OPT_UNDL_TICKER"),"")</f>
        <v/>
      </c>
      <c r="P1259" s="8">
        <f>IF(ISNUMBER(N1259),_xll.BDP($C1259, "OPT_UNDL_PX")," ")</f>
        <v/>
      </c>
      <c r="Q1259" s="7">
        <f>IF(ISNUMBER(N1259),+G1259*_xll.BDP($C1259, "PX_POS_MULT_FACTOR")*P1259/K1259," ")</f>
        <v/>
      </c>
      <c r="R1259" s="8">
        <f>IF(OR($A1259="TUA",$A1259="TYA"),"",IF(ISNUMBER(_xll.BDP($C1259,"DUR_ADJ_OAS_MID")),_xll.BDP($C1259,"DUR_ADJ_OAS_MID"),IF(ISNUMBER(_xll.BDP($E1259&amp;" ISIN","DUR_ADJ_OAS_MID")),_xll.BDP($E1259&amp;" ISIN","DUR_ADJ_OAS_MID")," ")))</f>
        <v/>
      </c>
      <c r="S1259" s="7">
        <f>IF(ISNUMBER(N1259),Q1259*N1259,IF(ISNUMBER(R1259),J1259*R1259," "))</f>
        <v/>
      </c>
      <c r="T1259" t="inlineStr">
        <is>
          <t>871829107</t>
        </is>
      </c>
      <c r="U1259" t="inlineStr">
        <is>
          <t>Equity</t>
        </is>
      </c>
    </row>
    <row r="1260">
      <c r="A1260" t="inlineStr">
        <is>
          <t>NXTI</t>
        </is>
      </c>
      <c r="B1260" t="inlineStr">
        <is>
          <t>ATLASSIAN CORP USD 0.00001</t>
        </is>
      </c>
      <c r="C1260" t="inlineStr">
        <is>
          <t>TEAM</t>
        </is>
      </c>
      <c r="D1260" t="inlineStr">
        <is>
          <t>BQ1PC76</t>
        </is>
      </c>
      <c r="E1260" t="inlineStr">
        <is>
          <t>US0494681010</t>
        </is>
      </c>
      <c r="F1260" t="inlineStr">
        <is>
          <t>049468101</t>
        </is>
      </c>
      <c r="G1260" s="1" t="n">
        <v>65</v>
      </c>
      <c r="H1260" s="1" t="n">
        <v>214.99</v>
      </c>
      <c r="I1260" s="2" t="n">
        <v>13974.35</v>
      </c>
      <c r="J1260" s="3" t="n">
        <v>0.009207119999999999</v>
      </c>
      <c r="K1260" s="4" t="n">
        <v>1517776.37</v>
      </c>
      <c r="L1260" s="5" t="n">
        <v>50001</v>
      </c>
      <c r="M1260" s="6" t="n">
        <v>30.3549203</v>
      </c>
      <c r="N1260" s="7">
        <f>IF(ISNUMBER(_xll.BDP($C1260, "DELTA_MID")),_xll.BDP($C1260, "DELTA_MID")," ")</f>
        <v/>
      </c>
      <c r="O1260" s="7">
        <f>IF(ISNUMBER(N1260),_xll.BDP($C1260, "OPT_UNDL_TICKER"),"")</f>
        <v/>
      </c>
      <c r="P1260" s="8">
        <f>IF(ISNUMBER(N1260),_xll.BDP($C1260, "OPT_UNDL_PX")," ")</f>
        <v/>
      </c>
      <c r="Q1260" s="7">
        <f>IF(ISNUMBER(N1260),+G1260*_xll.BDP($C1260, "PX_POS_MULT_FACTOR")*P1260/K1260," ")</f>
        <v/>
      </c>
      <c r="R1260" s="8">
        <f>IF(OR($A1260="TUA",$A1260="TYA"),"",IF(ISNUMBER(_xll.BDP($C1260,"DUR_ADJ_OAS_MID")),_xll.BDP($C1260,"DUR_ADJ_OAS_MID"),IF(ISNUMBER(_xll.BDP($E1260&amp;" ISIN","DUR_ADJ_OAS_MID")),_xll.BDP($E1260&amp;" ISIN","DUR_ADJ_OAS_MID")," ")))</f>
        <v/>
      </c>
      <c r="S1260" s="7">
        <f>IF(ISNUMBER(N1260),Q1260*N1260,IF(ISNUMBER(R1260),J1260*R1260," "))</f>
        <v/>
      </c>
      <c r="T1260" t="inlineStr">
        <is>
          <t>049468101</t>
        </is>
      </c>
      <c r="U1260" t="inlineStr">
        <is>
          <t>Equity</t>
        </is>
      </c>
    </row>
    <row r="1261">
      <c r="A1261" t="inlineStr">
        <is>
          <t>NXTI</t>
        </is>
      </c>
      <c r="B1261" t="inlineStr">
        <is>
          <t>TEMPUS AI INC USD 0.0001</t>
        </is>
      </c>
      <c r="C1261" t="inlineStr">
        <is>
          <t>TEM</t>
        </is>
      </c>
      <c r="D1261" t="inlineStr">
        <is>
          <t>BSLSJJ0</t>
        </is>
      </c>
      <c r="E1261" t="inlineStr">
        <is>
          <t>US88023B1035</t>
        </is>
      </c>
      <c r="F1261" t="inlineStr">
        <is>
          <t>88023B103</t>
        </is>
      </c>
      <c r="G1261" s="1" t="n">
        <v>38</v>
      </c>
      <c r="H1261" s="1" t="n">
        <v>66.94</v>
      </c>
      <c r="I1261" s="2" t="n">
        <v>2543.72</v>
      </c>
      <c r="J1261" s="3" t="n">
        <v>0.00167595</v>
      </c>
      <c r="K1261" s="4" t="n">
        <v>1517776.37</v>
      </c>
      <c r="L1261" s="5" t="n">
        <v>50001</v>
      </c>
      <c r="M1261" s="6" t="n">
        <v>30.3549203</v>
      </c>
      <c r="N1261" s="7">
        <f>IF(ISNUMBER(_xll.BDP($C1261, "DELTA_MID")),_xll.BDP($C1261, "DELTA_MID")," ")</f>
        <v/>
      </c>
      <c r="O1261" s="7">
        <f>IF(ISNUMBER(N1261),_xll.BDP($C1261, "OPT_UNDL_TICKER"),"")</f>
        <v/>
      </c>
      <c r="P1261" s="8">
        <f>IF(ISNUMBER(N1261),_xll.BDP($C1261, "OPT_UNDL_PX")," ")</f>
        <v/>
      </c>
      <c r="Q1261" s="7">
        <f>IF(ISNUMBER(N1261),+G1261*_xll.BDP($C1261, "PX_POS_MULT_FACTOR")*P1261/K1261," ")</f>
        <v/>
      </c>
      <c r="R1261" s="8">
        <f>IF(OR($A1261="TUA",$A1261="TYA"),"",IF(ISNUMBER(_xll.BDP($C1261,"DUR_ADJ_OAS_MID")),_xll.BDP($C1261,"DUR_ADJ_OAS_MID"),IF(ISNUMBER(_xll.BDP($E1261&amp;" ISIN","DUR_ADJ_OAS_MID")),_xll.BDP($E1261&amp;" ISIN","DUR_ADJ_OAS_MID")," ")))</f>
        <v/>
      </c>
      <c r="S1261" s="7">
        <f>IF(ISNUMBER(N1261),Q1261*N1261,IF(ISNUMBER(R1261),J1261*R1261," "))</f>
        <v/>
      </c>
      <c r="T1261" t="inlineStr">
        <is>
          <t>88023B103</t>
        </is>
      </c>
      <c r="U1261" t="inlineStr">
        <is>
          <t>Equity</t>
        </is>
      </c>
    </row>
    <row r="1262">
      <c r="A1262" t="inlineStr">
        <is>
          <t>NXTI</t>
        </is>
      </c>
      <c r="B1262" t="inlineStr">
        <is>
          <t>TERADYNE INC USD 0.125</t>
        </is>
      </c>
      <c r="C1262" t="inlineStr">
        <is>
          <t>TER</t>
        </is>
      </c>
      <c r="D1262" t="inlineStr">
        <is>
          <t>2884183</t>
        </is>
      </c>
      <c r="E1262" t="inlineStr">
        <is>
          <t>US8807701029</t>
        </is>
      </c>
      <c r="F1262" t="inlineStr">
        <is>
          <t>880770102</t>
        </is>
      </c>
      <c r="G1262" s="1" t="n">
        <v>17</v>
      </c>
      <c r="H1262" s="1" t="n">
        <v>86.8</v>
      </c>
      <c r="I1262" s="2" t="n">
        <v>1475.6</v>
      </c>
      <c r="J1262" s="3" t="n">
        <v>0.00097221</v>
      </c>
      <c r="K1262" s="4" t="n">
        <v>1517776.37</v>
      </c>
      <c r="L1262" s="5" t="n">
        <v>50001</v>
      </c>
      <c r="M1262" s="6" t="n">
        <v>30.3549203</v>
      </c>
      <c r="N1262" s="7">
        <f>IF(ISNUMBER(_xll.BDP($C1262, "DELTA_MID")),_xll.BDP($C1262, "DELTA_MID")," ")</f>
        <v/>
      </c>
      <c r="O1262" s="7">
        <f>IF(ISNUMBER(N1262),_xll.BDP($C1262, "OPT_UNDL_TICKER"),"")</f>
        <v/>
      </c>
      <c r="P1262" s="8">
        <f>IF(ISNUMBER(N1262),_xll.BDP($C1262, "OPT_UNDL_PX")," ")</f>
        <v/>
      </c>
      <c r="Q1262" s="7">
        <f>IF(ISNUMBER(N1262),+G1262*_xll.BDP($C1262, "PX_POS_MULT_FACTOR")*P1262/K1262," ")</f>
        <v/>
      </c>
      <c r="R1262" s="8">
        <f>IF(OR($A1262="TUA",$A1262="TYA"),"",IF(ISNUMBER(_xll.BDP($C1262,"DUR_ADJ_OAS_MID")),_xll.BDP($C1262,"DUR_ADJ_OAS_MID"),IF(ISNUMBER(_xll.BDP($E1262&amp;" ISIN","DUR_ADJ_OAS_MID")),_xll.BDP($E1262&amp;" ISIN","DUR_ADJ_OAS_MID")," ")))</f>
        <v/>
      </c>
      <c r="S1262" s="7">
        <f>IF(ISNUMBER(N1262),Q1262*N1262,IF(ISNUMBER(R1262),J1262*R1262," "))</f>
        <v/>
      </c>
      <c r="T1262" t="inlineStr">
        <is>
          <t>880770102</t>
        </is>
      </c>
      <c r="U1262" t="inlineStr">
        <is>
          <t>Equity</t>
        </is>
      </c>
    </row>
    <row r="1263">
      <c r="A1263" t="inlineStr">
        <is>
          <t>NXTI</t>
        </is>
      </c>
      <c r="B1263" t="inlineStr">
        <is>
          <t>TARGET CORP USD 0.0833</t>
        </is>
      </c>
      <c r="C1263" t="inlineStr">
        <is>
          <t>TGT</t>
        </is>
      </c>
      <c r="D1263" t="inlineStr">
        <is>
          <t>2259101</t>
        </is>
      </c>
      <c r="E1263" t="inlineStr">
        <is>
          <t>US87612E1064</t>
        </is>
      </c>
      <c r="F1263" t="inlineStr">
        <is>
          <t>87612E106</t>
        </is>
      </c>
      <c r="G1263" s="1" t="n">
        <v>43</v>
      </c>
      <c r="H1263" s="1" t="n">
        <v>97.34999999999999</v>
      </c>
      <c r="I1263" s="2" t="n">
        <v>4186.05</v>
      </c>
      <c r="J1263" s="3" t="n">
        <v>0.00275802</v>
      </c>
      <c r="K1263" s="4" t="n">
        <v>1517776.37</v>
      </c>
      <c r="L1263" s="5" t="n">
        <v>50001</v>
      </c>
      <c r="M1263" s="6" t="n">
        <v>30.3549203</v>
      </c>
      <c r="N1263" s="7">
        <f>IF(ISNUMBER(_xll.BDP($C1263, "DELTA_MID")),_xll.BDP($C1263, "DELTA_MID")," ")</f>
        <v/>
      </c>
      <c r="O1263" s="7">
        <f>IF(ISNUMBER(N1263),_xll.BDP($C1263, "OPT_UNDL_TICKER"),"")</f>
        <v/>
      </c>
      <c r="P1263" s="8">
        <f>IF(ISNUMBER(N1263),_xll.BDP($C1263, "OPT_UNDL_PX")," ")</f>
        <v/>
      </c>
      <c r="Q1263" s="7">
        <f>IF(ISNUMBER(N1263),+G1263*_xll.BDP($C1263, "PX_POS_MULT_FACTOR")*P1263/K1263," ")</f>
        <v/>
      </c>
      <c r="R1263" s="8">
        <f>IF(OR($A1263="TUA",$A1263="TYA"),"",IF(ISNUMBER(_xll.BDP($C1263,"DUR_ADJ_OAS_MID")),_xll.BDP($C1263,"DUR_ADJ_OAS_MID"),IF(ISNUMBER(_xll.BDP($E1263&amp;" ISIN","DUR_ADJ_OAS_MID")),_xll.BDP($E1263&amp;" ISIN","DUR_ADJ_OAS_MID")," ")))</f>
        <v/>
      </c>
      <c r="S1263" s="7">
        <f>IF(ISNUMBER(N1263),Q1263*N1263,IF(ISNUMBER(R1263),J1263*R1263," "))</f>
        <v/>
      </c>
      <c r="T1263" t="inlineStr">
        <is>
          <t>87612E106</t>
        </is>
      </c>
      <c r="U1263" t="inlineStr">
        <is>
          <t>Equity</t>
        </is>
      </c>
    </row>
    <row r="1264">
      <c r="A1264" t="inlineStr">
        <is>
          <t>NXTI</t>
        </is>
      </c>
      <c r="B1264" t="inlineStr">
        <is>
          <t>TG THERAPEUTICS INC USD 0.001</t>
        </is>
      </c>
      <c r="C1264" t="inlineStr">
        <is>
          <t>TGTX</t>
        </is>
      </c>
      <c r="D1264" t="inlineStr">
        <is>
          <t>B828K63</t>
        </is>
      </c>
      <c r="E1264" t="inlineStr">
        <is>
          <t>US88322Q1085</t>
        </is>
      </c>
      <c r="F1264" t="inlineStr">
        <is>
          <t>88322Q108</t>
        </is>
      </c>
      <c r="G1264" s="1" t="n">
        <v>53</v>
      </c>
      <c r="H1264" s="1" t="n">
        <v>39.84</v>
      </c>
      <c r="I1264" s="2" t="n">
        <v>2111.52</v>
      </c>
      <c r="J1264" s="3" t="n">
        <v>0.00139119</v>
      </c>
      <c r="K1264" s="4" t="n">
        <v>1517776.37</v>
      </c>
      <c r="L1264" s="5" t="n">
        <v>50001</v>
      </c>
      <c r="M1264" s="6" t="n">
        <v>30.3549203</v>
      </c>
      <c r="N1264" s="7">
        <f>IF(ISNUMBER(_xll.BDP($C1264, "DELTA_MID")),_xll.BDP($C1264, "DELTA_MID")," ")</f>
        <v/>
      </c>
      <c r="O1264" s="7">
        <f>IF(ISNUMBER(N1264),_xll.BDP($C1264, "OPT_UNDL_TICKER"),"")</f>
        <v/>
      </c>
      <c r="P1264" s="8">
        <f>IF(ISNUMBER(N1264),_xll.BDP($C1264, "OPT_UNDL_PX")," ")</f>
        <v/>
      </c>
      <c r="Q1264" s="7">
        <f>IF(ISNUMBER(N1264),+G1264*_xll.BDP($C1264, "PX_POS_MULT_FACTOR")*P1264/K1264," ")</f>
        <v/>
      </c>
      <c r="R1264" s="8">
        <f>IF(OR($A1264="TUA",$A1264="TYA"),"",IF(ISNUMBER(_xll.BDP($C1264,"DUR_ADJ_OAS_MID")),_xll.BDP($C1264,"DUR_ADJ_OAS_MID"),IF(ISNUMBER(_xll.BDP($E1264&amp;" ISIN","DUR_ADJ_OAS_MID")),_xll.BDP($E1264&amp;" ISIN","DUR_ADJ_OAS_MID")," ")))</f>
        <v/>
      </c>
      <c r="S1264" s="7">
        <f>IF(ISNUMBER(N1264),Q1264*N1264,IF(ISNUMBER(R1264),J1264*R1264," "))</f>
        <v/>
      </c>
      <c r="T1264" t="inlineStr">
        <is>
          <t>88322Q108</t>
        </is>
      </c>
      <c r="U1264" t="inlineStr">
        <is>
          <t>Equity</t>
        </is>
      </c>
    </row>
    <row r="1265">
      <c r="A1265" t="inlineStr">
        <is>
          <t>NXTI</t>
        </is>
      </c>
      <c r="B1265" t="inlineStr">
        <is>
          <t>TOAST INC USD 0.000001</t>
        </is>
      </c>
      <c r="C1265" t="inlineStr">
        <is>
          <t>TOST</t>
        </is>
      </c>
      <c r="D1265" t="inlineStr">
        <is>
          <t>BP6D7B7</t>
        </is>
      </c>
      <c r="E1265" t="inlineStr">
        <is>
          <t>US8887871080</t>
        </is>
      </c>
      <c r="F1265" t="inlineStr">
        <is>
          <t>888787108</t>
        </is>
      </c>
      <c r="G1265" s="1" t="n">
        <v>123</v>
      </c>
      <c r="H1265" s="1" t="n">
        <v>43.45</v>
      </c>
      <c r="I1265" s="2" t="n">
        <v>5344.35</v>
      </c>
      <c r="J1265" s="3" t="n">
        <v>0.00352117</v>
      </c>
      <c r="K1265" s="4" t="n">
        <v>1517776.37</v>
      </c>
      <c r="L1265" s="5" t="n">
        <v>50001</v>
      </c>
      <c r="M1265" s="6" t="n">
        <v>30.3549203</v>
      </c>
      <c r="N1265" s="7">
        <f>IF(ISNUMBER(_xll.BDP($C1265, "DELTA_MID")),_xll.BDP($C1265, "DELTA_MID")," ")</f>
        <v/>
      </c>
      <c r="O1265" s="7">
        <f>IF(ISNUMBER(N1265),_xll.BDP($C1265, "OPT_UNDL_TICKER"),"")</f>
        <v/>
      </c>
      <c r="P1265" s="8">
        <f>IF(ISNUMBER(N1265),_xll.BDP($C1265, "OPT_UNDL_PX")," ")</f>
        <v/>
      </c>
      <c r="Q1265" s="7">
        <f>IF(ISNUMBER(N1265),+G1265*_xll.BDP($C1265, "PX_POS_MULT_FACTOR")*P1265/K1265," ")</f>
        <v/>
      </c>
      <c r="R1265" s="8">
        <f>IF(OR($A1265="TUA",$A1265="TYA"),"",IF(ISNUMBER(_xll.BDP($C1265,"DUR_ADJ_OAS_MID")),_xll.BDP($C1265,"DUR_ADJ_OAS_MID"),IF(ISNUMBER(_xll.BDP($E1265&amp;" ISIN","DUR_ADJ_OAS_MID")),_xll.BDP($E1265&amp;" ISIN","DUR_ADJ_OAS_MID")," ")))</f>
        <v/>
      </c>
      <c r="S1265" s="7">
        <f>IF(ISNUMBER(N1265),Q1265*N1265,IF(ISNUMBER(R1265),J1265*R1265," "))</f>
        <v/>
      </c>
      <c r="T1265" t="inlineStr">
        <is>
          <t>888787108</t>
        </is>
      </c>
      <c r="U1265" t="inlineStr">
        <is>
          <t>Equity</t>
        </is>
      </c>
    </row>
    <row r="1266">
      <c r="A1266" t="inlineStr">
        <is>
          <t>NXTI</t>
        </is>
      </c>
      <c r="B1266" t="inlineStr">
        <is>
          <t>TEXAS PAC LD CORP USD 0.01</t>
        </is>
      </c>
      <c r="C1266" t="inlineStr">
        <is>
          <t>TPL</t>
        </is>
      </c>
      <c r="D1266" t="inlineStr">
        <is>
          <t>BM99VY2</t>
        </is>
      </c>
      <c r="E1266" t="inlineStr">
        <is>
          <t>US88262P1021</t>
        </is>
      </c>
      <c r="F1266" t="inlineStr">
        <is>
          <t>88262P102</t>
        </is>
      </c>
      <c r="G1266" s="1" t="n">
        <v>1</v>
      </c>
      <c r="H1266" s="1" t="n">
        <v>1105.04</v>
      </c>
      <c r="I1266" s="2" t="n">
        <v>1105.04</v>
      </c>
      <c r="J1266" s="3" t="n">
        <v>0.00072807</v>
      </c>
      <c r="K1266" s="4" t="n">
        <v>1517776.37</v>
      </c>
      <c r="L1266" s="5" t="n">
        <v>50001</v>
      </c>
      <c r="M1266" s="6" t="n">
        <v>30.3549203</v>
      </c>
      <c r="N1266" s="7">
        <f>IF(ISNUMBER(_xll.BDP($C1266, "DELTA_MID")),_xll.BDP($C1266, "DELTA_MID")," ")</f>
        <v/>
      </c>
      <c r="O1266" s="7">
        <f>IF(ISNUMBER(N1266),_xll.BDP($C1266, "OPT_UNDL_TICKER"),"")</f>
        <v/>
      </c>
      <c r="P1266" s="8">
        <f>IF(ISNUMBER(N1266),_xll.BDP($C1266, "OPT_UNDL_PX")," ")</f>
        <v/>
      </c>
      <c r="Q1266" s="7">
        <f>IF(ISNUMBER(N1266),+G1266*_xll.BDP($C1266, "PX_POS_MULT_FACTOR")*P1266/K1266," ")</f>
        <v/>
      </c>
      <c r="R1266" s="8">
        <f>IF(OR($A1266="TUA",$A1266="TYA"),"",IF(ISNUMBER(_xll.BDP($C1266,"DUR_ADJ_OAS_MID")),_xll.BDP($C1266,"DUR_ADJ_OAS_MID"),IF(ISNUMBER(_xll.BDP($E1266&amp;" ISIN","DUR_ADJ_OAS_MID")),_xll.BDP($E1266&amp;" ISIN","DUR_ADJ_OAS_MID")," ")))</f>
        <v/>
      </c>
      <c r="S1266" s="7">
        <f>IF(ISNUMBER(N1266),Q1266*N1266,IF(ISNUMBER(R1266),J1266*R1266," "))</f>
        <v/>
      </c>
      <c r="T1266" t="inlineStr">
        <is>
          <t>88262P102</t>
        </is>
      </c>
      <c r="U1266" t="inlineStr">
        <is>
          <t>Equity</t>
        </is>
      </c>
    </row>
    <row r="1267">
      <c r="A1267" t="inlineStr">
        <is>
          <t>NXTI</t>
        </is>
      </c>
      <c r="B1267" t="inlineStr">
        <is>
          <t>TARGA RES CORP USD 0.001</t>
        </is>
      </c>
      <c r="C1267" t="inlineStr">
        <is>
          <t>TRGP</t>
        </is>
      </c>
      <c r="D1267" t="inlineStr">
        <is>
          <t>B55PZY3</t>
        </is>
      </c>
      <c r="E1267" t="inlineStr">
        <is>
          <t>US87612G1013</t>
        </is>
      </c>
      <c r="F1267" t="inlineStr">
        <is>
          <t>87612G101</t>
        </is>
      </c>
      <c r="G1267" s="1" t="n">
        <v>16</v>
      </c>
      <c r="H1267" s="1" t="n">
        <v>162.8</v>
      </c>
      <c r="I1267" s="2" t="n">
        <v>2604.8</v>
      </c>
      <c r="J1267" s="3" t="n">
        <v>0.00171619</v>
      </c>
      <c r="K1267" s="4" t="n">
        <v>1517776.37</v>
      </c>
      <c r="L1267" s="5" t="n">
        <v>50001</v>
      </c>
      <c r="M1267" s="6" t="n">
        <v>30.3549203</v>
      </c>
      <c r="N1267" s="7">
        <f>IF(ISNUMBER(_xll.BDP($C1267, "DELTA_MID")),_xll.BDP($C1267, "DELTA_MID")," ")</f>
        <v/>
      </c>
      <c r="O1267" s="7">
        <f>IF(ISNUMBER(N1267),_xll.BDP($C1267, "OPT_UNDL_TICKER"),"")</f>
        <v/>
      </c>
      <c r="P1267" s="8">
        <f>IF(ISNUMBER(N1267),_xll.BDP($C1267, "OPT_UNDL_PX")," ")</f>
        <v/>
      </c>
      <c r="Q1267" s="7">
        <f>IF(ISNUMBER(N1267),+G1267*_xll.BDP($C1267, "PX_POS_MULT_FACTOR")*P1267/K1267," ")</f>
        <v/>
      </c>
      <c r="R1267" s="8">
        <f>IF(OR($A1267="TUA",$A1267="TYA"),"",IF(ISNUMBER(_xll.BDP($C1267,"DUR_ADJ_OAS_MID")),_xll.BDP($C1267,"DUR_ADJ_OAS_MID"),IF(ISNUMBER(_xll.BDP($E1267&amp;" ISIN","DUR_ADJ_OAS_MID")),_xll.BDP($E1267&amp;" ISIN","DUR_ADJ_OAS_MID")," ")))</f>
        <v/>
      </c>
      <c r="S1267" s="7">
        <f>IF(ISNUMBER(N1267),Q1267*N1267,IF(ISNUMBER(R1267),J1267*R1267," "))</f>
        <v/>
      </c>
      <c r="T1267" t="inlineStr">
        <is>
          <t>87612G101</t>
        </is>
      </c>
      <c r="U1267" t="inlineStr">
        <is>
          <t>Equity</t>
        </is>
      </c>
    </row>
    <row r="1268">
      <c r="A1268" t="inlineStr">
        <is>
          <t>NXTI</t>
        </is>
      </c>
      <c r="B1268" t="inlineStr">
        <is>
          <t>TRAVELERS COM NPV</t>
        </is>
      </c>
      <c r="C1268" t="inlineStr">
        <is>
          <t>TRV</t>
        </is>
      </c>
      <c r="D1268" t="inlineStr">
        <is>
          <t>2769503</t>
        </is>
      </c>
      <c r="E1268" t="inlineStr">
        <is>
          <t>US89417E1091</t>
        </is>
      </c>
      <c r="F1268" t="inlineStr">
        <is>
          <t>89417E109</t>
        </is>
      </c>
      <c r="G1268" s="1" t="n">
        <v>10</v>
      </c>
      <c r="H1268" s="1" t="n">
        <v>266.68</v>
      </c>
      <c r="I1268" s="2" t="n">
        <v>2666.8</v>
      </c>
      <c r="J1268" s="3" t="n">
        <v>0.00175704</v>
      </c>
      <c r="K1268" s="4" t="n">
        <v>1517776.37</v>
      </c>
      <c r="L1268" s="5" t="n">
        <v>50001</v>
      </c>
      <c r="M1268" s="6" t="n">
        <v>30.3549203</v>
      </c>
      <c r="N1268" s="7">
        <f>IF(ISNUMBER(_xll.BDP($C1268, "DELTA_MID")),_xll.BDP($C1268, "DELTA_MID")," ")</f>
        <v/>
      </c>
      <c r="O1268" s="7">
        <f>IF(ISNUMBER(N1268),_xll.BDP($C1268, "OPT_UNDL_TICKER"),"")</f>
        <v/>
      </c>
      <c r="P1268" s="8">
        <f>IF(ISNUMBER(N1268),_xll.BDP($C1268, "OPT_UNDL_PX")," ")</f>
        <v/>
      </c>
      <c r="Q1268" s="7">
        <f>IF(ISNUMBER(N1268),+G1268*_xll.BDP($C1268, "PX_POS_MULT_FACTOR")*P1268/K1268," ")</f>
        <v/>
      </c>
      <c r="R1268" s="8">
        <f>IF(OR($A1268="TUA",$A1268="TYA"),"",IF(ISNUMBER(_xll.BDP($C1268,"DUR_ADJ_OAS_MID")),_xll.BDP($C1268,"DUR_ADJ_OAS_MID"),IF(ISNUMBER(_xll.BDP($E1268&amp;" ISIN","DUR_ADJ_OAS_MID")),_xll.BDP($E1268&amp;" ISIN","DUR_ADJ_OAS_MID")," ")))</f>
        <v/>
      </c>
      <c r="S1268" s="7">
        <f>IF(ISNUMBER(N1268),Q1268*N1268,IF(ISNUMBER(R1268),J1268*R1268," "))</f>
        <v/>
      </c>
      <c r="T1268" t="inlineStr">
        <is>
          <t>89417E109</t>
        </is>
      </c>
      <c r="U1268" t="inlineStr">
        <is>
          <t>Equity</t>
        </is>
      </c>
    </row>
    <row r="1269">
      <c r="A1269" t="inlineStr">
        <is>
          <t>NXTI</t>
        </is>
      </c>
      <c r="B1269" t="inlineStr">
        <is>
          <t>TRACTOR SUPPLY CO USD 0.008</t>
        </is>
      </c>
      <c r="C1269" t="inlineStr">
        <is>
          <t>TSCO</t>
        </is>
      </c>
      <c r="D1269" t="inlineStr">
        <is>
          <t>2900335</t>
        </is>
      </c>
      <c r="E1269" t="inlineStr">
        <is>
          <t>US8923561067</t>
        </is>
      </c>
      <c r="F1269" t="inlineStr">
        <is>
          <t>892356106</t>
        </is>
      </c>
      <c r="G1269" s="1" t="n">
        <v>26</v>
      </c>
      <c r="H1269" s="1" t="n">
        <v>50.51</v>
      </c>
      <c r="I1269" s="2" t="n">
        <v>1313.26</v>
      </c>
      <c r="J1269" s="3" t="n">
        <v>0.00086525</v>
      </c>
      <c r="K1269" s="4" t="n">
        <v>1517776.37</v>
      </c>
      <c r="L1269" s="5" t="n">
        <v>50001</v>
      </c>
      <c r="M1269" s="6" t="n">
        <v>30.3549203</v>
      </c>
      <c r="N1269" s="7">
        <f>IF(ISNUMBER(_xll.BDP($C1269, "DELTA_MID")),_xll.BDP($C1269, "DELTA_MID")," ")</f>
        <v/>
      </c>
      <c r="O1269" s="7">
        <f>IF(ISNUMBER(N1269),_xll.BDP($C1269, "OPT_UNDL_TICKER"),"")</f>
        <v/>
      </c>
      <c r="P1269" s="8">
        <f>IF(ISNUMBER(N1269),_xll.BDP($C1269, "OPT_UNDL_PX")," ")</f>
        <v/>
      </c>
      <c r="Q1269" s="7">
        <f>IF(ISNUMBER(N1269),+G1269*_xll.BDP($C1269, "PX_POS_MULT_FACTOR")*P1269/K1269," ")</f>
        <v/>
      </c>
      <c r="R1269" s="8">
        <f>IF(OR($A1269="TUA",$A1269="TYA"),"",IF(ISNUMBER(_xll.BDP($C1269,"DUR_ADJ_OAS_MID")),_xll.BDP($C1269,"DUR_ADJ_OAS_MID"),IF(ISNUMBER(_xll.BDP($E1269&amp;" ISIN","DUR_ADJ_OAS_MID")),_xll.BDP($E1269&amp;" ISIN","DUR_ADJ_OAS_MID")," ")))</f>
        <v/>
      </c>
      <c r="S1269" s="7">
        <f>IF(ISNUMBER(N1269),Q1269*N1269,IF(ISNUMBER(R1269),J1269*R1269," "))</f>
        <v/>
      </c>
      <c r="T1269" t="inlineStr">
        <is>
          <t>892356106</t>
        </is>
      </c>
      <c r="U1269" t="inlineStr">
        <is>
          <t>Equity</t>
        </is>
      </c>
    </row>
    <row r="1270">
      <c r="A1270" t="inlineStr">
        <is>
          <t>NXTI</t>
        </is>
      </c>
      <c r="B1270" t="inlineStr">
        <is>
          <t>UNITY SOFTWARE INC USD 0.000005</t>
        </is>
      </c>
      <c r="C1270" t="inlineStr">
        <is>
          <t>U</t>
        </is>
      </c>
      <c r="D1270" t="inlineStr">
        <is>
          <t>BLFDXH8</t>
        </is>
      </c>
      <c r="E1270" t="inlineStr">
        <is>
          <t>US91332U1016</t>
        </is>
      </c>
      <c r="F1270" t="inlineStr">
        <is>
          <t>91332U101</t>
        </is>
      </c>
      <c r="G1270" s="1" t="n">
        <v>97</v>
      </c>
      <c r="H1270" s="1" t="n">
        <v>24.69</v>
      </c>
      <c r="I1270" s="2" t="n">
        <v>2394.93</v>
      </c>
      <c r="J1270" s="3" t="n">
        <v>0.00157792</v>
      </c>
      <c r="K1270" s="4" t="n">
        <v>1517776.37</v>
      </c>
      <c r="L1270" s="5" t="n">
        <v>50001</v>
      </c>
      <c r="M1270" s="6" t="n">
        <v>30.3549203</v>
      </c>
      <c r="N1270" s="7">
        <f>IF(ISNUMBER(_xll.BDP($C1270, "DELTA_MID")),_xll.BDP($C1270, "DELTA_MID")," ")</f>
        <v/>
      </c>
      <c r="O1270" s="7">
        <f>IF(ISNUMBER(N1270),_xll.BDP($C1270, "OPT_UNDL_TICKER"),"")</f>
        <v/>
      </c>
      <c r="P1270" s="8">
        <f>IF(ISNUMBER(N1270),_xll.BDP($C1270, "OPT_UNDL_PX")," ")</f>
        <v/>
      </c>
      <c r="Q1270" s="7">
        <f>IF(ISNUMBER(N1270),+G1270*_xll.BDP($C1270, "PX_POS_MULT_FACTOR")*P1270/K1270," ")</f>
        <v/>
      </c>
      <c r="R1270" s="8">
        <f>IF(OR($A1270="TUA",$A1270="TYA"),"",IF(ISNUMBER(_xll.BDP($C1270,"DUR_ADJ_OAS_MID")),_xll.BDP($C1270,"DUR_ADJ_OAS_MID"),IF(ISNUMBER(_xll.BDP($E1270&amp;" ISIN","DUR_ADJ_OAS_MID")),_xll.BDP($E1270&amp;" ISIN","DUR_ADJ_OAS_MID")," ")))</f>
        <v/>
      </c>
      <c r="S1270" s="7">
        <f>IF(ISNUMBER(N1270),Q1270*N1270,IF(ISNUMBER(R1270),J1270*R1270," "))</f>
        <v/>
      </c>
      <c r="T1270" t="inlineStr">
        <is>
          <t>91332U101</t>
        </is>
      </c>
      <c r="U1270" t="inlineStr">
        <is>
          <t>Equity</t>
        </is>
      </c>
    </row>
    <row r="1271">
      <c r="A1271" t="inlineStr">
        <is>
          <t>NXTI</t>
        </is>
      </c>
      <c r="B1271" t="inlineStr">
        <is>
          <t>UBER TECHNOLOGIES INC USD 0.00001</t>
        </is>
      </c>
      <c r="C1271" t="inlineStr">
        <is>
          <t>UBER</t>
        </is>
      </c>
      <c r="D1271" t="inlineStr">
        <is>
          <t>BK6N347</t>
        </is>
      </c>
      <c r="E1271" t="inlineStr">
        <is>
          <t>US90353T1007</t>
        </is>
      </c>
      <c r="F1271" t="inlineStr">
        <is>
          <t>90353T100</t>
        </is>
      </c>
      <c r="G1271" s="1" t="n">
        <v>148</v>
      </c>
      <c r="H1271" s="1" t="n">
        <v>87.12</v>
      </c>
      <c r="I1271" s="2" t="n">
        <v>12893.76</v>
      </c>
      <c r="J1271" s="3" t="n">
        <v>0.00849516</v>
      </c>
      <c r="K1271" s="4" t="n">
        <v>1517776.37</v>
      </c>
      <c r="L1271" s="5" t="n">
        <v>50001</v>
      </c>
      <c r="M1271" s="6" t="n">
        <v>30.3549203</v>
      </c>
      <c r="N1271" s="7">
        <f>IF(ISNUMBER(_xll.BDP($C1271, "DELTA_MID")),_xll.BDP($C1271, "DELTA_MID")," ")</f>
        <v/>
      </c>
      <c r="O1271" s="7">
        <f>IF(ISNUMBER(N1271),_xll.BDP($C1271, "OPT_UNDL_TICKER"),"")</f>
        <v/>
      </c>
      <c r="P1271" s="8">
        <f>IF(ISNUMBER(N1271),_xll.BDP($C1271, "OPT_UNDL_PX")," ")</f>
        <v/>
      </c>
      <c r="Q1271" s="7">
        <f>IF(ISNUMBER(N1271),+G1271*_xll.BDP($C1271, "PX_POS_MULT_FACTOR")*P1271/K1271," ")</f>
        <v/>
      </c>
      <c r="R1271" s="8">
        <f>IF(OR($A1271="TUA",$A1271="TYA"),"",IF(ISNUMBER(_xll.BDP($C1271,"DUR_ADJ_OAS_MID")),_xll.BDP($C1271,"DUR_ADJ_OAS_MID"),IF(ISNUMBER(_xll.BDP($E1271&amp;" ISIN","DUR_ADJ_OAS_MID")),_xll.BDP($E1271&amp;" ISIN","DUR_ADJ_OAS_MID")," ")))</f>
        <v/>
      </c>
      <c r="S1271" s="7">
        <f>IF(ISNUMBER(N1271),Q1271*N1271,IF(ISNUMBER(R1271),J1271*R1271," "))</f>
        <v/>
      </c>
      <c r="T1271" t="inlineStr">
        <is>
          <t>90353T100</t>
        </is>
      </c>
      <c r="U1271" t="inlineStr">
        <is>
          <t>Equity</t>
        </is>
      </c>
    </row>
    <row r="1272">
      <c r="A1272" t="inlineStr">
        <is>
          <t>NXTI</t>
        </is>
      </c>
      <c r="B1272" t="inlineStr">
        <is>
          <t>UNITEDHEALTH GROUP INC USD 0.01</t>
        </is>
      </c>
      <c r="C1272" t="inlineStr">
        <is>
          <t>UNH</t>
        </is>
      </c>
      <c r="D1272" t="inlineStr">
        <is>
          <t>2917766</t>
        </is>
      </c>
      <c r="E1272" t="inlineStr">
        <is>
          <t>US91324P1021</t>
        </is>
      </c>
      <c r="F1272" t="inlineStr">
        <is>
          <t>91324P102</t>
        </is>
      </c>
      <c r="G1272" s="1" t="n">
        <v>42</v>
      </c>
      <c r="H1272" s="1" t="n">
        <v>303.19</v>
      </c>
      <c r="I1272" s="2" t="n">
        <v>12733.98</v>
      </c>
      <c r="J1272" s="3" t="n">
        <v>0.008389890000000001</v>
      </c>
      <c r="K1272" s="4" t="n">
        <v>1517776.37</v>
      </c>
      <c r="L1272" s="5" t="n">
        <v>50001</v>
      </c>
      <c r="M1272" s="6" t="n">
        <v>30.3549203</v>
      </c>
      <c r="N1272" s="7">
        <f>IF(ISNUMBER(_xll.BDP($C1272, "DELTA_MID")),_xll.BDP($C1272, "DELTA_MID")," ")</f>
        <v/>
      </c>
      <c r="O1272" s="7">
        <f>IF(ISNUMBER(N1272),_xll.BDP($C1272, "OPT_UNDL_TICKER"),"")</f>
        <v/>
      </c>
      <c r="P1272" s="8">
        <f>IF(ISNUMBER(N1272),_xll.BDP($C1272, "OPT_UNDL_PX")," ")</f>
        <v/>
      </c>
      <c r="Q1272" s="7">
        <f>IF(ISNUMBER(N1272),+G1272*_xll.BDP($C1272, "PX_POS_MULT_FACTOR")*P1272/K1272," ")</f>
        <v/>
      </c>
      <c r="R1272" s="8">
        <f>IF(OR($A1272="TUA",$A1272="TYA"),"",IF(ISNUMBER(_xll.BDP($C1272,"DUR_ADJ_OAS_MID")),_xll.BDP($C1272,"DUR_ADJ_OAS_MID"),IF(ISNUMBER(_xll.BDP($E1272&amp;" ISIN","DUR_ADJ_OAS_MID")),_xll.BDP($E1272&amp;" ISIN","DUR_ADJ_OAS_MID")," ")))</f>
        <v/>
      </c>
      <c r="S1272" s="7">
        <f>IF(ISNUMBER(N1272),Q1272*N1272,IF(ISNUMBER(R1272),J1272*R1272," "))</f>
        <v/>
      </c>
      <c r="T1272" t="inlineStr">
        <is>
          <t>91324P102</t>
        </is>
      </c>
      <c r="U1272" t="inlineStr">
        <is>
          <t>Equity</t>
        </is>
      </c>
    </row>
    <row r="1273">
      <c r="A1273" t="inlineStr">
        <is>
          <t>NXTI</t>
        </is>
      </c>
      <c r="B1273" t="inlineStr">
        <is>
          <t>UNITED PARCEL SVC INC USD 0.01</t>
        </is>
      </c>
      <c r="C1273" t="inlineStr">
        <is>
          <t>UPS</t>
        </is>
      </c>
      <c r="D1273" t="inlineStr">
        <is>
          <t>2517382</t>
        </is>
      </c>
      <c r="E1273" t="inlineStr">
        <is>
          <t>US9113121068</t>
        </is>
      </c>
      <c r="F1273" t="inlineStr">
        <is>
          <t>911312106</t>
        </is>
      </c>
      <c r="G1273" s="1" t="n">
        <v>60</v>
      </c>
      <c r="H1273" s="1" t="n">
        <v>99.31</v>
      </c>
      <c r="I1273" s="2" t="n">
        <v>5958.6</v>
      </c>
      <c r="J1273" s="3" t="n">
        <v>0.00392587</v>
      </c>
      <c r="K1273" s="4" t="n">
        <v>1517776.37</v>
      </c>
      <c r="L1273" s="5" t="n">
        <v>50001</v>
      </c>
      <c r="M1273" s="6" t="n">
        <v>30.3549203</v>
      </c>
      <c r="N1273" s="7">
        <f>IF(ISNUMBER(_xll.BDP($C1273, "DELTA_MID")),_xll.BDP($C1273, "DELTA_MID")," ")</f>
        <v/>
      </c>
      <c r="O1273" s="7">
        <f>IF(ISNUMBER(N1273),_xll.BDP($C1273, "OPT_UNDL_TICKER"),"")</f>
        <v/>
      </c>
      <c r="P1273" s="8">
        <f>IF(ISNUMBER(N1273),_xll.BDP($C1273, "OPT_UNDL_PX")," ")</f>
        <v/>
      </c>
      <c r="Q1273" s="7">
        <f>IF(ISNUMBER(N1273),+G1273*_xll.BDP($C1273, "PX_POS_MULT_FACTOR")*P1273/K1273," ")</f>
        <v/>
      </c>
      <c r="R1273" s="8">
        <f>IF(OR($A1273="TUA",$A1273="TYA"),"",IF(ISNUMBER(_xll.BDP($C1273,"DUR_ADJ_OAS_MID")),_xll.BDP($C1273,"DUR_ADJ_OAS_MID"),IF(ISNUMBER(_xll.BDP($E1273&amp;" ISIN","DUR_ADJ_OAS_MID")),_xll.BDP($E1273&amp;" ISIN","DUR_ADJ_OAS_MID")," ")))</f>
        <v/>
      </c>
      <c r="S1273" s="7">
        <f>IF(ISNUMBER(N1273),Q1273*N1273,IF(ISNUMBER(R1273),J1273*R1273," "))</f>
        <v/>
      </c>
      <c r="T1273" t="inlineStr">
        <is>
          <t>911312106</t>
        </is>
      </c>
      <c r="U1273" t="inlineStr">
        <is>
          <t>Equity</t>
        </is>
      </c>
    </row>
    <row r="1274">
      <c r="A1274" t="inlineStr">
        <is>
          <t>NXTI</t>
        </is>
      </c>
      <c r="B1274" t="inlineStr">
        <is>
          <t>US FOODS HLDG CORP USD 0.01</t>
        </is>
      </c>
      <c r="C1274" t="inlineStr">
        <is>
          <t>USFD</t>
        </is>
      </c>
      <c r="D1274" t="inlineStr">
        <is>
          <t>BYVFC94</t>
        </is>
      </c>
      <c r="E1274" t="inlineStr">
        <is>
          <t>US9120081099</t>
        </is>
      </c>
      <c r="F1274" t="inlineStr">
        <is>
          <t>912008109</t>
        </is>
      </c>
      <c r="G1274" s="1" t="n">
        <v>20</v>
      </c>
      <c r="H1274" s="1" t="n">
        <v>76.91</v>
      </c>
      <c r="I1274" s="2" t="n">
        <v>1538.2</v>
      </c>
      <c r="J1274" s="3" t="n">
        <v>0.00101346</v>
      </c>
      <c r="K1274" s="4" t="n">
        <v>1517776.37</v>
      </c>
      <c r="L1274" s="5" t="n">
        <v>50001</v>
      </c>
      <c r="M1274" s="6" t="n">
        <v>30.3549203</v>
      </c>
      <c r="N1274" s="7">
        <f>IF(ISNUMBER(_xll.BDP($C1274, "DELTA_MID")),_xll.BDP($C1274, "DELTA_MID")," ")</f>
        <v/>
      </c>
      <c r="O1274" s="7">
        <f>IF(ISNUMBER(N1274),_xll.BDP($C1274, "OPT_UNDL_TICKER"),"")</f>
        <v/>
      </c>
      <c r="P1274" s="8">
        <f>IF(ISNUMBER(N1274),_xll.BDP($C1274, "OPT_UNDL_PX")," ")</f>
        <v/>
      </c>
      <c r="Q1274" s="7">
        <f>IF(ISNUMBER(N1274),+G1274*_xll.BDP($C1274, "PX_POS_MULT_FACTOR")*P1274/K1274," ")</f>
        <v/>
      </c>
      <c r="R1274" s="8">
        <f>IF(OR($A1274="TUA",$A1274="TYA"),"",IF(ISNUMBER(_xll.BDP($C1274,"DUR_ADJ_OAS_MID")),_xll.BDP($C1274,"DUR_ADJ_OAS_MID"),IF(ISNUMBER(_xll.BDP($E1274&amp;" ISIN","DUR_ADJ_OAS_MID")),_xll.BDP($E1274&amp;" ISIN","DUR_ADJ_OAS_MID")," ")))</f>
        <v/>
      </c>
      <c r="S1274" s="7">
        <f>IF(ISNUMBER(N1274),Q1274*N1274,IF(ISNUMBER(R1274),J1274*R1274," "))</f>
        <v/>
      </c>
      <c r="T1274" t="inlineStr">
        <is>
          <t>912008109</t>
        </is>
      </c>
      <c r="U1274" t="inlineStr">
        <is>
          <t>Equity</t>
        </is>
      </c>
    </row>
    <row r="1275">
      <c r="A1275" t="inlineStr">
        <is>
          <t>NXTI</t>
        </is>
      </c>
      <c r="B1275" t="inlineStr">
        <is>
          <t>VERALTO CORP USD 0.01</t>
        </is>
      </c>
      <c r="C1275" t="inlineStr">
        <is>
          <t>VLTO</t>
        </is>
      </c>
      <c r="D1275" t="inlineStr">
        <is>
          <t>BPGMZQ5</t>
        </is>
      </c>
      <c r="E1275" t="inlineStr">
        <is>
          <t>US92338C1036</t>
        </is>
      </c>
      <c r="F1275" t="inlineStr">
        <is>
          <t>92338C103</t>
        </is>
      </c>
      <c r="G1275" s="1" t="n">
        <v>20</v>
      </c>
      <c r="H1275" s="1" t="n">
        <v>99.72</v>
      </c>
      <c r="I1275" s="2" t="n">
        <v>1994.4</v>
      </c>
      <c r="J1275" s="3" t="n">
        <v>0.00131403</v>
      </c>
      <c r="K1275" s="4" t="n">
        <v>1517776.37</v>
      </c>
      <c r="L1275" s="5" t="n">
        <v>50001</v>
      </c>
      <c r="M1275" s="6" t="n">
        <v>30.3549203</v>
      </c>
      <c r="N1275" s="7">
        <f>IF(ISNUMBER(_xll.BDP($C1275, "DELTA_MID")),_xll.BDP($C1275, "DELTA_MID")," ")</f>
        <v/>
      </c>
      <c r="O1275" s="7">
        <f>IF(ISNUMBER(N1275),_xll.BDP($C1275, "OPT_UNDL_TICKER"),"")</f>
        <v/>
      </c>
      <c r="P1275" s="8">
        <f>IF(ISNUMBER(N1275),_xll.BDP($C1275, "OPT_UNDL_PX")," ")</f>
        <v/>
      </c>
      <c r="Q1275" s="7">
        <f>IF(ISNUMBER(N1275),+G1275*_xll.BDP($C1275, "PX_POS_MULT_FACTOR")*P1275/K1275," ")</f>
        <v/>
      </c>
      <c r="R1275" s="8">
        <f>IF(OR($A1275="TUA",$A1275="TYA"),"",IF(ISNUMBER(_xll.BDP($C1275,"DUR_ADJ_OAS_MID")),_xll.BDP($C1275,"DUR_ADJ_OAS_MID"),IF(ISNUMBER(_xll.BDP($E1275&amp;" ISIN","DUR_ADJ_OAS_MID")),_xll.BDP($E1275&amp;" ISIN","DUR_ADJ_OAS_MID")," ")))</f>
        <v/>
      </c>
      <c r="S1275" s="7">
        <f>IF(ISNUMBER(N1275),Q1275*N1275,IF(ISNUMBER(R1275),J1275*R1275," "))</f>
        <v/>
      </c>
      <c r="T1275" t="inlineStr">
        <is>
          <t>92338C103</t>
        </is>
      </c>
      <c r="U1275" t="inlineStr">
        <is>
          <t>Equity</t>
        </is>
      </c>
    </row>
    <row r="1276">
      <c r="A1276" t="inlineStr">
        <is>
          <t>NXTI</t>
        </is>
      </c>
      <c r="B1276" t="inlineStr">
        <is>
          <t>VULCAN MATLS CO USD 1.0</t>
        </is>
      </c>
      <c r="C1276" t="inlineStr">
        <is>
          <t>VMC</t>
        </is>
      </c>
      <c r="D1276" t="inlineStr">
        <is>
          <t>2931205</t>
        </is>
      </c>
      <c r="E1276" t="inlineStr">
        <is>
          <t>US9291601097</t>
        </is>
      </c>
      <c r="F1276" t="inlineStr">
        <is>
          <t>929160109</t>
        </is>
      </c>
      <c r="G1276" s="1" t="n">
        <v>9</v>
      </c>
      <c r="H1276" s="1" t="n">
        <v>266</v>
      </c>
      <c r="I1276" s="2" t="n">
        <v>2394</v>
      </c>
      <c r="J1276" s="3" t="n">
        <v>0.00157731</v>
      </c>
      <c r="K1276" s="4" t="n">
        <v>1517776.37</v>
      </c>
      <c r="L1276" s="5" t="n">
        <v>50001</v>
      </c>
      <c r="M1276" s="6" t="n">
        <v>30.3549203</v>
      </c>
      <c r="N1276" s="7">
        <f>IF(ISNUMBER(_xll.BDP($C1276, "DELTA_MID")),_xll.BDP($C1276, "DELTA_MID")," ")</f>
        <v/>
      </c>
      <c r="O1276" s="7">
        <f>IF(ISNUMBER(N1276),_xll.BDP($C1276, "OPT_UNDL_TICKER"),"")</f>
        <v/>
      </c>
      <c r="P1276" s="8">
        <f>IF(ISNUMBER(N1276),_xll.BDP($C1276, "OPT_UNDL_PX")," ")</f>
        <v/>
      </c>
      <c r="Q1276" s="7">
        <f>IF(ISNUMBER(N1276),+G1276*_xll.BDP($C1276, "PX_POS_MULT_FACTOR")*P1276/K1276," ")</f>
        <v/>
      </c>
      <c r="R1276" s="8">
        <f>IF(OR($A1276="TUA",$A1276="TYA"),"",IF(ISNUMBER(_xll.BDP($C1276,"DUR_ADJ_OAS_MID")),_xll.BDP($C1276,"DUR_ADJ_OAS_MID"),IF(ISNUMBER(_xll.BDP($E1276&amp;" ISIN","DUR_ADJ_OAS_MID")),_xll.BDP($E1276&amp;" ISIN","DUR_ADJ_OAS_MID")," ")))</f>
        <v/>
      </c>
      <c r="S1276" s="7">
        <f>IF(ISNUMBER(N1276),Q1276*N1276,IF(ISNUMBER(R1276),J1276*R1276," "))</f>
        <v/>
      </c>
      <c r="T1276" t="inlineStr">
        <is>
          <t>929160109</t>
        </is>
      </c>
      <c r="U1276" t="inlineStr">
        <is>
          <t>Equity</t>
        </is>
      </c>
    </row>
    <row r="1277">
      <c r="A1277" t="inlineStr">
        <is>
          <t>NXTI</t>
        </is>
      </c>
      <c r="B1277" t="inlineStr">
        <is>
          <t>VISTRA CORP USD 0.01</t>
        </is>
      </c>
      <c r="C1277" t="inlineStr">
        <is>
          <t>VST</t>
        </is>
      </c>
      <c r="D1277" t="inlineStr">
        <is>
          <t>BZ8VJQ8</t>
        </is>
      </c>
      <c r="E1277" t="inlineStr">
        <is>
          <t>US92840M1027</t>
        </is>
      </c>
      <c r="F1277" t="inlineStr">
        <is>
          <t>92840M102</t>
        </is>
      </c>
      <c r="G1277" s="1" t="n">
        <v>25</v>
      </c>
      <c r="H1277" s="1" t="n">
        <v>169.37</v>
      </c>
      <c r="I1277" s="2" t="n">
        <v>4234.25</v>
      </c>
      <c r="J1277" s="3" t="n">
        <v>0.00278977</v>
      </c>
      <c r="K1277" s="4" t="n">
        <v>1517776.37</v>
      </c>
      <c r="L1277" s="5" t="n">
        <v>50001</v>
      </c>
      <c r="M1277" s="6" t="n">
        <v>30.3549203</v>
      </c>
      <c r="N1277" s="7">
        <f>IF(ISNUMBER(_xll.BDP($C1277, "DELTA_MID")),_xll.BDP($C1277, "DELTA_MID")," ")</f>
        <v/>
      </c>
      <c r="O1277" s="7">
        <f>IF(ISNUMBER(N1277),_xll.BDP($C1277, "OPT_UNDL_TICKER"),"")</f>
        <v/>
      </c>
      <c r="P1277" s="8">
        <f>IF(ISNUMBER(N1277),_xll.BDP($C1277, "OPT_UNDL_PX")," ")</f>
        <v/>
      </c>
      <c r="Q1277" s="7">
        <f>IF(ISNUMBER(N1277),+G1277*_xll.BDP($C1277, "PX_POS_MULT_FACTOR")*P1277/K1277," ")</f>
        <v/>
      </c>
      <c r="R1277" s="8">
        <f>IF(OR($A1277="TUA",$A1277="TYA"),"",IF(ISNUMBER(_xll.BDP($C1277,"DUR_ADJ_OAS_MID")),_xll.BDP($C1277,"DUR_ADJ_OAS_MID"),IF(ISNUMBER(_xll.BDP($E1277&amp;" ISIN","DUR_ADJ_OAS_MID")),_xll.BDP($E1277&amp;" ISIN","DUR_ADJ_OAS_MID")," ")))</f>
        <v/>
      </c>
      <c r="S1277" s="7">
        <f>IF(ISNUMBER(N1277),Q1277*N1277,IF(ISNUMBER(R1277),J1277*R1277," "))</f>
        <v/>
      </c>
      <c r="T1277" t="inlineStr">
        <is>
          <t>92840M102</t>
        </is>
      </c>
      <c r="U1277" t="inlineStr">
        <is>
          <t>Equity</t>
        </is>
      </c>
    </row>
    <row r="1278">
      <c r="A1278" t="inlineStr">
        <is>
          <t>NXTI</t>
        </is>
      </c>
      <c r="B1278" t="inlineStr">
        <is>
          <t>WATERS CORP USD 0.01</t>
        </is>
      </c>
      <c r="C1278" t="inlineStr">
        <is>
          <t>WAT</t>
        </is>
      </c>
      <c r="D1278" t="inlineStr">
        <is>
          <t>2937689</t>
        </is>
      </c>
      <c r="E1278" t="inlineStr">
        <is>
          <t>US9418481035</t>
        </is>
      </c>
      <c r="F1278" t="inlineStr">
        <is>
          <t>941848103</t>
        </is>
      </c>
      <c r="G1278" s="1" t="n">
        <v>5</v>
      </c>
      <c r="H1278" s="1" t="n">
        <v>348.33</v>
      </c>
      <c r="I1278" s="2" t="n">
        <v>1741.65</v>
      </c>
      <c r="J1278" s="3" t="n">
        <v>0.0011475</v>
      </c>
      <c r="K1278" s="4" t="n">
        <v>1517776.37</v>
      </c>
      <c r="L1278" s="5" t="n">
        <v>50001</v>
      </c>
      <c r="M1278" s="6" t="n">
        <v>30.3549203</v>
      </c>
      <c r="N1278" s="7">
        <f>IF(ISNUMBER(_xll.BDP($C1278, "DELTA_MID")),_xll.BDP($C1278, "DELTA_MID")," ")</f>
        <v/>
      </c>
      <c r="O1278" s="7">
        <f>IF(ISNUMBER(N1278),_xll.BDP($C1278, "OPT_UNDL_TICKER"),"")</f>
        <v/>
      </c>
      <c r="P1278" s="8">
        <f>IF(ISNUMBER(N1278),_xll.BDP($C1278, "OPT_UNDL_PX")," ")</f>
        <v/>
      </c>
      <c r="Q1278" s="7">
        <f>IF(ISNUMBER(N1278),+G1278*_xll.BDP($C1278, "PX_POS_MULT_FACTOR")*P1278/K1278," ")</f>
        <v/>
      </c>
      <c r="R1278" s="8">
        <f>IF(OR($A1278="TUA",$A1278="TYA"),"",IF(ISNUMBER(_xll.BDP($C1278,"DUR_ADJ_OAS_MID")),_xll.BDP($C1278,"DUR_ADJ_OAS_MID"),IF(ISNUMBER(_xll.BDP($E1278&amp;" ISIN","DUR_ADJ_OAS_MID")),_xll.BDP($E1278&amp;" ISIN","DUR_ADJ_OAS_MID")," ")))</f>
        <v/>
      </c>
      <c r="S1278" s="7">
        <f>IF(ISNUMBER(N1278),Q1278*N1278,IF(ISNUMBER(R1278),J1278*R1278," "))</f>
        <v/>
      </c>
      <c r="T1278" t="inlineStr">
        <is>
          <t>941848103</t>
        </is>
      </c>
      <c r="U1278" t="inlineStr">
        <is>
          <t>Equity</t>
        </is>
      </c>
    </row>
    <row r="1279">
      <c r="A1279" t="inlineStr">
        <is>
          <t>NXTI</t>
        </is>
      </c>
      <c r="B1279" t="inlineStr">
        <is>
          <t>WORKDAY INC USD 0.001</t>
        </is>
      </c>
      <c r="C1279" t="inlineStr">
        <is>
          <t>WDAY</t>
        </is>
      </c>
      <c r="D1279" t="inlineStr">
        <is>
          <t>B8K6ZD1</t>
        </is>
      </c>
      <c r="E1279" t="inlineStr">
        <is>
          <t>US98138H1014</t>
        </is>
      </c>
      <c r="F1279" t="inlineStr">
        <is>
          <t>98138H101</t>
        </is>
      </c>
      <c r="G1279" s="1" t="n">
        <v>59</v>
      </c>
      <c r="H1279" s="1" t="n">
        <v>252.9</v>
      </c>
      <c r="I1279" s="2" t="n">
        <v>14921.1</v>
      </c>
      <c r="J1279" s="3" t="n">
        <v>0.00983089</v>
      </c>
      <c r="K1279" s="4" t="n">
        <v>1517776.37</v>
      </c>
      <c r="L1279" s="5" t="n">
        <v>50001</v>
      </c>
      <c r="M1279" s="6" t="n">
        <v>30.3549203</v>
      </c>
      <c r="N1279" s="7">
        <f>IF(ISNUMBER(_xll.BDP($C1279, "DELTA_MID")),_xll.BDP($C1279, "DELTA_MID")," ")</f>
        <v/>
      </c>
      <c r="O1279" s="7">
        <f>IF(ISNUMBER(N1279),_xll.BDP($C1279, "OPT_UNDL_TICKER"),"")</f>
        <v/>
      </c>
      <c r="P1279" s="8">
        <f>IF(ISNUMBER(N1279),_xll.BDP($C1279, "OPT_UNDL_PX")," ")</f>
        <v/>
      </c>
      <c r="Q1279" s="7">
        <f>IF(ISNUMBER(N1279),+G1279*_xll.BDP($C1279, "PX_POS_MULT_FACTOR")*P1279/K1279," ")</f>
        <v/>
      </c>
      <c r="R1279" s="8">
        <f>IF(OR($A1279="TUA",$A1279="TYA"),"",IF(ISNUMBER(_xll.BDP($C1279,"DUR_ADJ_OAS_MID")),_xll.BDP($C1279,"DUR_ADJ_OAS_MID"),IF(ISNUMBER(_xll.BDP($E1279&amp;" ISIN","DUR_ADJ_OAS_MID")),_xll.BDP($E1279&amp;" ISIN","DUR_ADJ_OAS_MID")," ")))</f>
        <v/>
      </c>
      <c r="S1279" s="7">
        <f>IF(ISNUMBER(N1279),Q1279*N1279,IF(ISNUMBER(R1279),J1279*R1279," "))</f>
        <v/>
      </c>
      <c r="T1279" t="inlineStr">
        <is>
          <t>98138H101</t>
        </is>
      </c>
      <c r="U1279" t="inlineStr">
        <is>
          <t>Equity</t>
        </is>
      </c>
    </row>
    <row r="1280">
      <c r="A1280" t="inlineStr">
        <is>
          <t>NXTI</t>
        </is>
      </c>
      <c r="B1280" t="inlineStr">
        <is>
          <t>WILLIAMS COS INC USD 1.0</t>
        </is>
      </c>
      <c r="C1280" t="inlineStr">
        <is>
          <t>WMB</t>
        </is>
      </c>
      <c r="D1280" t="inlineStr">
        <is>
          <t>2967181</t>
        </is>
      </c>
      <c r="E1280" t="inlineStr">
        <is>
          <t>US9694571004</t>
        </is>
      </c>
      <c r="F1280" t="inlineStr">
        <is>
          <t>969457100</t>
        </is>
      </c>
      <c r="G1280" s="1" t="n">
        <v>92</v>
      </c>
      <c r="H1280" s="1" t="n">
        <v>59.66</v>
      </c>
      <c r="I1280" s="2" t="n">
        <v>5488.72</v>
      </c>
      <c r="J1280" s="3" t="n">
        <v>0.00361629</v>
      </c>
      <c r="K1280" s="4" t="n">
        <v>1517776.37</v>
      </c>
      <c r="L1280" s="5" t="n">
        <v>50001</v>
      </c>
      <c r="M1280" s="6" t="n">
        <v>30.3549203</v>
      </c>
      <c r="N1280" s="7">
        <f>IF(ISNUMBER(_xll.BDP($C1280, "DELTA_MID")),_xll.BDP($C1280, "DELTA_MID")," ")</f>
        <v/>
      </c>
      <c r="O1280" s="7">
        <f>IF(ISNUMBER(N1280),_xll.BDP($C1280, "OPT_UNDL_TICKER"),"")</f>
        <v/>
      </c>
      <c r="P1280" s="8">
        <f>IF(ISNUMBER(N1280),_xll.BDP($C1280, "OPT_UNDL_PX")," ")</f>
        <v/>
      </c>
      <c r="Q1280" s="7">
        <f>IF(ISNUMBER(N1280),+G1280*_xll.BDP($C1280, "PX_POS_MULT_FACTOR")*P1280/K1280," ")</f>
        <v/>
      </c>
      <c r="R1280" s="8">
        <f>IF(OR($A1280="TUA",$A1280="TYA"),"",IF(ISNUMBER(_xll.BDP($C1280,"DUR_ADJ_OAS_MID")),_xll.BDP($C1280,"DUR_ADJ_OAS_MID"),IF(ISNUMBER(_xll.BDP($E1280&amp;" ISIN","DUR_ADJ_OAS_MID")),_xll.BDP($E1280&amp;" ISIN","DUR_ADJ_OAS_MID")," ")))</f>
        <v/>
      </c>
      <c r="S1280" s="7">
        <f>IF(ISNUMBER(N1280),Q1280*N1280,IF(ISNUMBER(R1280),J1280*R1280," "))</f>
        <v/>
      </c>
      <c r="T1280" t="inlineStr">
        <is>
          <t>969457100</t>
        </is>
      </c>
      <c r="U1280" t="inlineStr">
        <is>
          <t>Equity</t>
        </is>
      </c>
    </row>
    <row r="1281">
      <c r="A1281" t="inlineStr">
        <is>
          <t>NXTI</t>
        </is>
      </c>
      <c r="B1281" t="inlineStr">
        <is>
          <t>WARNER MUSIC GROUP CORP NPV</t>
        </is>
      </c>
      <c r="C1281" t="inlineStr">
        <is>
          <t>WMG</t>
        </is>
      </c>
      <c r="D1281" t="inlineStr">
        <is>
          <t>BLGJ610</t>
        </is>
      </c>
      <c r="E1281" t="inlineStr">
        <is>
          <t>US9345502036</t>
        </is>
      </c>
      <c r="F1281" t="inlineStr">
        <is>
          <t>934550203</t>
        </is>
      </c>
      <c r="G1281" s="1" t="n">
        <v>47</v>
      </c>
      <c r="H1281" s="1" t="n">
        <v>26.21</v>
      </c>
      <c r="I1281" s="2" t="n">
        <v>1231.87</v>
      </c>
      <c r="J1281" s="3" t="n">
        <v>0.00081163</v>
      </c>
      <c r="K1281" s="4" t="n">
        <v>1517776.37</v>
      </c>
      <c r="L1281" s="5" t="n">
        <v>50001</v>
      </c>
      <c r="M1281" s="6" t="n">
        <v>30.3549203</v>
      </c>
      <c r="N1281" s="7">
        <f>IF(ISNUMBER(_xll.BDP($C1281, "DELTA_MID")),_xll.BDP($C1281, "DELTA_MID")," ")</f>
        <v/>
      </c>
      <c r="O1281" s="7">
        <f>IF(ISNUMBER(N1281),_xll.BDP($C1281, "OPT_UNDL_TICKER"),"")</f>
        <v/>
      </c>
      <c r="P1281" s="8">
        <f>IF(ISNUMBER(N1281),_xll.BDP($C1281, "OPT_UNDL_PX")," ")</f>
        <v/>
      </c>
      <c r="Q1281" s="7">
        <f>IF(ISNUMBER(N1281),+G1281*_xll.BDP($C1281, "PX_POS_MULT_FACTOR")*P1281/K1281," ")</f>
        <v/>
      </c>
      <c r="R1281" s="8">
        <f>IF(OR($A1281="TUA",$A1281="TYA"),"",IF(ISNUMBER(_xll.BDP($C1281,"DUR_ADJ_OAS_MID")),_xll.BDP($C1281,"DUR_ADJ_OAS_MID"),IF(ISNUMBER(_xll.BDP($E1281&amp;" ISIN","DUR_ADJ_OAS_MID")),_xll.BDP($E1281&amp;" ISIN","DUR_ADJ_OAS_MID")," ")))</f>
        <v/>
      </c>
      <c r="S1281" s="7">
        <f>IF(ISNUMBER(N1281),Q1281*N1281,IF(ISNUMBER(R1281),J1281*R1281," "))</f>
        <v/>
      </c>
      <c r="T1281" t="inlineStr">
        <is>
          <t>934550203</t>
        </is>
      </c>
      <c r="U1281" t="inlineStr">
        <is>
          <t>Equity</t>
        </is>
      </c>
    </row>
    <row r="1282">
      <c r="A1282" t="inlineStr">
        <is>
          <t>NXTI</t>
        </is>
      </c>
      <c r="B1282" t="inlineStr">
        <is>
          <t>WALMART INC</t>
        </is>
      </c>
      <c r="C1282" t="inlineStr">
        <is>
          <t>WMT</t>
        </is>
      </c>
      <c r="D1282" t="inlineStr">
        <is>
          <t>2936921</t>
        </is>
      </c>
      <c r="E1282" t="inlineStr">
        <is>
          <t>US9311421039</t>
        </is>
      </c>
      <c r="F1282" t="inlineStr">
        <is>
          <t>931142103</t>
        </is>
      </c>
      <c r="G1282" s="1" t="n">
        <v>760</v>
      </c>
      <c r="H1282" s="1" t="n">
        <v>97.45</v>
      </c>
      <c r="I1282" s="2" t="n">
        <v>74062</v>
      </c>
      <c r="J1282" s="3" t="n">
        <v>0.04879638</v>
      </c>
      <c r="K1282" s="4" t="n">
        <v>1517776.37</v>
      </c>
      <c r="L1282" s="5" t="n">
        <v>50001</v>
      </c>
      <c r="M1282" s="6" t="n">
        <v>30.3549203</v>
      </c>
      <c r="N1282" s="7">
        <f>IF(ISNUMBER(_xll.BDP($C1282, "DELTA_MID")),_xll.BDP($C1282, "DELTA_MID")," ")</f>
        <v/>
      </c>
      <c r="O1282" s="7">
        <f>IF(ISNUMBER(N1282),_xll.BDP($C1282, "OPT_UNDL_TICKER"),"")</f>
        <v/>
      </c>
      <c r="P1282" s="8">
        <f>IF(ISNUMBER(N1282),_xll.BDP($C1282, "OPT_UNDL_PX")," ")</f>
        <v/>
      </c>
      <c r="Q1282" s="7">
        <f>IF(ISNUMBER(N1282),+G1282*_xll.BDP($C1282, "PX_POS_MULT_FACTOR")*P1282/K1282," ")</f>
        <v/>
      </c>
      <c r="R1282" s="8">
        <f>IF(OR($A1282="TUA",$A1282="TYA"),"",IF(ISNUMBER(_xll.BDP($C1282,"DUR_ADJ_OAS_MID")),_xll.BDP($C1282,"DUR_ADJ_OAS_MID"),IF(ISNUMBER(_xll.BDP($E1282&amp;" ISIN","DUR_ADJ_OAS_MID")),_xll.BDP($E1282&amp;" ISIN","DUR_ADJ_OAS_MID")," ")))</f>
        <v/>
      </c>
      <c r="S1282" s="7">
        <f>IF(ISNUMBER(N1282),Q1282*N1282,IF(ISNUMBER(R1282),J1282*R1282," "))</f>
        <v/>
      </c>
      <c r="T1282" t="inlineStr">
        <is>
          <t>931142103</t>
        </is>
      </c>
      <c r="U1282" t="inlineStr">
        <is>
          <t>Equity</t>
        </is>
      </c>
    </row>
    <row r="1283">
      <c r="A1283" t="inlineStr">
        <is>
          <t>NXTI</t>
        </is>
      </c>
      <c r="B1283" t="inlineStr">
        <is>
          <t>EXXON MOBIL CORP NPV</t>
        </is>
      </c>
      <c r="C1283" t="inlineStr">
        <is>
          <t>XOM</t>
        </is>
      </c>
      <c r="D1283" t="inlineStr">
        <is>
          <t>2326618</t>
        </is>
      </c>
      <c r="E1283" t="inlineStr">
        <is>
          <t>US30231G1022</t>
        </is>
      </c>
      <c r="F1283" t="inlineStr">
        <is>
          <t>30231G102</t>
        </is>
      </c>
      <c r="G1283" s="1" t="n">
        <v>286</v>
      </c>
      <c r="H1283" s="1" t="n">
        <v>104.97</v>
      </c>
      <c r="I1283" s="2" t="n">
        <v>30021.42</v>
      </c>
      <c r="J1283" s="3" t="n">
        <v>0.01977987</v>
      </c>
      <c r="K1283" s="4" t="n">
        <v>1517776.37</v>
      </c>
      <c r="L1283" s="5" t="n">
        <v>50001</v>
      </c>
      <c r="M1283" s="6" t="n">
        <v>30.3549203</v>
      </c>
      <c r="N1283" s="7">
        <f>IF(ISNUMBER(_xll.BDP($C1283, "DELTA_MID")),_xll.BDP($C1283, "DELTA_MID")," ")</f>
        <v/>
      </c>
      <c r="O1283" s="7">
        <f>IF(ISNUMBER(N1283),_xll.BDP($C1283, "OPT_UNDL_TICKER"),"")</f>
        <v/>
      </c>
      <c r="P1283" s="8">
        <f>IF(ISNUMBER(N1283),_xll.BDP($C1283, "OPT_UNDL_PX")," ")</f>
        <v/>
      </c>
      <c r="Q1283" s="7">
        <f>IF(ISNUMBER(N1283),+G1283*_xll.BDP($C1283, "PX_POS_MULT_FACTOR")*P1283/K1283," ")</f>
        <v/>
      </c>
      <c r="R1283" s="8">
        <f>IF(OR($A1283="TUA",$A1283="TYA"),"",IF(ISNUMBER(_xll.BDP($C1283,"DUR_ADJ_OAS_MID")),_xll.BDP($C1283,"DUR_ADJ_OAS_MID"),IF(ISNUMBER(_xll.BDP($E1283&amp;" ISIN","DUR_ADJ_OAS_MID")),_xll.BDP($E1283&amp;" ISIN","DUR_ADJ_OAS_MID")," ")))</f>
        <v/>
      </c>
      <c r="S1283" s="7">
        <f>IF(ISNUMBER(N1283),Q1283*N1283,IF(ISNUMBER(R1283),J1283*R1283," "))</f>
        <v/>
      </c>
      <c r="T1283" t="inlineStr">
        <is>
          <t>30231G102</t>
        </is>
      </c>
      <c r="U1283" t="inlineStr">
        <is>
          <t>Equity</t>
        </is>
      </c>
    </row>
    <row r="1284">
      <c r="A1284" t="inlineStr">
        <is>
          <t>NXTI</t>
        </is>
      </c>
      <c r="B1284" t="inlineStr">
        <is>
          <t>XYLEM INC USD 0.01</t>
        </is>
      </c>
      <c r="C1284" t="inlineStr">
        <is>
          <t>XYL</t>
        </is>
      </c>
      <c r="D1284" t="inlineStr">
        <is>
          <t>B3P2CN8</t>
        </is>
      </c>
      <c r="E1284" t="inlineStr">
        <is>
          <t>US98419M1009</t>
        </is>
      </c>
      <c r="F1284" t="inlineStr">
        <is>
          <t>98419M100</t>
        </is>
      </c>
      <c r="G1284" s="1" t="n">
        <v>19</v>
      </c>
      <c r="H1284" s="1" t="n">
        <v>127.63</v>
      </c>
      <c r="I1284" s="2" t="n">
        <v>2424.97</v>
      </c>
      <c r="J1284" s="3" t="n">
        <v>0.00159771</v>
      </c>
      <c r="K1284" s="4" t="n">
        <v>1517776.37</v>
      </c>
      <c r="L1284" s="5" t="n">
        <v>50001</v>
      </c>
      <c r="M1284" s="6" t="n">
        <v>30.3549203</v>
      </c>
      <c r="N1284" s="7">
        <f>IF(ISNUMBER(_xll.BDP($C1284, "DELTA_MID")),_xll.BDP($C1284, "DELTA_MID")," ")</f>
        <v/>
      </c>
      <c r="O1284" s="7">
        <f>IF(ISNUMBER(N1284),_xll.BDP($C1284, "OPT_UNDL_TICKER"),"")</f>
        <v/>
      </c>
      <c r="P1284" s="8">
        <f>IF(ISNUMBER(N1284),_xll.BDP($C1284, "OPT_UNDL_PX")," ")</f>
        <v/>
      </c>
      <c r="Q1284" s="7">
        <f>IF(ISNUMBER(N1284),+G1284*_xll.BDP($C1284, "PX_POS_MULT_FACTOR")*P1284/K1284," ")</f>
        <v/>
      </c>
      <c r="R1284" s="8">
        <f>IF(OR($A1284="TUA",$A1284="TYA"),"",IF(ISNUMBER(_xll.BDP($C1284,"DUR_ADJ_OAS_MID")),_xll.BDP($C1284,"DUR_ADJ_OAS_MID"),IF(ISNUMBER(_xll.BDP($E1284&amp;" ISIN","DUR_ADJ_OAS_MID")),_xll.BDP($E1284&amp;" ISIN","DUR_ADJ_OAS_MID")," ")))</f>
        <v/>
      </c>
      <c r="S1284" s="7">
        <f>IF(ISNUMBER(N1284),Q1284*N1284,IF(ISNUMBER(R1284),J1284*R1284," "))</f>
        <v/>
      </c>
      <c r="T1284" t="inlineStr">
        <is>
          <t>98419M100</t>
        </is>
      </c>
      <c r="U1284" t="inlineStr">
        <is>
          <t>Equity</t>
        </is>
      </c>
    </row>
    <row r="1285">
      <c r="A1285" t="inlineStr">
        <is>
          <t>NXTI</t>
        </is>
      </c>
      <c r="B1285" t="inlineStr">
        <is>
          <t>ZEBRA TECHNOLOGIES CORP USD 0.01</t>
        </is>
      </c>
      <c r="C1285" t="inlineStr">
        <is>
          <t>ZBRA</t>
        </is>
      </c>
      <c r="D1285" t="inlineStr">
        <is>
          <t>2989356</t>
        </is>
      </c>
      <c r="E1285" t="inlineStr">
        <is>
          <t>US9892071054</t>
        </is>
      </c>
      <c r="F1285" t="inlineStr">
        <is>
          <t>989207105</t>
        </is>
      </c>
      <c r="G1285" s="1" t="n">
        <v>12</v>
      </c>
      <c r="H1285" s="1" t="n">
        <v>298.63</v>
      </c>
      <c r="I1285" s="2" t="n">
        <v>3583.56</v>
      </c>
      <c r="J1285" s="3" t="n">
        <v>0.00236106</v>
      </c>
      <c r="K1285" s="4" t="n">
        <v>1517776.37</v>
      </c>
      <c r="L1285" s="5" t="n">
        <v>50001</v>
      </c>
      <c r="M1285" s="6" t="n">
        <v>30.3549203</v>
      </c>
      <c r="N1285" s="7">
        <f>IF(ISNUMBER(_xll.BDP($C1285, "DELTA_MID")),_xll.BDP($C1285, "DELTA_MID")," ")</f>
        <v/>
      </c>
      <c r="O1285" s="7">
        <f>IF(ISNUMBER(N1285),_xll.BDP($C1285, "OPT_UNDL_TICKER"),"")</f>
        <v/>
      </c>
      <c r="P1285" s="8">
        <f>IF(ISNUMBER(N1285),_xll.BDP($C1285, "OPT_UNDL_PX")," ")</f>
        <v/>
      </c>
      <c r="Q1285" s="7">
        <f>IF(ISNUMBER(N1285),+G1285*_xll.BDP($C1285, "PX_POS_MULT_FACTOR")*P1285/K1285," ")</f>
        <v/>
      </c>
      <c r="R1285" s="8">
        <f>IF(OR($A1285="TUA",$A1285="TYA"),"",IF(ISNUMBER(_xll.BDP($C1285,"DUR_ADJ_OAS_MID")),_xll.BDP($C1285,"DUR_ADJ_OAS_MID"),IF(ISNUMBER(_xll.BDP($E1285&amp;" ISIN","DUR_ADJ_OAS_MID")),_xll.BDP($E1285&amp;" ISIN","DUR_ADJ_OAS_MID")," ")))</f>
        <v/>
      </c>
      <c r="S1285" s="7">
        <f>IF(ISNUMBER(N1285),Q1285*N1285,IF(ISNUMBER(R1285),J1285*R1285," "))</f>
        <v/>
      </c>
      <c r="T1285" t="inlineStr">
        <is>
          <t>989207105</t>
        </is>
      </c>
      <c r="U1285" t="inlineStr">
        <is>
          <t>Equity</t>
        </is>
      </c>
    </row>
    <row r="1286">
      <c r="A1286" t="inlineStr">
        <is>
          <t>NXTI</t>
        </is>
      </c>
      <c r="B1286" t="inlineStr">
        <is>
          <t>ZSCALER INC USD 0.001</t>
        </is>
      </c>
      <c r="C1286" t="inlineStr">
        <is>
          <t>ZS</t>
        </is>
      </c>
      <c r="D1286" t="inlineStr">
        <is>
          <t>BZ00V34</t>
        </is>
      </c>
      <c r="E1286" t="inlineStr">
        <is>
          <t>US98980G1022</t>
        </is>
      </c>
      <c r="F1286" t="inlineStr">
        <is>
          <t>98980G102</t>
        </is>
      </c>
      <c r="G1286" s="1" t="n">
        <v>34</v>
      </c>
      <c r="H1286" s="1" t="n">
        <v>299.9</v>
      </c>
      <c r="I1286" s="2" t="n">
        <v>10196.6</v>
      </c>
      <c r="J1286" s="3" t="n">
        <v>0.00671812</v>
      </c>
      <c r="K1286" s="4" t="n">
        <v>1517776.37</v>
      </c>
      <c r="L1286" s="5" t="n">
        <v>50001</v>
      </c>
      <c r="M1286" s="6" t="n">
        <v>30.3549203</v>
      </c>
      <c r="N1286" s="7">
        <f>IF(ISNUMBER(_xll.BDP($C1286, "DELTA_MID")),_xll.BDP($C1286, "DELTA_MID")," ")</f>
        <v/>
      </c>
      <c r="O1286" s="7">
        <f>IF(ISNUMBER(N1286),_xll.BDP($C1286, "OPT_UNDL_TICKER"),"")</f>
        <v/>
      </c>
      <c r="P1286" s="8">
        <f>IF(ISNUMBER(N1286),_xll.BDP($C1286, "OPT_UNDL_PX")," ")</f>
        <v/>
      </c>
      <c r="Q1286" s="7">
        <f>IF(ISNUMBER(N1286),+G1286*_xll.BDP($C1286, "PX_POS_MULT_FACTOR")*P1286/K1286," ")</f>
        <v/>
      </c>
      <c r="R1286" s="8">
        <f>IF(OR($A1286="TUA",$A1286="TYA"),"",IF(ISNUMBER(_xll.BDP($C1286,"DUR_ADJ_OAS_MID")),_xll.BDP($C1286,"DUR_ADJ_OAS_MID"),IF(ISNUMBER(_xll.BDP($E1286&amp;" ISIN","DUR_ADJ_OAS_MID")),_xll.BDP($E1286&amp;" ISIN","DUR_ADJ_OAS_MID")," ")))</f>
        <v/>
      </c>
      <c r="S1286" s="7">
        <f>IF(ISNUMBER(N1286),Q1286*N1286,IF(ISNUMBER(R1286),J1286*R1286," "))</f>
        <v/>
      </c>
      <c r="T1286" t="inlineStr">
        <is>
          <t>98980G102</t>
        </is>
      </c>
      <c r="U1286" t="inlineStr">
        <is>
          <t>Equity</t>
        </is>
      </c>
    </row>
    <row r="1287">
      <c r="A1287" t="inlineStr">
        <is>
          <t>NXTI</t>
        </is>
      </c>
      <c r="B1287" t="inlineStr">
        <is>
          <t>Cash</t>
        </is>
      </c>
      <c r="C1287" t="inlineStr">
        <is>
          <t>Cash</t>
        </is>
      </c>
      <c r="G1287" s="1" t="n">
        <v>17189.79</v>
      </c>
      <c r="H1287" s="1" t="n">
        <v>1</v>
      </c>
      <c r="I1287" s="2" t="n">
        <v>17189.79</v>
      </c>
      <c r="J1287" s="3" t="n">
        <v>0.01132564</v>
      </c>
      <c r="K1287" s="4" t="n">
        <v>1517776.37</v>
      </c>
      <c r="L1287" s="5" t="n">
        <v>50001</v>
      </c>
      <c r="M1287" s="6" t="n">
        <v>30.3549203</v>
      </c>
      <c r="N1287" s="7">
        <f>IF(ISNUMBER(_xll.BDP($C1287, "DELTA_MID")),_xll.BDP($C1287, "DELTA_MID")," ")</f>
        <v/>
      </c>
      <c r="O1287" s="7">
        <f>IF(ISNUMBER(N1287),_xll.BDP($C1287, "OPT_UNDL_TICKER"),"")</f>
        <v/>
      </c>
      <c r="P1287" s="8">
        <f>IF(ISNUMBER(N1287),_xll.BDP($C1287, "OPT_UNDL_PX")," ")</f>
        <v/>
      </c>
      <c r="Q1287" s="7">
        <f>IF(ISNUMBER(N1287),+G1287*_xll.BDP($C1287, "PX_POS_MULT_FACTOR")*P1287/K1287," ")</f>
        <v/>
      </c>
      <c r="R1287" s="8">
        <f>IF(OR($A1287="TUA",$A1287="TYA"),"",IF(ISNUMBER(_xll.BDP($C1287,"DUR_ADJ_OAS_MID")),_xll.BDP($C1287,"DUR_ADJ_OAS_MID"),IF(ISNUMBER(_xll.BDP($E1287&amp;" ISIN","DUR_ADJ_OAS_MID")),_xll.BDP($E1287&amp;" ISIN","DUR_ADJ_OAS_MID")," ")))</f>
        <v/>
      </c>
      <c r="S1287" s="7">
        <f>IF(ISNUMBER(N1287),Q1287*N1287,IF(ISNUMBER(R1287),J1287*R1287," "))</f>
        <v/>
      </c>
      <c r="T1287" t="inlineStr">
        <is>
          <t>Cash</t>
        </is>
      </c>
      <c r="U1287" t="inlineStr">
        <is>
          <t>Cash</t>
        </is>
      </c>
    </row>
    <row r="1288">
      <c r="N1288" s="7">
        <f>IF(ISNUMBER(_xll.BDP($C1288, "DELTA_MID")),_xll.BDP($C1288, "DELTA_MID")," ")</f>
        <v/>
      </c>
      <c r="O1288" s="7">
        <f>IF(ISNUMBER(N1288),_xll.BDP($C1288, "OPT_UNDL_TICKER"),"")</f>
        <v/>
      </c>
      <c r="P1288" s="8">
        <f>IF(ISNUMBER(N1288),_xll.BDP($C1288, "OPT_UNDL_PX")," ")</f>
        <v/>
      </c>
      <c r="Q1288" s="7">
        <f>IF(ISNUMBER(N1288),+G1288*_xll.BDP($C1288, "PX_POS_MULT_FACTOR")*P1288/K1288," ")</f>
        <v/>
      </c>
      <c r="R1288" s="8">
        <f>IF(OR($A1288="TUA",$A1288="TYA"),"",IF(ISNUMBER(_xll.BDP($C1288,"DUR_ADJ_OAS_MID")),_xll.BDP($C1288,"DUR_ADJ_OAS_MID"),IF(ISNUMBER(_xll.BDP($E1288&amp;" ISIN","DUR_ADJ_OAS_MID")),_xll.BDP($E1288&amp;" ISIN","DUR_ADJ_OAS_MID")," ")))</f>
        <v/>
      </c>
      <c r="S1288" s="7">
        <f>IF(ISNUMBER(N1288),Q1288*N1288,IF(ISNUMBER(R1288),J1288*R1288," "))</f>
        <v/>
      </c>
    </row>
    <row r="1289">
      <c r="A1289" t="inlineStr">
        <is>
          <t>PFIX</t>
        </is>
      </c>
      <c r="B1289" t="inlineStr">
        <is>
          <t>SWAPTION 06/16/2032 P4.50/SOFR BRC</t>
        </is>
      </c>
      <c r="C1289" t="inlineStr">
        <is>
          <t>SW450BR32</t>
        </is>
      </c>
      <c r="F1289" t="inlineStr">
        <is>
          <t>SW450BR32</t>
        </is>
      </c>
      <c r="G1289" s="1" t="n">
        <v>65000000</v>
      </c>
      <c r="H1289" s="1" t="n">
        <v>0.087883</v>
      </c>
      <c r="I1289" s="2" t="n">
        <v>57123.89</v>
      </c>
      <c r="J1289" s="3" t="n">
        <v>0.00033226</v>
      </c>
      <c r="K1289" s="4" t="n">
        <v>171925644.08</v>
      </c>
      <c r="L1289" s="5" t="n">
        <v>2925001</v>
      </c>
      <c r="M1289" s="6" t="n">
        <v>58.77797788</v>
      </c>
      <c r="N1289" s="7">
        <f>IF(ISNUMBER(_xll.BDP($C1289, "DELTA_MID")),_xll.BDP($C1289, "DELTA_MID")," ")</f>
        <v/>
      </c>
      <c r="O1289" s="7">
        <f>IF(ISNUMBER(N1289),_xll.BDP($C1289, "OPT_UNDL_TICKER"),"")</f>
        <v/>
      </c>
      <c r="P1289" s="8">
        <f>IF(ISNUMBER(N1289),_xll.BDP($C1289, "OPT_UNDL_PX")," ")</f>
        <v/>
      </c>
      <c r="Q1289" s="7">
        <f>IF(ISNUMBER(N1289),+G1289*_xll.BDP($C1289, "PX_POS_MULT_FACTOR")*P1289/K1289," ")</f>
        <v/>
      </c>
      <c r="R1289" s="8">
        <f>IF(OR($A1289="TUA",$A1289="TYA"),"",IF(ISNUMBER(_xll.BDP($C1289,"DUR_ADJ_OAS_MID")),_xll.BDP($C1289,"DUR_ADJ_OAS_MID"),IF(ISNUMBER(_xll.BDP($E1289&amp;" ISIN","DUR_ADJ_OAS_MID")),_xll.BDP($E1289&amp;" ISIN","DUR_ADJ_OAS_MID")," ")))</f>
        <v/>
      </c>
      <c r="S1289" s="7">
        <f>IF(ISNUMBER(N1289),Q1289*N1289,IF(ISNUMBER(R1289),J1289*R1289," "))</f>
        <v/>
      </c>
      <c r="T1289" t="inlineStr">
        <is>
          <t>SW450BR32</t>
        </is>
      </c>
      <c r="U1289" t="inlineStr">
        <is>
          <t>Swaption</t>
        </is>
      </c>
    </row>
    <row r="1290">
      <c r="A1290" t="inlineStr">
        <is>
          <t>PFIX</t>
        </is>
      </c>
      <c r="B1290" t="inlineStr">
        <is>
          <t>SWAPTION 06/16/2032 P4.50/SOFR GSX</t>
        </is>
      </c>
      <c r="C1290" t="inlineStr">
        <is>
          <t>SW450GS32</t>
        </is>
      </c>
      <c r="F1290" t="inlineStr">
        <is>
          <t>SW450GS32</t>
        </is>
      </c>
      <c r="G1290" s="1" t="n">
        <v>30000000</v>
      </c>
      <c r="H1290" s="1" t="n">
        <v>0.137234</v>
      </c>
      <c r="I1290" s="2" t="n">
        <v>41170.13</v>
      </c>
      <c r="J1290" s="3" t="n">
        <v>0.00023946</v>
      </c>
      <c r="K1290" s="4" t="n">
        <v>171925644.08</v>
      </c>
      <c r="L1290" s="5" t="n">
        <v>2925001</v>
      </c>
      <c r="M1290" s="6" t="n">
        <v>58.77797788</v>
      </c>
      <c r="N1290" s="7">
        <f>IF(ISNUMBER(_xll.BDP($C1290, "DELTA_MID")),_xll.BDP($C1290, "DELTA_MID")," ")</f>
        <v/>
      </c>
      <c r="O1290" s="7">
        <f>IF(ISNUMBER(N1290),_xll.BDP($C1290, "OPT_UNDL_TICKER"),"")</f>
        <v/>
      </c>
      <c r="P1290" s="8">
        <f>IF(ISNUMBER(N1290),_xll.BDP($C1290, "OPT_UNDL_PX")," ")</f>
        <v/>
      </c>
      <c r="Q1290" s="7">
        <f>IF(ISNUMBER(N1290),+G1290*_xll.BDP($C1290, "PX_POS_MULT_FACTOR")*P1290/K1290," ")</f>
        <v/>
      </c>
      <c r="R1290" s="8">
        <f>IF(OR($A1290="TUA",$A1290="TYA"),"",IF(ISNUMBER(_xll.BDP($C1290,"DUR_ADJ_OAS_MID")),_xll.BDP($C1290,"DUR_ADJ_OAS_MID"),IF(ISNUMBER(_xll.BDP($E1290&amp;" ISIN","DUR_ADJ_OAS_MID")),_xll.BDP($E1290&amp;" ISIN","DUR_ADJ_OAS_MID")," ")))</f>
        <v/>
      </c>
      <c r="S1290" s="7">
        <f>IF(ISNUMBER(N1290),Q1290*N1290,IF(ISNUMBER(R1290),J1290*R1290," "))</f>
        <v/>
      </c>
      <c r="T1290" t="inlineStr">
        <is>
          <t>SW450GS32</t>
        </is>
      </c>
      <c r="U1290" t="inlineStr">
        <is>
          <t>Swaption</t>
        </is>
      </c>
    </row>
    <row r="1291">
      <c r="A1291" t="inlineStr">
        <is>
          <t>PFIX</t>
        </is>
      </c>
      <c r="B1291" t="inlineStr">
        <is>
          <t>SWAPTION 06/16/2032 P4.50/SOFR JPM</t>
        </is>
      </c>
      <c r="C1291" t="inlineStr">
        <is>
          <t>SW450JP32</t>
        </is>
      </c>
      <c r="F1291" t="inlineStr">
        <is>
          <t>SW450JP32</t>
        </is>
      </c>
      <c r="G1291" s="1" t="n">
        <v>135000000</v>
      </c>
      <c r="H1291" s="1" t="n">
        <v>0.109939</v>
      </c>
      <c r="I1291" s="2" t="n">
        <v>148417.78</v>
      </c>
      <c r="J1291" s="3" t="n">
        <v>0.00086327</v>
      </c>
      <c r="K1291" s="4" t="n">
        <v>171925644.08</v>
      </c>
      <c r="L1291" s="5" t="n">
        <v>2925001</v>
      </c>
      <c r="M1291" s="6" t="n">
        <v>58.77797788</v>
      </c>
      <c r="N1291" s="7">
        <f>IF(ISNUMBER(_xll.BDP($C1291, "DELTA_MID")),_xll.BDP($C1291, "DELTA_MID")," ")</f>
        <v/>
      </c>
      <c r="O1291" s="7">
        <f>IF(ISNUMBER(N1291),_xll.BDP($C1291, "OPT_UNDL_TICKER"),"")</f>
        <v/>
      </c>
      <c r="P1291" s="8">
        <f>IF(ISNUMBER(N1291),_xll.BDP($C1291, "OPT_UNDL_PX")," ")</f>
        <v/>
      </c>
      <c r="Q1291" s="7">
        <f>IF(ISNUMBER(N1291),+G1291*_xll.BDP($C1291, "PX_POS_MULT_FACTOR")*P1291/K1291," ")</f>
        <v/>
      </c>
      <c r="R1291" s="8">
        <f>IF(OR($A1291="TUA",$A1291="TYA"),"",IF(ISNUMBER(_xll.BDP($C1291,"DUR_ADJ_OAS_MID")),_xll.BDP($C1291,"DUR_ADJ_OAS_MID"),IF(ISNUMBER(_xll.BDP($E1291&amp;" ISIN","DUR_ADJ_OAS_MID")),_xll.BDP($E1291&amp;" ISIN","DUR_ADJ_OAS_MID")," ")))</f>
        <v/>
      </c>
      <c r="S1291" s="7">
        <f>IF(ISNUMBER(N1291),Q1291*N1291,IF(ISNUMBER(R1291),J1291*R1291," "))</f>
        <v/>
      </c>
      <c r="T1291" t="inlineStr">
        <is>
          <t>SW450JP32</t>
        </is>
      </c>
      <c r="U1291" t="inlineStr">
        <is>
          <t>Swaption</t>
        </is>
      </c>
    </row>
    <row r="1292">
      <c r="A1292" t="inlineStr">
        <is>
          <t>PFIX</t>
        </is>
      </c>
      <c r="B1292" t="inlineStr">
        <is>
          <t>SWAPTION 05/10/2030 P4.50/SOFR GSX</t>
        </is>
      </c>
      <c r="C1292" t="inlineStr">
        <is>
          <t>SWO450GSY</t>
        </is>
      </c>
      <c r="F1292" t="inlineStr">
        <is>
          <t>SWO450GSY</t>
        </is>
      </c>
      <c r="G1292" s="1" t="n">
        <v>465000000</v>
      </c>
      <c r="H1292" s="1" t="n">
        <v>0.954365</v>
      </c>
      <c r="I1292" s="2" t="n">
        <v>4437795.99</v>
      </c>
      <c r="J1292" s="3" t="n">
        <v>0.0258123</v>
      </c>
      <c r="K1292" s="4" t="n">
        <v>171925644.08</v>
      </c>
      <c r="L1292" s="5" t="n">
        <v>2925001</v>
      </c>
      <c r="M1292" s="6" t="n">
        <v>58.77797788</v>
      </c>
      <c r="N1292" s="7">
        <f>IF(ISNUMBER(_xll.BDP($C1292, "DELTA_MID")),_xll.BDP($C1292, "DELTA_MID")," ")</f>
        <v/>
      </c>
      <c r="O1292" s="7">
        <f>IF(ISNUMBER(N1292),_xll.BDP($C1292, "OPT_UNDL_TICKER"),"")</f>
        <v/>
      </c>
      <c r="P1292" s="8">
        <f>IF(ISNUMBER(N1292),_xll.BDP($C1292, "OPT_UNDL_PX")," ")</f>
        <v/>
      </c>
      <c r="Q1292" s="7">
        <f>IF(ISNUMBER(N1292),+G1292*_xll.BDP($C1292, "PX_POS_MULT_FACTOR")*P1292/K1292," ")</f>
        <v/>
      </c>
      <c r="R1292" s="8">
        <f>IF(OR($A1292="TUA",$A1292="TYA"),"",IF(ISNUMBER(_xll.BDP($C1292,"DUR_ADJ_OAS_MID")),_xll.BDP($C1292,"DUR_ADJ_OAS_MID"),IF(ISNUMBER(_xll.BDP($E1292&amp;" ISIN","DUR_ADJ_OAS_MID")),_xll.BDP($E1292&amp;" ISIN","DUR_ADJ_OAS_MID")," ")))</f>
        <v/>
      </c>
      <c r="S1292" s="7">
        <f>IF(ISNUMBER(N1292),Q1292*N1292,IF(ISNUMBER(R1292),J1292*R1292," "))</f>
        <v/>
      </c>
      <c r="T1292" t="inlineStr">
        <is>
          <t>SWO450GSY</t>
        </is>
      </c>
      <c r="U1292" t="inlineStr">
        <is>
          <t>Swaption</t>
        </is>
      </c>
    </row>
    <row r="1293">
      <c r="A1293" t="inlineStr">
        <is>
          <t>PFIX</t>
        </is>
      </c>
      <c r="B1293" t="inlineStr">
        <is>
          <t>SWAPTION 05/10/2030 P4.50/SOFR MSX</t>
        </is>
      </c>
      <c r="C1293" t="inlineStr">
        <is>
          <t>SWO450MSY</t>
        </is>
      </c>
      <c r="F1293" t="inlineStr">
        <is>
          <t>SWO450MSY</t>
        </is>
      </c>
      <c r="G1293" s="1" t="n">
        <v>1060000000</v>
      </c>
      <c r="H1293" s="1" t="n">
        <v>2.489646</v>
      </c>
      <c r="I1293" s="2" t="n">
        <v>26390252.48</v>
      </c>
      <c r="J1293" s="3" t="n">
        <v>0.15349806</v>
      </c>
      <c r="K1293" s="4" t="n">
        <v>171925644.08</v>
      </c>
      <c r="L1293" s="5" t="n">
        <v>2925001</v>
      </c>
      <c r="M1293" s="6" t="n">
        <v>58.77797788</v>
      </c>
      <c r="N1293" s="7">
        <f>IF(ISNUMBER(_xll.BDP($C1293, "DELTA_MID")),_xll.BDP($C1293, "DELTA_MID")," ")</f>
        <v/>
      </c>
      <c r="O1293" s="7">
        <f>IF(ISNUMBER(N1293),_xll.BDP($C1293, "OPT_UNDL_TICKER"),"")</f>
        <v/>
      </c>
      <c r="P1293" s="8">
        <f>IF(ISNUMBER(N1293),_xll.BDP($C1293, "OPT_UNDL_PX")," ")</f>
        <v/>
      </c>
      <c r="Q1293" s="7">
        <f>IF(ISNUMBER(N1293),+G1293*_xll.BDP($C1293, "PX_POS_MULT_FACTOR")*P1293/K1293," ")</f>
        <v/>
      </c>
      <c r="R1293" s="8">
        <f>IF(OR($A1293="TUA",$A1293="TYA"),"",IF(ISNUMBER(_xll.BDP($C1293,"DUR_ADJ_OAS_MID")),_xll.BDP($C1293,"DUR_ADJ_OAS_MID"),IF(ISNUMBER(_xll.BDP($E1293&amp;" ISIN","DUR_ADJ_OAS_MID")),_xll.BDP($E1293&amp;" ISIN","DUR_ADJ_OAS_MID")," ")))</f>
        <v/>
      </c>
      <c r="S1293" s="7">
        <f>IF(ISNUMBER(N1293),Q1293*N1293,IF(ISNUMBER(R1293),J1293*R1293," "))</f>
        <v/>
      </c>
      <c r="T1293" t="inlineStr">
        <is>
          <t>SWO450MSY</t>
        </is>
      </c>
      <c r="U1293" t="inlineStr">
        <is>
          <t>Swaption</t>
        </is>
      </c>
    </row>
    <row r="1294">
      <c r="A1294" t="inlineStr">
        <is>
          <t>PFIX</t>
        </is>
      </c>
      <c r="B1294" t="inlineStr">
        <is>
          <t>IRS 2.11 5/15/48</t>
        </is>
      </c>
      <c r="C1294" t="inlineStr">
        <is>
          <t>IRS211548</t>
        </is>
      </c>
      <c r="F1294" t="inlineStr">
        <is>
          <t>IRS211548</t>
        </is>
      </c>
      <c r="G1294" s="1" t="n">
        <v>10000</v>
      </c>
      <c r="H1294" s="1" t="n">
        <v>100</v>
      </c>
      <c r="I1294" s="2" t="n">
        <v>10000</v>
      </c>
      <c r="J1294" s="3" t="n">
        <v>5.816e-05</v>
      </c>
      <c r="K1294" s="4" t="n">
        <v>171925644.08</v>
      </c>
      <c r="L1294" s="5" t="n">
        <v>2925001</v>
      </c>
      <c r="M1294" s="6" t="n">
        <v>58.77797788</v>
      </c>
      <c r="N1294" s="7">
        <f>IF(ISNUMBER(_xll.BDP($C1294, "DELTA_MID")),_xll.BDP($C1294, "DELTA_MID")," ")</f>
        <v/>
      </c>
      <c r="O1294" s="7">
        <f>IF(ISNUMBER(N1294),_xll.BDP($C1294, "OPT_UNDL_TICKER"),"")</f>
        <v/>
      </c>
      <c r="P1294" s="8">
        <f>IF(ISNUMBER(N1294),_xll.BDP($C1294, "OPT_UNDL_PX")," ")</f>
        <v/>
      </c>
      <c r="Q1294" s="7">
        <f>IF(ISNUMBER(N1294),+G1294*_xll.BDP($C1294, "PX_POS_MULT_FACTOR")*P1294/K1294," ")</f>
        <v/>
      </c>
      <c r="R1294" s="8">
        <f>IF(OR($A1294="TUA",$A1294="TYA"),"",IF(ISNUMBER(_xll.BDP($C1294,"DUR_ADJ_OAS_MID")),_xll.BDP($C1294,"DUR_ADJ_OAS_MID"),IF(ISNUMBER(_xll.BDP($E1294&amp;" ISIN","DUR_ADJ_OAS_MID")),_xll.BDP($E1294&amp;" ISIN","DUR_ADJ_OAS_MID")," ")))</f>
        <v/>
      </c>
      <c r="S1294" s="7">
        <f>IF(ISNUMBER(N1294),Q1294*N1294,IF(ISNUMBER(R1294),J1294*R1294," "))</f>
        <v/>
      </c>
      <c r="T1294" t="inlineStr">
        <is>
          <t>IRS211548</t>
        </is>
      </c>
      <c r="U1294" t="inlineStr">
        <is>
          <t>Swap</t>
        </is>
      </c>
    </row>
    <row r="1295">
      <c r="A1295" t="inlineStr">
        <is>
          <t>PFIX</t>
        </is>
      </c>
      <c r="B1295" t="inlineStr">
        <is>
          <t>IRS 2.11 5/15/48</t>
        </is>
      </c>
      <c r="C1295" t="inlineStr">
        <is>
          <t>IRS211548 00001</t>
        </is>
      </c>
      <c r="F1295" t="inlineStr">
        <is>
          <t>IRS211548 00001</t>
        </is>
      </c>
      <c r="G1295" s="1" t="n">
        <v>-10000</v>
      </c>
      <c r="H1295" s="1" t="n">
        <v>73.8895</v>
      </c>
      <c r="I1295" s="2" t="n">
        <v>-7388.95</v>
      </c>
      <c r="J1295" s="3" t="n">
        <v>-4.298e-05</v>
      </c>
      <c r="K1295" s="4" t="n">
        <v>171925644.08</v>
      </c>
      <c r="L1295" s="5" t="n">
        <v>2925001</v>
      </c>
      <c r="M1295" s="6" t="n">
        <v>58.77797788</v>
      </c>
      <c r="N1295" s="7">
        <f>IF(ISNUMBER(_xll.BDP($C1295, "DELTA_MID")),_xll.BDP($C1295, "DELTA_MID")," ")</f>
        <v/>
      </c>
      <c r="O1295" s="7">
        <f>IF(ISNUMBER(N1295),_xll.BDP($C1295, "OPT_UNDL_TICKER"),"")</f>
        <v/>
      </c>
      <c r="P1295" s="8">
        <f>IF(ISNUMBER(N1295),_xll.BDP($C1295, "OPT_UNDL_PX")," ")</f>
        <v/>
      </c>
      <c r="Q1295" s="7">
        <f>IF(ISNUMBER(N1295),+G1295*_xll.BDP($C1295, "PX_POS_MULT_FACTOR")*P1295/K1295," ")</f>
        <v/>
      </c>
      <c r="R1295" s="8">
        <f>IF(OR($A1295="TUA",$A1295="TYA"),"",IF(ISNUMBER(_xll.BDP($C1295,"DUR_ADJ_OAS_MID")),_xll.BDP($C1295,"DUR_ADJ_OAS_MID"),IF(ISNUMBER(_xll.BDP($E1295&amp;" ISIN","DUR_ADJ_OAS_MID")),_xll.BDP($E1295&amp;" ISIN","DUR_ADJ_OAS_MID")," ")))</f>
        <v/>
      </c>
      <c r="S1295" s="7">
        <f>IF(ISNUMBER(N1295),Q1295*N1295,IF(ISNUMBER(R1295),J1295*R1295," "))</f>
        <v/>
      </c>
      <c r="T1295" t="inlineStr">
        <is>
          <t>IRS211548 00001</t>
        </is>
      </c>
      <c r="U1295" t="inlineStr">
        <is>
          <t>Swap</t>
        </is>
      </c>
    </row>
    <row r="1296">
      <c r="A1296" t="inlineStr">
        <is>
          <t>PFIX</t>
        </is>
      </c>
      <c r="B1296" t="inlineStr">
        <is>
          <t>T 0 1/4 09/30/25 Govt</t>
        </is>
      </c>
      <c r="C1296" t="inlineStr">
        <is>
          <t>T 0 1/4 09/30/25 Govt</t>
        </is>
      </c>
      <c r="D1296" t="inlineStr">
        <is>
          <t>BMT6SJ7</t>
        </is>
      </c>
      <c r="E1296" t="inlineStr">
        <is>
          <t>US91282CAM38</t>
        </is>
      </c>
      <c r="F1296" t="inlineStr">
        <is>
          <t>91282CAM3</t>
        </is>
      </c>
      <c r="G1296" s="1" t="n">
        <v>44225000</v>
      </c>
      <c r="H1296" s="1" t="n">
        <v>98.82842027</v>
      </c>
      <c r="I1296" s="2" t="n">
        <v>43706868.86</v>
      </c>
      <c r="J1296" s="3" t="n">
        <v>0.2542196</v>
      </c>
      <c r="K1296" s="4" t="n">
        <v>171925644.08</v>
      </c>
      <c r="L1296" s="5" t="n">
        <v>2925001</v>
      </c>
      <c r="M1296" s="6" t="n">
        <v>58.77797788</v>
      </c>
      <c r="N1296" s="7">
        <f>IF(ISNUMBER(_xll.BDP($C1296, "DELTA_MID")),_xll.BDP($C1296, "DELTA_MID")," ")</f>
        <v/>
      </c>
      <c r="O1296" s="7">
        <f>IF(ISNUMBER(N1296),_xll.BDP($C1296, "OPT_UNDL_TICKER"),"")</f>
        <v/>
      </c>
      <c r="P1296" s="8">
        <f>IF(ISNUMBER(N1296),_xll.BDP($C1296, "OPT_UNDL_PX")," ")</f>
        <v/>
      </c>
      <c r="Q1296" s="7">
        <f>IF(ISNUMBER(N1296),+G1296*_xll.BDP($C1296, "PX_POS_MULT_FACTOR")*P1296/K1296," ")</f>
        <v/>
      </c>
      <c r="R1296" s="8">
        <f>IF(OR($A1296="TUA",$A1296="TYA"),"",IF(ISNUMBER(_xll.BDP($C1296,"DUR_ADJ_OAS_MID")),_xll.BDP($C1296,"DUR_ADJ_OAS_MID"),IF(ISNUMBER(_xll.BDP($E1296&amp;" ISIN","DUR_ADJ_OAS_MID")),_xll.BDP($E1296&amp;" ISIN","DUR_ADJ_OAS_MID")," ")))</f>
        <v/>
      </c>
      <c r="S1296" s="7">
        <f>IF(ISNUMBER(N1296),Q1296*N1296,IF(ISNUMBER(R1296),J1296*R1296," "))</f>
        <v/>
      </c>
      <c r="T1296" t="inlineStr">
        <is>
          <t>91282CAM3</t>
        </is>
      </c>
      <c r="U1296" t="inlineStr">
        <is>
          <t>Treasury Note</t>
        </is>
      </c>
    </row>
    <row r="1297">
      <c r="A1297" t="inlineStr">
        <is>
          <t>PFIX</t>
        </is>
      </c>
      <c r="B1297" t="inlineStr">
        <is>
          <t>B 06/17/25 Govt</t>
        </is>
      </c>
      <c r="C1297" t="inlineStr">
        <is>
          <t>B 06/17/25 Govt</t>
        </is>
      </c>
      <c r="D1297" t="inlineStr">
        <is>
          <t>BSNQ2D7</t>
        </is>
      </c>
      <c r="E1297" t="inlineStr">
        <is>
          <t>US912797PS04</t>
        </is>
      </c>
      <c r="F1297" t="inlineStr">
        <is>
          <t>912797PS0</t>
        </is>
      </c>
      <c r="G1297" s="1" t="n">
        <v>6900000</v>
      </c>
      <c r="H1297" s="1" t="n">
        <v>99.919004</v>
      </c>
      <c r="I1297" s="2" t="n">
        <v>6894411.28</v>
      </c>
      <c r="J1297" s="3" t="n">
        <v>0.04010112</v>
      </c>
      <c r="K1297" s="4" t="n">
        <v>171925644.08</v>
      </c>
      <c r="L1297" s="5" t="n">
        <v>2925001</v>
      </c>
      <c r="M1297" s="6" t="n">
        <v>58.77797788</v>
      </c>
      <c r="N1297" s="7">
        <f>IF(ISNUMBER(_xll.BDP($C1297, "DELTA_MID")),_xll.BDP($C1297, "DELTA_MID")," ")</f>
        <v/>
      </c>
      <c r="O1297" s="7">
        <f>IF(ISNUMBER(N1297),_xll.BDP($C1297, "OPT_UNDL_TICKER"),"")</f>
        <v/>
      </c>
      <c r="P1297" s="8">
        <f>IF(ISNUMBER(N1297),_xll.BDP($C1297, "OPT_UNDL_PX")," ")</f>
        <v/>
      </c>
      <c r="Q1297" s="7">
        <f>IF(ISNUMBER(N1297),+G1297*_xll.BDP($C1297, "PX_POS_MULT_FACTOR")*P1297/K1297," ")</f>
        <v/>
      </c>
      <c r="R1297" s="8">
        <f>IF(OR($A1297="TUA",$A1297="TYA"),"",IF(ISNUMBER(_xll.BDP($C1297,"DUR_ADJ_OAS_MID")),_xll.BDP($C1297,"DUR_ADJ_OAS_MID"),IF(ISNUMBER(_xll.BDP($E1297&amp;" ISIN","DUR_ADJ_OAS_MID")),_xll.BDP($E1297&amp;" ISIN","DUR_ADJ_OAS_MID")," ")))</f>
        <v/>
      </c>
      <c r="S1297" s="7">
        <f>IF(ISNUMBER(N1297),Q1297*N1297,IF(ISNUMBER(R1297),J1297*R1297," "))</f>
        <v/>
      </c>
      <c r="T1297" t="inlineStr">
        <is>
          <t>912797PS0</t>
        </is>
      </c>
      <c r="U1297" t="inlineStr">
        <is>
          <t>Treasury Bill</t>
        </is>
      </c>
    </row>
    <row r="1298">
      <c r="A1298" t="inlineStr">
        <is>
          <t>PFIX</t>
        </is>
      </c>
      <c r="B1298" t="inlineStr">
        <is>
          <t>B 07/08/25 Govt</t>
        </is>
      </c>
      <c r="C1298" t="inlineStr">
        <is>
          <t>B 07/08/25 Govt</t>
        </is>
      </c>
      <c r="D1298" t="inlineStr">
        <is>
          <t>BTXWC76</t>
        </is>
      </c>
      <c r="E1298" t="inlineStr">
        <is>
          <t>US912797PZ47</t>
        </is>
      </c>
      <c r="F1298" t="inlineStr">
        <is>
          <t>912797PZ4</t>
        </is>
      </c>
      <c r="G1298" s="1" t="n">
        <v>11800000</v>
      </c>
      <c r="H1298" s="1" t="n">
        <v>99.67527800000001</v>
      </c>
      <c r="I1298" s="2" t="n">
        <v>11761682.8</v>
      </c>
      <c r="J1298" s="3" t="n">
        <v>0.06841145</v>
      </c>
      <c r="K1298" s="4" t="n">
        <v>171925644.08</v>
      </c>
      <c r="L1298" s="5" t="n">
        <v>2925001</v>
      </c>
      <c r="M1298" s="6" t="n">
        <v>58.77797788</v>
      </c>
      <c r="N1298" s="7">
        <f>IF(ISNUMBER(_xll.BDP($C1298, "DELTA_MID")),_xll.BDP($C1298, "DELTA_MID")," ")</f>
        <v/>
      </c>
      <c r="O1298" s="7">
        <f>IF(ISNUMBER(N1298),_xll.BDP($C1298, "OPT_UNDL_TICKER"),"")</f>
        <v/>
      </c>
      <c r="P1298" s="8">
        <f>IF(ISNUMBER(N1298),_xll.BDP($C1298, "OPT_UNDL_PX")," ")</f>
        <v/>
      </c>
      <c r="Q1298" s="7">
        <f>IF(ISNUMBER(N1298),+G1298*_xll.BDP($C1298, "PX_POS_MULT_FACTOR")*P1298/K1298," ")</f>
        <v/>
      </c>
      <c r="R1298" s="8">
        <f>IF(OR($A1298="TUA",$A1298="TYA"),"",IF(ISNUMBER(_xll.BDP($C1298,"DUR_ADJ_OAS_MID")),_xll.BDP($C1298,"DUR_ADJ_OAS_MID"),IF(ISNUMBER(_xll.BDP($E1298&amp;" ISIN","DUR_ADJ_OAS_MID")),_xll.BDP($E1298&amp;" ISIN","DUR_ADJ_OAS_MID")," ")))</f>
        <v/>
      </c>
      <c r="S1298" s="7">
        <f>IF(ISNUMBER(N1298),Q1298*N1298,IF(ISNUMBER(R1298),J1298*R1298," "))</f>
        <v/>
      </c>
      <c r="T1298" t="inlineStr">
        <is>
          <t>912797PZ4</t>
        </is>
      </c>
      <c r="U1298" t="inlineStr">
        <is>
          <t>Treasury Bill</t>
        </is>
      </c>
    </row>
    <row r="1299">
      <c r="A1299" t="inlineStr">
        <is>
          <t>PFIX</t>
        </is>
      </c>
      <c r="B1299" t="inlineStr">
        <is>
          <t>B 07/29/25 Govt</t>
        </is>
      </c>
      <c r="C1299" t="inlineStr">
        <is>
          <t>B 07/29/25 Govt</t>
        </is>
      </c>
      <c r="D1299" t="inlineStr">
        <is>
          <t>BMHSGL3</t>
        </is>
      </c>
      <c r="E1299" t="inlineStr">
        <is>
          <t>US912797QC43</t>
        </is>
      </c>
      <c r="F1299" t="inlineStr">
        <is>
          <t>912797QC4</t>
        </is>
      </c>
      <c r="G1299" s="1" t="n">
        <v>7000000</v>
      </c>
      <c r="H1299" s="1" t="n">
        <v>99.426632</v>
      </c>
      <c r="I1299" s="2" t="n">
        <v>6959864.24</v>
      </c>
      <c r="J1299" s="3" t="n">
        <v>0.04048183</v>
      </c>
      <c r="K1299" s="4" t="n">
        <v>171925644.08</v>
      </c>
      <c r="L1299" s="5" t="n">
        <v>2925001</v>
      </c>
      <c r="M1299" s="6" t="n">
        <v>58.77797788</v>
      </c>
      <c r="N1299" s="7">
        <f>IF(ISNUMBER(_xll.BDP($C1299, "DELTA_MID")),_xll.BDP($C1299, "DELTA_MID")," ")</f>
        <v/>
      </c>
      <c r="O1299" s="7">
        <f>IF(ISNUMBER(N1299),_xll.BDP($C1299, "OPT_UNDL_TICKER"),"")</f>
        <v/>
      </c>
      <c r="P1299" s="8">
        <f>IF(ISNUMBER(N1299),_xll.BDP($C1299, "OPT_UNDL_PX")," ")</f>
        <v/>
      </c>
      <c r="Q1299" s="7">
        <f>IF(ISNUMBER(N1299),+G1299*_xll.BDP($C1299, "PX_POS_MULT_FACTOR")*P1299/K1299," ")</f>
        <v/>
      </c>
      <c r="R1299" s="8">
        <f>IF(OR($A1299="TUA",$A1299="TYA"),"",IF(ISNUMBER(_xll.BDP($C1299,"DUR_ADJ_OAS_MID")),_xll.BDP($C1299,"DUR_ADJ_OAS_MID"),IF(ISNUMBER(_xll.BDP($E1299&amp;" ISIN","DUR_ADJ_OAS_MID")),_xll.BDP($E1299&amp;" ISIN","DUR_ADJ_OAS_MID")," ")))</f>
        <v/>
      </c>
      <c r="S1299" s="7">
        <f>IF(ISNUMBER(N1299),Q1299*N1299,IF(ISNUMBER(R1299),J1299*R1299," "))</f>
        <v/>
      </c>
      <c r="T1299" t="inlineStr">
        <is>
          <t>912797QC4</t>
        </is>
      </c>
      <c r="U1299" t="inlineStr">
        <is>
          <t>Treasury Bill</t>
        </is>
      </c>
    </row>
    <row r="1300">
      <c r="A1300" t="inlineStr">
        <is>
          <t>PFIX</t>
        </is>
      </c>
      <c r="B1300" t="inlineStr">
        <is>
          <t>B 08/05/25 Govt</t>
        </is>
      </c>
      <c r="C1300" t="inlineStr">
        <is>
          <t>B 08/05/25 Govt</t>
        </is>
      </c>
      <c r="D1300" t="inlineStr">
        <is>
          <t>BVBD9B8</t>
        </is>
      </c>
      <c r="E1300" t="inlineStr">
        <is>
          <t>US912797QH30</t>
        </is>
      </c>
      <c r="F1300" t="inlineStr">
        <is>
          <t>912797QH3</t>
        </is>
      </c>
      <c r="G1300" s="1" t="n">
        <v>51100000</v>
      </c>
      <c r="H1300" s="1" t="n">
        <v>99.341611</v>
      </c>
      <c r="I1300" s="2" t="n">
        <v>50763563.22</v>
      </c>
      <c r="J1300" s="3" t="n">
        <v>0.29526464</v>
      </c>
      <c r="K1300" s="4" t="n">
        <v>171925644.08</v>
      </c>
      <c r="L1300" s="5" t="n">
        <v>2925001</v>
      </c>
      <c r="M1300" s="6" t="n">
        <v>58.77797788</v>
      </c>
      <c r="N1300" s="7">
        <f>IF(ISNUMBER(_xll.BDP($C1300, "DELTA_MID")),_xll.BDP($C1300, "DELTA_MID")," ")</f>
        <v/>
      </c>
      <c r="O1300" s="7">
        <f>IF(ISNUMBER(N1300),_xll.BDP($C1300, "OPT_UNDL_TICKER"),"")</f>
        <v/>
      </c>
      <c r="P1300" s="8">
        <f>IF(ISNUMBER(N1300),_xll.BDP($C1300, "OPT_UNDL_PX")," ")</f>
        <v/>
      </c>
      <c r="Q1300" s="7">
        <f>IF(ISNUMBER(N1300),+G1300*_xll.BDP($C1300, "PX_POS_MULT_FACTOR")*P1300/K1300," ")</f>
        <v/>
      </c>
      <c r="R1300" s="8">
        <f>IF(OR($A1300="TUA",$A1300="TYA"),"",IF(ISNUMBER(_xll.BDP($C1300,"DUR_ADJ_OAS_MID")),_xll.BDP($C1300,"DUR_ADJ_OAS_MID"),IF(ISNUMBER(_xll.BDP($E1300&amp;" ISIN","DUR_ADJ_OAS_MID")),_xll.BDP($E1300&amp;" ISIN","DUR_ADJ_OAS_MID")," ")))</f>
        <v/>
      </c>
      <c r="S1300" s="7">
        <f>IF(ISNUMBER(N1300),Q1300*N1300,IF(ISNUMBER(R1300),J1300*R1300," "))</f>
        <v/>
      </c>
      <c r="T1300" t="inlineStr">
        <is>
          <t>912797QH3</t>
        </is>
      </c>
      <c r="U1300" t="inlineStr">
        <is>
          <t>Treasury Bill</t>
        </is>
      </c>
    </row>
    <row r="1301">
      <c r="A1301" t="inlineStr">
        <is>
          <t>PFIX</t>
        </is>
      </c>
      <c r="B1301" t="inlineStr">
        <is>
          <t>B 08/26/25 Govt</t>
        </is>
      </c>
      <c r="C1301" t="inlineStr">
        <is>
          <t>B 08/26/25 Govt</t>
        </is>
      </c>
      <c r="D1301" t="inlineStr">
        <is>
          <t>BS0D372</t>
        </is>
      </c>
      <c r="E1301" t="inlineStr">
        <is>
          <t>US912797QL42</t>
        </is>
      </c>
      <c r="F1301" t="inlineStr">
        <is>
          <t>912797QL4</t>
        </is>
      </c>
      <c r="G1301" s="1" t="n">
        <v>17700000</v>
      </c>
      <c r="H1301" s="1" t="n">
        <v>99.09375300000001</v>
      </c>
      <c r="I1301" s="2" t="n">
        <v>17539594.28</v>
      </c>
      <c r="J1301" s="3" t="n">
        <v>0.10201849</v>
      </c>
      <c r="K1301" s="4" t="n">
        <v>171925644.08</v>
      </c>
      <c r="L1301" s="5" t="n">
        <v>2925001</v>
      </c>
      <c r="M1301" s="6" t="n">
        <v>58.77797788</v>
      </c>
      <c r="N1301" s="7">
        <f>IF(ISNUMBER(_xll.BDP($C1301, "DELTA_MID")),_xll.BDP($C1301, "DELTA_MID")," ")</f>
        <v/>
      </c>
      <c r="O1301" s="7">
        <f>IF(ISNUMBER(N1301),_xll.BDP($C1301, "OPT_UNDL_TICKER"),"")</f>
        <v/>
      </c>
      <c r="P1301" s="8">
        <f>IF(ISNUMBER(N1301),_xll.BDP($C1301, "OPT_UNDL_PX")," ")</f>
        <v/>
      </c>
      <c r="Q1301" s="7">
        <f>IF(ISNUMBER(N1301),+G1301*_xll.BDP($C1301, "PX_POS_MULT_FACTOR")*P1301/K1301," ")</f>
        <v/>
      </c>
      <c r="R1301" s="8">
        <f>IF(OR($A1301="TUA",$A1301="TYA"),"",IF(ISNUMBER(_xll.BDP($C1301,"DUR_ADJ_OAS_MID")),_xll.BDP($C1301,"DUR_ADJ_OAS_MID"),IF(ISNUMBER(_xll.BDP($E1301&amp;" ISIN","DUR_ADJ_OAS_MID")),_xll.BDP($E1301&amp;" ISIN","DUR_ADJ_OAS_MID")," ")))</f>
        <v/>
      </c>
      <c r="S1301" s="7">
        <f>IF(ISNUMBER(N1301),Q1301*N1301,IF(ISNUMBER(R1301),J1301*R1301," "))</f>
        <v/>
      </c>
      <c r="T1301" t="inlineStr">
        <is>
          <t>912797QL4</t>
        </is>
      </c>
      <c r="U1301" t="inlineStr">
        <is>
          <t>Treasury Bill</t>
        </is>
      </c>
    </row>
    <row r="1302">
      <c r="A1302" t="inlineStr">
        <is>
          <t>PFIX</t>
        </is>
      </c>
      <c r="B1302" t="inlineStr">
        <is>
          <t>B 09/30/25 Govt</t>
        </is>
      </c>
      <c r="C1302" t="inlineStr">
        <is>
          <t>B 09/30/25 Govt</t>
        </is>
      </c>
      <c r="D1302" t="inlineStr">
        <is>
          <t>BTWXNT9</t>
        </is>
      </c>
      <c r="E1302" t="inlineStr">
        <is>
          <t>US912797QW07</t>
        </is>
      </c>
      <c r="F1302" t="inlineStr">
        <is>
          <t>912797QW0</t>
        </is>
      </c>
      <c r="G1302" s="1" t="n">
        <v>2800000</v>
      </c>
      <c r="H1302" s="1" t="n">
        <v>98.687889</v>
      </c>
      <c r="I1302" s="2" t="n">
        <v>2763260.89</v>
      </c>
      <c r="J1302" s="3" t="n">
        <v>0.01607242</v>
      </c>
      <c r="K1302" s="4" t="n">
        <v>171925644.08</v>
      </c>
      <c r="L1302" s="5" t="n">
        <v>2925001</v>
      </c>
      <c r="M1302" s="6" t="n">
        <v>58.77797788</v>
      </c>
      <c r="N1302" s="7">
        <f>IF(ISNUMBER(_xll.BDP($C1302, "DELTA_MID")),_xll.BDP($C1302, "DELTA_MID")," ")</f>
        <v/>
      </c>
      <c r="O1302" s="7">
        <f>IF(ISNUMBER(N1302),_xll.BDP($C1302, "OPT_UNDL_TICKER"),"")</f>
        <v/>
      </c>
      <c r="P1302" s="8">
        <f>IF(ISNUMBER(N1302),_xll.BDP($C1302, "OPT_UNDL_PX")," ")</f>
        <v/>
      </c>
      <c r="Q1302" s="7">
        <f>IF(ISNUMBER(N1302),+G1302*_xll.BDP($C1302, "PX_POS_MULT_FACTOR")*P1302/K1302," ")</f>
        <v/>
      </c>
      <c r="R1302" s="8">
        <f>IF(OR($A1302="TUA",$A1302="TYA"),"",IF(ISNUMBER(_xll.BDP($C1302,"DUR_ADJ_OAS_MID")),_xll.BDP($C1302,"DUR_ADJ_OAS_MID"),IF(ISNUMBER(_xll.BDP($E1302&amp;" ISIN","DUR_ADJ_OAS_MID")),_xll.BDP($E1302&amp;" ISIN","DUR_ADJ_OAS_MID")," ")))</f>
        <v/>
      </c>
      <c r="S1302" s="7">
        <f>IF(ISNUMBER(N1302),Q1302*N1302,IF(ISNUMBER(R1302),J1302*R1302," "))</f>
        <v/>
      </c>
      <c r="T1302" t="inlineStr">
        <is>
          <t>912797QW0</t>
        </is>
      </c>
      <c r="U1302" t="inlineStr">
        <is>
          <t>Treasury Bill</t>
        </is>
      </c>
    </row>
    <row r="1303">
      <c r="A1303" t="inlineStr">
        <is>
          <t>PFIX</t>
        </is>
      </c>
      <c r="B1303" t="inlineStr">
        <is>
          <t>Cash</t>
        </is>
      </c>
      <c r="C1303" t="inlineStr">
        <is>
          <t>Cash</t>
        </is>
      </c>
      <c r="G1303" s="1" t="n">
        <v>459027.18</v>
      </c>
      <c r="H1303" s="1" t="n">
        <v>1</v>
      </c>
      <c r="I1303" s="2" t="n">
        <v>459027.18</v>
      </c>
      <c r="J1303" s="3" t="n">
        <v>0.00266992</v>
      </c>
      <c r="K1303" s="4" t="n">
        <v>171925644.08</v>
      </c>
      <c r="L1303" s="5" t="n">
        <v>2925001</v>
      </c>
      <c r="M1303" s="6" t="n">
        <v>58.77797788</v>
      </c>
      <c r="N1303" s="7">
        <f>IF(ISNUMBER(_xll.BDP($C1303, "DELTA_MID")),_xll.BDP($C1303, "DELTA_MID")," ")</f>
        <v/>
      </c>
      <c r="O1303" s="7">
        <f>IF(ISNUMBER(N1303),_xll.BDP($C1303, "OPT_UNDL_TICKER"),"")</f>
        <v/>
      </c>
      <c r="P1303" s="8">
        <f>IF(ISNUMBER(N1303),_xll.BDP($C1303, "OPT_UNDL_PX")," ")</f>
        <v/>
      </c>
      <c r="Q1303" s="7">
        <f>IF(ISNUMBER(N1303),+G1303*_xll.BDP($C1303, "PX_POS_MULT_FACTOR")*P1303/K1303," ")</f>
        <v/>
      </c>
      <c r="R1303" s="8">
        <f>IF(OR($A1303="TUA",$A1303="TYA"),"",IF(ISNUMBER(_xll.BDP($C1303,"DUR_ADJ_OAS_MID")),_xll.BDP($C1303,"DUR_ADJ_OAS_MID"),IF(ISNUMBER(_xll.BDP($E1303&amp;" ISIN","DUR_ADJ_OAS_MID")),_xll.BDP($E1303&amp;" ISIN","DUR_ADJ_OAS_MID")," ")))</f>
        <v/>
      </c>
      <c r="S1303" s="7">
        <f>IF(ISNUMBER(N1303),Q1303*N1303,IF(ISNUMBER(R1303),J1303*R1303," "))</f>
        <v/>
      </c>
      <c r="T1303" t="inlineStr">
        <is>
          <t>Cash</t>
        </is>
      </c>
      <c r="U1303" t="inlineStr">
        <is>
          <t>Cash</t>
        </is>
      </c>
    </row>
    <row r="1304">
      <c r="N1304" s="7">
        <f>IF(ISNUMBER(_xll.BDP($C1304, "DELTA_MID")),_xll.BDP($C1304, "DELTA_MID")," ")</f>
        <v/>
      </c>
      <c r="O1304" s="7">
        <f>IF(ISNUMBER(N1304),_xll.BDP($C1304, "OPT_UNDL_TICKER"),"")</f>
        <v/>
      </c>
      <c r="P1304" s="8">
        <f>IF(ISNUMBER(N1304),_xll.BDP($C1304, "OPT_UNDL_PX")," ")</f>
        <v/>
      </c>
      <c r="Q1304" s="7">
        <f>IF(ISNUMBER(N1304),+G1304*_xll.BDP($C1304, "PX_POS_MULT_FACTOR")*P1304/K1304," ")</f>
        <v/>
      </c>
      <c r="R1304" s="8">
        <f>IF(OR($A1304="TUA",$A1304="TYA"),"",IF(ISNUMBER(_xll.BDP($C1304,"DUR_ADJ_OAS_MID")),_xll.BDP($C1304,"DUR_ADJ_OAS_MID"),IF(ISNUMBER(_xll.BDP($E1304&amp;" ISIN","DUR_ADJ_OAS_MID")),_xll.BDP($E1304&amp;" ISIN","DUR_ADJ_OAS_MID")," ")))</f>
        <v/>
      </c>
      <c r="S1304" s="7">
        <f>IF(ISNUMBER(N1304),Q1304*N1304,IF(ISNUMBER(R1304),J1304*R1304," "))</f>
        <v/>
      </c>
    </row>
    <row r="1305">
      <c r="A1305" t="inlineStr">
        <is>
          <t>PINK</t>
        </is>
      </c>
      <c r="B1305" t="inlineStr">
        <is>
          <t>ABBVIE INC USD 0.01</t>
        </is>
      </c>
      <c r="C1305" t="inlineStr">
        <is>
          <t>ABBV</t>
        </is>
      </c>
      <c r="D1305" t="inlineStr">
        <is>
          <t>B92SR70</t>
        </is>
      </c>
      <c r="E1305" t="inlineStr">
        <is>
          <t>US00287Y1091</t>
        </is>
      </c>
      <c r="F1305" t="inlineStr">
        <is>
          <t>00287Y109</t>
        </is>
      </c>
      <c r="G1305" s="1" t="n">
        <v>19020</v>
      </c>
      <c r="H1305" s="1" t="n">
        <v>189.16</v>
      </c>
      <c r="I1305" s="2" t="n">
        <v>3597823.2</v>
      </c>
      <c r="J1305" s="3" t="n">
        <v>0.02742803</v>
      </c>
      <c r="K1305" s="4" t="n">
        <v>131173222.71</v>
      </c>
      <c r="L1305" s="5" t="n">
        <v>4500001</v>
      </c>
      <c r="M1305" s="6" t="n">
        <v>29.14959857</v>
      </c>
      <c r="N1305" s="7">
        <f>IF(ISNUMBER(_xll.BDP($C1305, "DELTA_MID")),_xll.BDP($C1305, "DELTA_MID")," ")</f>
        <v/>
      </c>
      <c r="O1305" s="7">
        <f>IF(ISNUMBER(N1305),_xll.BDP($C1305, "OPT_UNDL_TICKER"),"")</f>
        <v/>
      </c>
      <c r="P1305" s="8">
        <f>IF(ISNUMBER(N1305),_xll.BDP($C1305, "OPT_UNDL_PX")," ")</f>
        <v/>
      </c>
      <c r="Q1305" s="7">
        <f>IF(ISNUMBER(N1305),+G1305*_xll.BDP($C1305, "PX_POS_MULT_FACTOR")*P1305/K1305," ")</f>
        <v/>
      </c>
      <c r="R1305" s="8">
        <f>IF(OR($A1305="TUA",$A1305="TYA"),"",IF(ISNUMBER(_xll.BDP($C1305,"DUR_ADJ_OAS_MID")),_xll.BDP($C1305,"DUR_ADJ_OAS_MID"),IF(ISNUMBER(_xll.BDP($E1305&amp;" ISIN","DUR_ADJ_OAS_MID")),_xll.BDP($E1305&amp;" ISIN","DUR_ADJ_OAS_MID")," ")))</f>
        <v/>
      </c>
      <c r="S1305" s="7">
        <f>IF(ISNUMBER(N1305),Q1305*N1305,IF(ISNUMBER(R1305),J1305*R1305," "))</f>
        <v/>
      </c>
      <c r="T1305" t="inlineStr">
        <is>
          <t>00287Y109</t>
        </is>
      </c>
      <c r="U1305" t="inlineStr">
        <is>
          <t>Equity</t>
        </is>
      </c>
      <c r="AG1305" t="n">
        <v>-2.6e-05</v>
      </c>
    </row>
    <row r="1306">
      <c r="A1306" t="inlineStr">
        <is>
          <t>PINK</t>
        </is>
      </c>
      <c r="B1306" t="inlineStr">
        <is>
          <t>ABBOTT LABS NPV</t>
        </is>
      </c>
      <c r="C1306" t="inlineStr">
        <is>
          <t>ABT</t>
        </is>
      </c>
      <c r="D1306" t="inlineStr">
        <is>
          <t>2002305</t>
        </is>
      </c>
      <c r="E1306" t="inlineStr">
        <is>
          <t>US0028241000</t>
        </is>
      </c>
      <c r="F1306" t="inlineStr">
        <is>
          <t>002824100</t>
        </is>
      </c>
      <c r="G1306" s="1" t="n">
        <v>10130</v>
      </c>
      <c r="H1306" s="1" t="n">
        <v>133.4</v>
      </c>
      <c r="I1306" s="2" t="n">
        <v>1351342</v>
      </c>
      <c r="J1306" s="3" t="n">
        <v>0.01030197</v>
      </c>
      <c r="K1306" s="4" t="n">
        <v>131173222.71</v>
      </c>
      <c r="L1306" s="5" t="n">
        <v>4500001</v>
      </c>
      <c r="M1306" s="6" t="n">
        <v>29.14959857</v>
      </c>
      <c r="N1306" s="7">
        <f>IF(ISNUMBER(_xll.BDP($C1306, "DELTA_MID")),_xll.BDP($C1306, "DELTA_MID")," ")</f>
        <v/>
      </c>
      <c r="O1306" s="7">
        <f>IF(ISNUMBER(N1306),_xll.BDP($C1306, "OPT_UNDL_TICKER"),"")</f>
        <v/>
      </c>
      <c r="P1306" s="8">
        <f>IF(ISNUMBER(N1306),_xll.BDP($C1306, "OPT_UNDL_PX")," ")</f>
        <v/>
      </c>
      <c r="Q1306" s="7">
        <f>IF(ISNUMBER(N1306),+G1306*_xll.BDP($C1306, "PX_POS_MULT_FACTOR")*P1306/K1306," ")</f>
        <v/>
      </c>
      <c r="R1306" s="8">
        <f>IF(OR($A1306="TUA",$A1306="TYA"),"",IF(ISNUMBER(_xll.BDP($C1306,"DUR_ADJ_OAS_MID")),_xll.BDP($C1306,"DUR_ADJ_OAS_MID"),IF(ISNUMBER(_xll.BDP($E1306&amp;" ISIN","DUR_ADJ_OAS_MID")),_xll.BDP($E1306&amp;" ISIN","DUR_ADJ_OAS_MID")," ")))</f>
        <v/>
      </c>
      <c r="S1306" s="7">
        <f>IF(ISNUMBER(N1306),Q1306*N1306,IF(ISNUMBER(R1306),J1306*R1306," "))</f>
        <v/>
      </c>
      <c r="T1306" t="inlineStr">
        <is>
          <t>002824100</t>
        </is>
      </c>
      <c r="U1306" t="inlineStr">
        <is>
          <t>Equity</t>
        </is>
      </c>
      <c r="AG1306" t="n">
        <v>-2.6e-05</v>
      </c>
    </row>
    <row r="1307">
      <c r="A1307" t="inlineStr">
        <is>
          <t>PINK</t>
        </is>
      </c>
      <c r="B1307" t="inlineStr">
        <is>
          <t>ADMA BIOLOGICS INC USD 0.0001</t>
        </is>
      </c>
      <c r="C1307" t="inlineStr">
        <is>
          <t>ADMA</t>
        </is>
      </c>
      <c r="D1307" t="inlineStr">
        <is>
          <t>B9NSBM2</t>
        </is>
      </c>
      <c r="E1307" t="inlineStr">
        <is>
          <t>US0008991046</t>
        </is>
      </c>
      <c r="F1307" t="inlineStr">
        <is>
          <t>000899104</t>
        </is>
      </c>
      <c r="G1307" s="1" t="n">
        <v>320469</v>
      </c>
      <c r="H1307" s="1" t="n">
        <v>20.87</v>
      </c>
      <c r="I1307" s="2" t="n">
        <v>6688188.03</v>
      </c>
      <c r="J1307" s="3" t="n">
        <v>0.05098745</v>
      </c>
      <c r="K1307" s="4" t="n">
        <v>131173222.71</v>
      </c>
      <c r="L1307" s="5" t="n">
        <v>4500001</v>
      </c>
      <c r="M1307" s="6" t="n">
        <v>29.14959857</v>
      </c>
      <c r="N1307" s="7">
        <f>IF(ISNUMBER(_xll.BDP($C1307, "DELTA_MID")),_xll.BDP($C1307, "DELTA_MID")," ")</f>
        <v/>
      </c>
      <c r="O1307" s="7">
        <f>IF(ISNUMBER(N1307),_xll.BDP($C1307, "OPT_UNDL_TICKER"),"")</f>
        <v/>
      </c>
      <c r="P1307" s="8">
        <f>IF(ISNUMBER(N1307),_xll.BDP($C1307, "OPT_UNDL_PX")," ")</f>
        <v/>
      </c>
      <c r="Q1307" s="7">
        <f>IF(ISNUMBER(N1307),+G1307*_xll.BDP($C1307, "PX_POS_MULT_FACTOR")*P1307/K1307," ")</f>
        <v/>
      </c>
      <c r="R1307" s="8">
        <f>IF(OR($A1307="TUA",$A1307="TYA"),"",IF(ISNUMBER(_xll.BDP($C1307,"DUR_ADJ_OAS_MID")),_xll.BDP($C1307,"DUR_ADJ_OAS_MID"),IF(ISNUMBER(_xll.BDP($E1307&amp;" ISIN","DUR_ADJ_OAS_MID")),_xll.BDP($E1307&amp;" ISIN","DUR_ADJ_OAS_MID")," ")))</f>
        <v/>
      </c>
      <c r="S1307" s="7">
        <f>IF(ISNUMBER(N1307),Q1307*N1307,IF(ISNUMBER(R1307),J1307*R1307," "))</f>
        <v/>
      </c>
      <c r="T1307" t="inlineStr">
        <is>
          <t>000899104</t>
        </is>
      </c>
      <c r="U1307" t="inlineStr">
        <is>
          <t>Equity</t>
        </is>
      </c>
      <c r="AG1307" t="n">
        <v>-2.6e-05</v>
      </c>
    </row>
    <row r="1308">
      <c r="A1308" t="inlineStr">
        <is>
          <t>PINK</t>
        </is>
      </c>
      <c r="B1308" t="inlineStr">
        <is>
          <t>AGILON HEALTH INC USD 0.01</t>
        </is>
      </c>
      <c r="C1308" t="inlineStr">
        <is>
          <t>AGL</t>
        </is>
      </c>
      <c r="D1308" t="inlineStr">
        <is>
          <t>BLR4TK4</t>
        </is>
      </c>
      <c r="E1308" t="inlineStr">
        <is>
          <t>US00857U1079</t>
        </is>
      </c>
      <c r="F1308" t="inlineStr">
        <is>
          <t>00857U107</t>
        </is>
      </c>
      <c r="G1308" s="1" t="n">
        <v>103608</v>
      </c>
      <c r="H1308" s="1" t="n">
        <v>2.28</v>
      </c>
      <c r="I1308" s="2" t="n">
        <v>236226.24</v>
      </c>
      <c r="J1308" s="3" t="n">
        <v>0.00180087</v>
      </c>
      <c r="K1308" s="4" t="n">
        <v>131173222.71</v>
      </c>
      <c r="L1308" s="5" t="n">
        <v>4500001</v>
      </c>
      <c r="M1308" s="6" t="n">
        <v>29.14959857</v>
      </c>
      <c r="N1308" s="7">
        <f>IF(ISNUMBER(_xll.BDP($C1308, "DELTA_MID")),_xll.BDP($C1308, "DELTA_MID")," ")</f>
        <v/>
      </c>
      <c r="O1308" s="7">
        <f>IF(ISNUMBER(N1308),_xll.BDP($C1308, "OPT_UNDL_TICKER"),"")</f>
        <v/>
      </c>
      <c r="P1308" s="8">
        <f>IF(ISNUMBER(N1308),_xll.BDP($C1308, "OPT_UNDL_PX")," ")</f>
        <v/>
      </c>
      <c r="Q1308" s="7">
        <f>IF(ISNUMBER(N1308),+G1308*_xll.BDP($C1308, "PX_POS_MULT_FACTOR")*P1308/K1308," ")</f>
        <v/>
      </c>
      <c r="R1308" s="8">
        <f>IF(OR($A1308="TUA",$A1308="TYA"),"",IF(ISNUMBER(_xll.BDP($C1308,"DUR_ADJ_OAS_MID")),_xll.BDP($C1308,"DUR_ADJ_OAS_MID"),IF(ISNUMBER(_xll.BDP($E1308&amp;" ISIN","DUR_ADJ_OAS_MID")),_xll.BDP($E1308&amp;" ISIN","DUR_ADJ_OAS_MID")," ")))</f>
        <v/>
      </c>
      <c r="S1308" s="7">
        <f>IF(ISNUMBER(N1308),Q1308*N1308,IF(ISNUMBER(R1308),J1308*R1308," "))</f>
        <v/>
      </c>
      <c r="T1308" t="inlineStr">
        <is>
          <t>00857U107</t>
        </is>
      </c>
      <c r="U1308" t="inlineStr">
        <is>
          <t>Equity</t>
        </is>
      </c>
      <c r="AG1308" t="n">
        <v>-2.6e-05</v>
      </c>
    </row>
    <row r="1309">
      <c r="A1309" t="inlineStr">
        <is>
          <t>PINK</t>
        </is>
      </c>
      <c r="B1309" t="inlineStr">
        <is>
          <t>ALIGNMENT HEALTHCARE INC USD 0.001</t>
        </is>
      </c>
      <c r="C1309" t="inlineStr">
        <is>
          <t>ALHC</t>
        </is>
      </c>
      <c r="D1309" t="inlineStr">
        <is>
          <t>BNNLSZ1</t>
        </is>
      </c>
      <c r="E1309" t="inlineStr">
        <is>
          <t>US01625V1044</t>
        </is>
      </c>
      <c r="F1309" t="inlineStr">
        <is>
          <t>01625V104</t>
        </is>
      </c>
      <c r="G1309" s="1" t="n">
        <v>124470</v>
      </c>
      <c r="H1309" s="1" t="n">
        <v>14.78</v>
      </c>
      <c r="I1309" s="2" t="n">
        <v>1839666.6</v>
      </c>
      <c r="J1309" s="3" t="n">
        <v>0.01402471</v>
      </c>
      <c r="K1309" s="4" t="n">
        <v>131173222.71</v>
      </c>
      <c r="L1309" s="5" t="n">
        <v>4500001</v>
      </c>
      <c r="M1309" s="6" t="n">
        <v>29.14959857</v>
      </c>
      <c r="N1309" s="7">
        <f>IF(ISNUMBER(_xll.BDP($C1309, "DELTA_MID")),_xll.BDP($C1309, "DELTA_MID")," ")</f>
        <v/>
      </c>
      <c r="O1309" s="7">
        <f>IF(ISNUMBER(N1309),_xll.BDP($C1309, "OPT_UNDL_TICKER"),"")</f>
        <v/>
      </c>
      <c r="P1309" s="8">
        <f>IF(ISNUMBER(N1309),_xll.BDP($C1309, "OPT_UNDL_PX")," ")</f>
        <v/>
      </c>
      <c r="Q1309" s="7">
        <f>IF(ISNUMBER(N1309),+G1309*_xll.BDP($C1309, "PX_POS_MULT_FACTOR")*P1309/K1309," ")</f>
        <v/>
      </c>
      <c r="R1309" s="8">
        <f>IF(OR($A1309="TUA",$A1309="TYA"),"",IF(ISNUMBER(_xll.BDP($C1309,"DUR_ADJ_OAS_MID")),_xll.BDP($C1309,"DUR_ADJ_OAS_MID"),IF(ISNUMBER(_xll.BDP($E1309&amp;" ISIN","DUR_ADJ_OAS_MID")),_xll.BDP($E1309&amp;" ISIN","DUR_ADJ_OAS_MID")," ")))</f>
        <v/>
      </c>
      <c r="S1309" s="7">
        <f>IF(ISNUMBER(N1309),Q1309*N1309,IF(ISNUMBER(R1309),J1309*R1309," "))</f>
        <v/>
      </c>
      <c r="T1309" t="inlineStr">
        <is>
          <t>01625V104</t>
        </is>
      </c>
      <c r="U1309" t="inlineStr">
        <is>
          <t>Equity</t>
        </is>
      </c>
      <c r="AG1309" t="n">
        <v>-2.6e-05</v>
      </c>
    </row>
    <row r="1310">
      <c r="A1310" t="inlineStr">
        <is>
          <t>PINK</t>
        </is>
      </c>
      <c r="B1310" t="inlineStr">
        <is>
          <t>ARGENX SE EUR 0.1 ADR</t>
        </is>
      </c>
      <c r="C1310" t="inlineStr">
        <is>
          <t>ARGX</t>
        </is>
      </c>
      <c r="D1310" t="inlineStr">
        <is>
          <t>BDVLM39</t>
        </is>
      </c>
      <c r="E1310" t="inlineStr">
        <is>
          <t>US04016X1019</t>
        </is>
      </c>
      <c r="F1310" t="inlineStr">
        <is>
          <t>04016X101</t>
        </is>
      </c>
      <c r="G1310" s="1" t="n">
        <v>1515</v>
      </c>
      <c r="H1310" s="1" t="n">
        <v>583.62</v>
      </c>
      <c r="I1310" s="2" t="n">
        <v>884184.3</v>
      </c>
      <c r="J1310" s="3" t="n">
        <v>0.00674059</v>
      </c>
      <c r="K1310" s="4" t="n">
        <v>131173222.71</v>
      </c>
      <c r="L1310" s="5" t="n">
        <v>4500001</v>
      </c>
      <c r="M1310" s="6" t="n">
        <v>29.14959857</v>
      </c>
      <c r="N1310" s="7">
        <f>IF(ISNUMBER(_xll.BDP($C1310, "DELTA_MID")),_xll.BDP($C1310, "DELTA_MID")," ")</f>
        <v/>
      </c>
      <c r="O1310" s="7">
        <f>IF(ISNUMBER(N1310),_xll.BDP($C1310, "OPT_UNDL_TICKER"),"")</f>
        <v/>
      </c>
      <c r="P1310" s="8">
        <f>IF(ISNUMBER(N1310),_xll.BDP($C1310, "OPT_UNDL_PX")," ")</f>
        <v/>
      </c>
      <c r="Q1310" s="7">
        <f>IF(ISNUMBER(N1310),+G1310*_xll.BDP($C1310, "PX_POS_MULT_FACTOR")*P1310/K1310," ")</f>
        <v/>
      </c>
      <c r="R1310" s="8">
        <f>IF(OR($A1310="TUA",$A1310="TYA"),"",IF(ISNUMBER(_xll.BDP($C1310,"DUR_ADJ_OAS_MID")),_xll.BDP($C1310,"DUR_ADJ_OAS_MID"),IF(ISNUMBER(_xll.BDP($E1310&amp;" ISIN","DUR_ADJ_OAS_MID")),_xll.BDP($E1310&amp;" ISIN","DUR_ADJ_OAS_MID")," ")))</f>
        <v/>
      </c>
      <c r="S1310" s="7">
        <f>IF(ISNUMBER(N1310),Q1310*N1310,IF(ISNUMBER(R1310),J1310*R1310," "))</f>
        <v/>
      </c>
      <c r="T1310" t="inlineStr">
        <is>
          <t>04016X101</t>
        </is>
      </c>
      <c r="U1310" t="inlineStr">
        <is>
          <t>Equity</t>
        </is>
      </c>
      <c r="AG1310" t="n">
        <v>-2.6e-05</v>
      </c>
    </row>
    <row r="1311">
      <c r="A1311" t="inlineStr">
        <is>
          <t>PINK</t>
        </is>
      </c>
      <c r="B1311" t="inlineStr">
        <is>
          <t>ARCUTIS BIOTHERAPEUTICS USD 0.0001</t>
        </is>
      </c>
      <c r="C1311" t="inlineStr">
        <is>
          <t>ARQT</t>
        </is>
      </c>
      <c r="D1311" t="inlineStr">
        <is>
          <t>BKX9VD3</t>
        </is>
      </c>
      <c r="E1311" t="inlineStr">
        <is>
          <t>US03969K1088</t>
        </is>
      </c>
      <c r="F1311" t="inlineStr">
        <is>
          <t>03969K108</t>
        </is>
      </c>
      <c r="G1311" s="1" t="n">
        <v>423550</v>
      </c>
      <c r="H1311" s="1" t="n">
        <v>14.21</v>
      </c>
      <c r="I1311" s="2" t="n">
        <v>6018645.5</v>
      </c>
      <c r="J1311" s="3" t="n">
        <v>0.04588319</v>
      </c>
      <c r="K1311" s="4" t="n">
        <v>131173222.71</v>
      </c>
      <c r="L1311" s="5" t="n">
        <v>4500001</v>
      </c>
      <c r="M1311" s="6" t="n">
        <v>29.14959857</v>
      </c>
      <c r="N1311" s="7">
        <f>IF(ISNUMBER(_xll.BDP($C1311, "DELTA_MID")),_xll.BDP($C1311, "DELTA_MID")," ")</f>
        <v/>
      </c>
      <c r="O1311" s="7">
        <f>IF(ISNUMBER(N1311),_xll.BDP($C1311, "OPT_UNDL_TICKER"),"")</f>
        <v/>
      </c>
      <c r="P1311" s="8">
        <f>IF(ISNUMBER(N1311),_xll.BDP($C1311, "OPT_UNDL_PX")," ")</f>
        <v/>
      </c>
      <c r="Q1311" s="7">
        <f>IF(ISNUMBER(N1311),+G1311*_xll.BDP($C1311, "PX_POS_MULT_FACTOR")*P1311/K1311," ")</f>
        <v/>
      </c>
      <c r="R1311" s="8">
        <f>IF(OR($A1311="TUA",$A1311="TYA"),"",IF(ISNUMBER(_xll.BDP($C1311,"DUR_ADJ_OAS_MID")),_xll.BDP($C1311,"DUR_ADJ_OAS_MID"),IF(ISNUMBER(_xll.BDP($E1311&amp;" ISIN","DUR_ADJ_OAS_MID")),_xll.BDP($E1311&amp;" ISIN","DUR_ADJ_OAS_MID")," ")))</f>
        <v/>
      </c>
      <c r="S1311" s="7">
        <f>IF(ISNUMBER(N1311),Q1311*N1311,IF(ISNUMBER(R1311),J1311*R1311," "))</f>
        <v/>
      </c>
      <c r="T1311" t="inlineStr">
        <is>
          <t>03969K108</t>
        </is>
      </c>
      <c r="U1311" t="inlineStr">
        <is>
          <t>Equity</t>
        </is>
      </c>
      <c r="AG1311" t="n">
        <v>-2.6e-05</v>
      </c>
    </row>
    <row r="1312">
      <c r="A1312" t="inlineStr">
        <is>
          <t>PINK</t>
        </is>
      </c>
      <c r="B1312" t="inlineStr">
        <is>
          <t>ASTRAZENECA PLC NPV ADR</t>
        </is>
      </c>
      <c r="C1312" t="inlineStr">
        <is>
          <t>AZN</t>
        </is>
      </c>
      <c r="D1312" t="inlineStr">
        <is>
          <t>2989044</t>
        </is>
      </c>
      <c r="E1312" t="inlineStr">
        <is>
          <t>US0463531089</t>
        </is>
      </c>
      <c r="F1312" t="inlineStr">
        <is>
          <t>046353108</t>
        </is>
      </c>
      <c r="G1312" s="1" t="n">
        <v>33571</v>
      </c>
      <c r="H1312" s="1" t="n">
        <v>73.01000000000001</v>
      </c>
      <c r="I1312" s="2" t="n">
        <v>2451018.71</v>
      </c>
      <c r="J1312" s="3" t="n">
        <v>0.01868536</v>
      </c>
      <c r="K1312" s="4" t="n">
        <v>131173222.71</v>
      </c>
      <c r="L1312" s="5" t="n">
        <v>4500001</v>
      </c>
      <c r="M1312" s="6" t="n">
        <v>29.14959857</v>
      </c>
      <c r="N1312" s="7">
        <f>IF(ISNUMBER(_xll.BDP($C1312, "DELTA_MID")),_xll.BDP($C1312, "DELTA_MID")," ")</f>
        <v/>
      </c>
      <c r="O1312" s="7">
        <f>IF(ISNUMBER(N1312),_xll.BDP($C1312, "OPT_UNDL_TICKER"),"")</f>
        <v/>
      </c>
      <c r="P1312" s="8">
        <f>IF(ISNUMBER(N1312),_xll.BDP($C1312, "OPT_UNDL_PX")," ")</f>
        <v/>
      </c>
      <c r="Q1312" s="7">
        <f>IF(ISNUMBER(N1312),+G1312*_xll.BDP($C1312, "PX_POS_MULT_FACTOR")*P1312/K1312," ")</f>
        <v/>
      </c>
      <c r="R1312" s="8">
        <f>IF(OR($A1312="TUA",$A1312="TYA"),"",IF(ISNUMBER(_xll.BDP($C1312,"DUR_ADJ_OAS_MID")),_xll.BDP($C1312,"DUR_ADJ_OAS_MID"),IF(ISNUMBER(_xll.BDP($E1312&amp;" ISIN","DUR_ADJ_OAS_MID")),_xll.BDP($E1312&amp;" ISIN","DUR_ADJ_OAS_MID")," ")))</f>
        <v/>
      </c>
      <c r="S1312" s="7">
        <f>IF(ISNUMBER(N1312),Q1312*N1312,IF(ISNUMBER(R1312),J1312*R1312," "))</f>
        <v/>
      </c>
      <c r="T1312" t="inlineStr">
        <is>
          <t>046353108</t>
        </is>
      </c>
      <c r="U1312" t="inlineStr">
        <is>
          <t>Equity</t>
        </is>
      </c>
      <c r="AG1312" t="n">
        <v>-2.6e-05</v>
      </c>
    </row>
    <row r="1313">
      <c r="A1313" t="inlineStr">
        <is>
          <t>PINK</t>
        </is>
      </c>
      <c r="B1313" t="inlineStr">
        <is>
          <t>BIOHAVEN LTD NPV</t>
        </is>
      </c>
      <c r="C1313" t="inlineStr">
        <is>
          <t>BHVN</t>
        </is>
      </c>
      <c r="D1313" t="inlineStr">
        <is>
          <t>BPLZ7S5</t>
        </is>
      </c>
      <c r="E1313" t="inlineStr">
        <is>
          <t>VGG1110E1079</t>
        </is>
      </c>
      <c r="F1313" t="inlineStr">
        <is>
          <t>G1110E107</t>
        </is>
      </c>
      <c r="G1313" s="1" t="n">
        <v>99713</v>
      </c>
      <c r="H1313" s="1" t="n">
        <v>17.07</v>
      </c>
      <c r="I1313" s="2" t="n">
        <v>1702100.91</v>
      </c>
      <c r="J1313" s="3" t="n">
        <v>0.01297598</v>
      </c>
      <c r="K1313" s="4" t="n">
        <v>131173222.71</v>
      </c>
      <c r="L1313" s="5" t="n">
        <v>4500001</v>
      </c>
      <c r="M1313" s="6" t="n">
        <v>29.14959857</v>
      </c>
      <c r="N1313" s="7">
        <f>IF(ISNUMBER(_xll.BDP($C1313, "DELTA_MID")),_xll.BDP($C1313, "DELTA_MID")," ")</f>
        <v/>
      </c>
      <c r="O1313" s="7">
        <f>IF(ISNUMBER(N1313),_xll.BDP($C1313, "OPT_UNDL_TICKER"),"")</f>
        <v/>
      </c>
      <c r="P1313" s="8">
        <f>IF(ISNUMBER(N1313),_xll.BDP($C1313, "OPT_UNDL_PX")," ")</f>
        <v/>
      </c>
      <c r="Q1313" s="7">
        <f>IF(ISNUMBER(N1313),+G1313*_xll.BDP($C1313, "PX_POS_MULT_FACTOR")*P1313/K1313," ")</f>
        <v/>
      </c>
      <c r="R1313" s="8">
        <f>IF(OR($A1313="TUA",$A1313="TYA"),"",IF(ISNUMBER(_xll.BDP($C1313,"DUR_ADJ_OAS_MID")),_xll.BDP($C1313,"DUR_ADJ_OAS_MID"),IF(ISNUMBER(_xll.BDP($E1313&amp;" ISIN","DUR_ADJ_OAS_MID")),_xll.BDP($E1313&amp;" ISIN","DUR_ADJ_OAS_MID")," ")))</f>
        <v/>
      </c>
      <c r="S1313" s="7">
        <f>IF(ISNUMBER(N1313),Q1313*N1313,IF(ISNUMBER(R1313),J1313*R1313," "))</f>
        <v/>
      </c>
      <c r="T1313" t="inlineStr">
        <is>
          <t>G1110E107</t>
        </is>
      </c>
      <c r="U1313" t="inlineStr">
        <is>
          <t>Equity</t>
        </is>
      </c>
      <c r="AG1313" t="n">
        <v>-2.6e-05</v>
      </c>
    </row>
    <row r="1314">
      <c r="A1314" t="inlineStr">
        <is>
          <t>PINK</t>
        </is>
      </c>
      <c r="B1314" t="inlineStr">
        <is>
          <t>BRISTOL MYERS SQUIBB CO USD 0.1</t>
        </is>
      </c>
      <c r="C1314" t="inlineStr">
        <is>
          <t>BMY</t>
        </is>
      </c>
      <c r="D1314" t="inlineStr">
        <is>
          <t>2126335</t>
        </is>
      </c>
      <c r="E1314" t="inlineStr">
        <is>
          <t>US1101221083</t>
        </is>
      </c>
      <c r="F1314" t="inlineStr">
        <is>
          <t>110122108</t>
        </is>
      </c>
      <c r="G1314" s="1" t="n">
        <v>542</v>
      </c>
      <c r="H1314" s="1" t="n">
        <v>49</v>
      </c>
      <c r="I1314" s="2" t="n">
        <v>26558</v>
      </c>
      <c r="J1314" s="3" t="n">
        <v>0.00020247</v>
      </c>
      <c r="K1314" s="4" t="n">
        <v>131173222.71</v>
      </c>
      <c r="L1314" s="5" t="n">
        <v>4500001</v>
      </c>
      <c r="M1314" s="6" t="n">
        <v>29.14959857</v>
      </c>
      <c r="N1314" s="7">
        <f>IF(ISNUMBER(_xll.BDP($C1314, "DELTA_MID")),_xll.BDP($C1314, "DELTA_MID")," ")</f>
        <v/>
      </c>
      <c r="O1314" s="7">
        <f>IF(ISNUMBER(N1314),_xll.BDP($C1314, "OPT_UNDL_TICKER"),"")</f>
        <v/>
      </c>
      <c r="P1314" s="8">
        <f>IF(ISNUMBER(N1314),_xll.BDP($C1314, "OPT_UNDL_PX")," ")</f>
        <v/>
      </c>
      <c r="Q1314" s="7">
        <f>IF(ISNUMBER(N1314),+G1314*_xll.BDP($C1314, "PX_POS_MULT_FACTOR")*P1314/K1314," ")</f>
        <v/>
      </c>
      <c r="R1314" s="8">
        <f>IF(OR($A1314="TUA",$A1314="TYA"),"",IF(ISNUMBER(_xll.BDP($C1314,"DUR_ADJ_OAS_MID")),_xll.BDP($C1314,"DUR_ADJ_OAS_MID"),IF(ISNUMBER(_xll.BDP($E1314&amp;" ISIN","DUR_ADJ_OAS_MID")),_xll.BDP($E1314&amp;" ISIN","DUR_ADJ_OAS_MID")," ")))</f>
        <v/>
      </c>
      <c r="S1314" s="7">
        <f>IF(ISNUMBER(N1314),Q1314*N1314,IF(ISNUMBER(R1314),J1314*R1314," "))</f>
        <v/>
      </c>
      <c r="T1314" t="inlineStr">
        <is>
          <t>110122108</t>
        </is>
      </c>
      <c r="U1314" t="inlineStr">
        <is>
          <t>Equity</t>
        </is>
      </c>
      <c r="AG1314" t="n">
        <v>-2.6e-05</v>
      </c>
    </row>
    <row r="1315">
      <c r="A1315" t="inlineStr">
        <is>
          <t>PINK</t>
        </is>
      </c>
      <c r="B1315" t="inlineStr">
        <is>
          <t>BENITEC BIOPHARMA INC NPV</t>
        </is>
      </c>
      <c r="C1315" t="inlineStr">
        <is>
          <t>BNTC</t>
        </is>
      </c>
      <c r="D1315" t="inlineStr">
        <is>
          <t>BS2K7D5</t>
        </is>
      </c>
      <c r="E1315" t="inlineStr">
        <is>
          <t>US08205P2092</t>
        </is>
      </c>
      <c r="F1315" t="inlineStr">
        <is>
          <t>08205P209</t>
        </is>
      </c>
      <c r="G1315" s="1" t="n">
        <v>71561</v>
      </c>
      <c r="H1315" s="1" t="n">
        <v>16.17</v>
      </c>
      <c r="I1315" s="2" t="n">
        <v>1157141.37</v>
      </c>
      <c r="J1315" s="3" t="n">
        <v>0.00882148</v>
      </c>
      <c r="K1315" s="4" t="n">
        <v>131173222.71</v>
      </c>
      <c r="L1315" s="5" t="n">
        <v>4500001</v>
      </c>
      <c r="M1315" s="6" t="n">
        <v>29.14959857</v>
      </c>
      <c r="N1315" s="7">
        <f>IF(ISNUMBER(_xll.BDP($C1315, "DELTA_MID")),_xll.BDP($C1315, "DELTA_MID")," ")</f>
        <v/>
      </c>
      <c r="O1315" s="7">
        <f>IF(ISNUMBER(N1315),_xll.BDP($C1315, "OPT_UNDL_TICKER"),"")</f>
        <v/>
      </c>
      <c r="P1315" s="8">
        <f>IF(ISNUMBER(N1315),_xll.BDP($C1315, "OPT_UNDL_PX")," ")</f>
        <v/>
      </c>
      <c r="Q1315" s="7">
        <f>IF(ISNUMBER(N1315),+G1315*_xll.BDP($C1315, "PX_POS_MULT_FACTOR")*P1315/K1315," ")</f>
        <v/>
      </c>
      <c r="R1315" s="8">
        <f>IF(OR($A1315="TUA",$A1315="TYA"),"",IF(ISNUMBER(_xll.BDP($C1315,"DUR_ADJ_OAS_MID")),_xll.BDP($C1315,"DUR_ADJ_OAS_MID"),IF(ISNUMBER(_xll.BDP($E1315&amp;" ISIN","DUR_ADJ_OAS_MID")),_xll.BDP($E1315&amp;" ISIN","DUR_ADJ_OAS_MID")," ")))</f>
        <v/>
      </c>
      <c r="S1315" s="7">
        <f>IF(ISNUMBER(N1315),Q1315*N1315,IF(ISNUMBER(R1315),J1315*R1315," "))</f>
        <v/>
      </c>
      <c r="T1315" t="inlineStr">
        <is>
          <t>08205P209</t>
        </is>
      </c>
      <c r="U1315" t="inlineStr">
        <is>
          <t>Equity</t>
        </is>
      </c>
      <c r="AG1315" t="n">
        <v>-2.6e-05</v>
      </c>
    </row>
    <row r="1316">
      <c r="A1316" t="inlineStr">
        <is>
          <t>PINK</t>
        </is>
      </c>
      <c r="B1316" t="inlineStr">
        <is>
          <t>BOSTON SCI COM USD0.01</t>
        </is>
      </c>
      <c r="C1316" t="inlineStr">
        <is>
          <t>BSX</t>
        </is>
      </c>
      <c r="D1316" t="inlineStr">
        <is>
          <t>2113434</t>
        </is>
      </c>
      <c r="E1316" t="inlineStr">
        <is>
          <t>US1011371077</t>
        </is>
      </c>
      <c r="F1316" t="inlineStr">
        <is>
          <t>101137107</t>
        </is>
      </c>
      <c r="G1316" s="1" t="n">
        <v>7349</v>
      </c>
      <c r="H1316" s="1" t="n">
        <v>100.04</v>
      </c>
      <c r="I1316" s="2" t="n">
        <v>735193.96</v>
      </c>
      <c r="J1316" s="3" t="n">
        <v>0.00560476</v>
      </c>
      <c r="K1316" s="4" t="n">
        <v>131173222.71</v>
      </c>
      <c r="L1316" s="5" t="n">
        <v>4500001</v>
      </c>
      <c r="M1316" s="6" t="n">
        <v>29.14959857</v>
      </c>
      <c r="N1316" s="7">
        <f>IF(ISNUMBER(_xll.BDP($C1316, "DELTA_MID")),_xll.BDP($C1316, "DELTA_MID")," ")</f>
        <v/>
      </c>
      <c r="O1316" s="7">
        <f>IF(ISNUMBER(N1316),_xll.BDP($C1316, "OPT_UNDL_TICKER"),"")</f>
        <v/>
      </c>
      <c r="P1316" s="8">
        <f>IF(ISNUMBER(N1316),_xll.BDP($C1316, "OPT_UNDL_PX")," ")</f>
        <v/>
      </c>
      <c r="Q1316" s="7">
        <f>IF(ISNUMBER(N1316),+G1316*_xll.BDP($C1316, "PX_POS_MULT_FACTOR")*P1316/K1316," ")</f>
        <v/>
      </c>
      <c r="R1316" s="8">
        <f>IF(OR($A1316="TUA",$A1316="TYA"),"",IF(ISNUMBER(_xll.BDP($C1316,"DUR_ADJ_OAS_MID")),_xll.BDP($C1316,"DUR_ADJ_OAS_MID"),IF(ISNUMBER(_xll.BDP($E1316&amp;" ISIN","DUR_ADJ_OAS_MID")),_xll.BDP($E1316&amp;" ISIN","DUR_ADJ_OAS_MID")," ")))</f>
        <v/>
      </c>
      <c r="S1316" s="7">
        <f>IF(ISNUMBER(N1316),Q1316*N1316,IF(ISNUMBER(R1316),J1316*R1316," "))</f>
        <v/>
      </c>
      <c r="T1316" t="inlineStr">
        <is>
          <t>101137107</t>
        </is>
      </c>
      <c r="U1316" t="inlineStr">
        <is>
          <t>Equity</t>
        </is>
      </c>
      <c r="AG1316" t="n">
        <v>-2.6e-05</v>
      </c>
    </row>
    <row r="1317">
      <c r="A1317" t="inlineStr">
        <is>
          <t>PINK</t>
        </is>
      </c>
      <c r="B1317" t="inlineStr">
        <is>
          <t>CARDINAL HEALTH INC NPV</t>
        </is>
      </c>
      <c r="C1317" t="inlineStr">
        <is>
          <t>CAH</t>
        </is>
      </c>
      <c r="D1317" t="inlineStr">
        <is>
          <t>2175672</t>
        </is>
      </c>
      <c r="E1317" t="inlineStr">
        <is>
          <t>US14149Y1082</t>
        </is>
      </c>
      <c r="F1317" t="inlineStr">
        <is>
          <t>14149Y108</t>
        </is>
      </c>
      <c r="G1317" s="1" t="n">
        <v>24031</v>
      </c>
      <c r="H1317" s="1" t="n">
        <v>153.62</v>
      </c>
      <c r="I1317" s="2" t="n">
        <v>3691642.22</v>
      </c>
      <c r="J1317" s="3" t="n">
        <v>0.02814326</v>
      </c>
      <c r="K1317" s="4" t="n">
        <v>131173222.71</v>
      </c>
      <c r="L1317" s="5" t="n">
        <v>4500001</v>
      </c>
      <c r="M1317" s="6" t="n">
        <v>29.14959857</v>
      </c>
      <c r="N1317" s="7">
        <f>IF(ISNUMBER(_xll.BDP($C1317, "DELTA_MID")),_xll.BDP($C1317, "DELTA_MID")," ")</f>
        <v/>
      </c>
      <c r="O1317" s="7">
        <f>IF(ISNUMBER(N1317),_xll.BDP($C1317, "OPT_UNDL_TICKER"),"")</f>
        <v/>
      </c>
      <c r="P1317" s="8">
        <f>IF(ISNUMBER(N1317),_xll.BDP($C1317, "OPT_UNDL_PX")," ")</f>
        <v/>
      </c>
      <c r="Q1317" s="7">
        <f>IF(ISNUMBER(N1317),+G1317*_xll.BDP($C1317, "PX_POS_MULT_FACTOR")*P1317/K1317," ")</f>
        <v/>
      </c>
      <c r="R1317" s="8">
        <f>IF(OR($A1317="TUA",$A1317="TYA"),"",IF(ISNUMBER(_xll.BDP($C1317,"DUR_ADJ_OAS_MID")),_xll.BDP($C1317,"DUR_ADJ_OAS_MID"),IF(ISNUMBER(_xll.BDP($E1317&amp;" ISIN","DUR_ADJ_OAS_MID")),_xll.BDP($E1317&amp;" ISIN","DUR_ADJ_OAS_MID")," ")))</f>
        <v/>
      </c>
      <c r="S1317" s="7">
        <f>IF(ISNUMBER(N1317),Q1317*N1317,IF(ISNUMBER(R1317),J1317*R1317," "))</f>
        <v/>
      </c>
      <c r="T1317" t="inlineStr">
        <is>
          <t>14149Y108</t>
        </is>
      </c>
      <c r="U1317" t="inlineStr">
        <is>
          <t>Equity</t>
        </is>
      </c>
      <c r="AG1317" t="n">
        <v>-2.6e-05</v>
      </c>
    </row>
    <row r="1318">
      <c r="A1318" t="inlineStr">
        <is>
          <t>PINK</t>
        </is>
      </c>
      <c r="B1318" t="inlineStr">
        <is>
          <t>CHEWY INC USD 0.01</t>
        </is>
      </c>
      <c r="C1318" t="inlineStr">
        <is>
          <t>CHWY</t>
        </is>
      </c>
      <c r="D1318" t="inlineStr">
        <is>
          <t>BJLFHW7</t>
        </is>
      </c>
      <c r="E1318" t="inlineStr">
        <is>
          <t>US16679L1098</t>
        </is>
      </c>
      <c r="F1318" t="inlineStr">
        <is>
          <t>16679L109</t>
        </is>
      </c>
      <c r="G1318" s="1" t="n">
        <v>6611</v>
      </c>
      <c r="H1318" s="1" t="n">
        <v>46.51</v>
      </c>
      <c r="I1318" s="2" t="n">
        <v>307477.61</v>
      </c>
      <c r="J1318" s="3" t="n">
        <v>0.00234406</v>
      </c>
      <c r="K1318" s="4" t="n">
        <v>131173222.71</v>
      </c>
      <c r="L1318" s="5" t="n">
        <v>4500001</v>
      </c>
      <c r="M1318" s="6" t="n">
        <v>29.14959857</v>
      </c>
      <c r="N1318" s="7">
        <f>IF(ISNUMBER(_xll.BDP($C1318, "DELTA_MID")),_xll.BDP($C1318, "DELTA_MID")," ")</f>
        <v/>
      </c>
      <c r="O1318" s="7">
        <f>IF(ISNUMBER(N1318),_xll.BDP($C1318, "OPT_UNDL_TICKER"),"")</f>
        <v/>
      </c>
      <c r="P1318" s="8">
        <f>IF(ISNUMBER(N1318),_xll.BDP($C1318, "OPT_UNDL_PX")," ")</f>
        <v/>
      </c>
      <c r="Q1318" s="7">
        <f>IF(ISNUMBER(N1318),+G1318*_xll.BDP($C1318, "PX_POS_MULT_FACTOR")*P1318/K1318," ")</f>
        <v/>
      </c>
      <c r="R1318" s="8">
        <f>IF(OR($A1318="TUA",$A1318="TYA"),"",IF(ISNUMBER(_xll.BDP($C1318,"DUR_ADJ_OAS_MID")),_xll.BDP($C1318,"DUR_ADJ_OAS_MID"),IF(ISNUMBER(_xll.BDP($E1318&amp;" ISIN","DUR_ADJ_OAS_MID")),_xll.BDP($E1318&amp;" ISIN","DUR_ADJ_OAS_MID")," ")))</f>
        <v/>
      </c>
      <c r="S1318" s="7">
        <f>IF(ISNUMBER(N1318),Q1318*N1318,IF(ISNUMBER(R1318),J1318*R1318," "))</f>
        <v/>
      </c>
      <c r="T1318" t="inlineStr">
        <is>
          <t>16679L109</t>
        </is>
      </c>
      <c r="U1318" t="inlineStr">
        <is>
          <t>Equity</t>
        </is>
      </c>
      <c r="AG1318" t="n">
        <v>-2.6e-05</v>
      </c>
    </row>
    <row r="1319">
      <c r="A1319" t="inlineStr">
        <is>
          <t>PINK</t>
        </is>
      </c>
      <c r="B1319" t="inlineStr">
        <is>
          <t>CIGNA GROUP USD 0.01</t>
        </is>
      </c>
      <c r="C1319" t="inlineStr">
        <is>
          <t>CI</t>
        </is>
      </c>
      <c r="D1319" t="inlineStr">
        <is>
          <t>BHJ0775</t>
        </is>
      </c>
      <c r="E1319" t="inlineStr">
        <is>
          <t>US1255231003</t>
        </is>
      </c>
      <c r="F1319" t="inlineStr">
        <is>
          <t>125523100</t>
        </is>
      </c>
      <c r="G1319" s="1" t="n">
        <v>1584</v>
      </c>
      <c r="H1319" s="1" t="n">
        <v>311.4</v>
      </c>
      <c r="I1319" s="2" t="n">
        <v>493257.6</v>
      </c>
      <c r="J1319" s="3" t="n">
        <v>0.00376035</v>
      </c>
      <c r="K1319" s="4" t="n">
        <v>131173222.71</v>
      </c>
      <c r="L1319" s="5" t="n">
        <v>4500001</v>
      </c>
      <c r="M1319" s="6" t="n">
        <v>29.14959857</v>
      </c>
      <c r="N1319" s="7">
        <f>IF(ISNUMBER(_xll.BDP($C1319, "DELTA_MID")),_xll.BDP($C1319, "DELTA_MID")," ")</f>
        <v/>
      </c>
      <c r="O1319" s="7">
        <f>IF(ISNUMBER(N1319),_xll.BDP($C1319, "OPT_UNDL_TICKER"),"")</f>
        <v/>
      </c>
      <c r="P1319" s="8">
        <f>IF(ISNUMBER(N1319),_xll.BDP($C1319, "OPT_UNDL_PX")," ")</f>
        <v/>
      </c>
      <c r="Q1319" s="7">
        <f>IF(ISNUMBER(N1319),+G1319*_xll.BDP($C1319, "PX_POS_MULT_FACTOR")*P1319/K1319," ")</f>
        <v/>
      </c>
      <c r="R1319" s="8">
        <f>IF(OR($A1319="TUA",$A1319="TYA"),"",IF(ISNUMBER(_xll.BDP($C1319,"DUR_ADJ_OAS_MID")),_xll.BDP($C1319,"DUR_ADJ_OAS_MID"),IF(ISNUMBER(_xll.BDP($E1319&amp;" ISIN","DUR_ADJ_OAS_MID")),_xll.BDP($E1319&amp;" ISIN","DUR_ADJ_OAS_MID")," ")))</f>
        <v/>
      </c>
      <c r="S1319" s="7">
        <f>IF(ISNUMBER(N1319),Q1319*N1319,IF(ISNUMBER(R1319),J1319*R1319," "))</f>
        <v/>
      </c>
      <c r="T1319" t="inlineStr">
        <is>
          <t>125523100</t>
        </is>
      </c>
      <c r="U1319" t="inlineStr">
        <is>
          <t>Equity</t>
        </is>
      </c>
      <c r="AG1319" t="n">
        <v>-2.6e-05</v>
      </c>
    </row>
    <row r="1320">
      <c r="A1320" t="inlineStr">
        <is>
          <t>PINK</t>
        </is>
      </c>
      <c r="B1320" t="inlineStr">
        <is>
          <t>COOPER COS INC USD 0.1</t>
        </is>
      </c>
      <c r="C1320" t="inlineStr">
        <is>
          <t>COO</t>
        </is>
      </c>
      <c r="D1320" t="inlineStr">
        <is>
          <t>BQPDXR3</t>
        </is>
      </c>
      <c r="E1320" t="inlineStr">
        <is>
          <t>US2166485019</t>
        </is>
      </c>
      <c r="F1320" t="inlineStr">
        <is>
          <t>216648501</t>
        </is>
      </c>
      <c r="G1320" s="1" t="n">
        <v>6440</v>
      </c>
      <c r="H1320" s="1" t="n">
        <v>71.97</v>
      </c>
      <c r="I1320" s="2" t="n">
        <v>463486.8</v>
      </c>
      <c r="J1320" s="3" t="n">
        <v>0.00353339</v>
      </c>
      <c r="K1320" s="4" t="n">
        <v>131173222.71</v>
      </c>
      <c r="L1320" s="5" t="n">
        <v>4500001</v>
      </c>
      <c r="M1320" s="6" t="n">
        <v>29.14959857</v>
      </c>
      <c r="N1320" s="7">
        <f>IF(ISNUMBER(_xll.BDP($C1320, "DELTA_MID")),_xll.BDP($C1320, "DELTA_MID")," ")</f>
        <v/>
      </c>
      <c r="O1320" s="7">
        <f>IF(ISNUMBER(N1320),_xll.BDP($C1320, "OPT_UNDL_TICKER"),"")</f>
        <v/>
      </c>
      <c r="P1320" s="8">
        <f>IF(ISNUMBER(N1320),_xll.BDP($C1320, "OPT_UNDL_PX")," ")</f>
        <v/>
      </c>
      <c r="Q1320" s="7">
        <f>IF(ISNUMBER(N1320),+G1320*_xll.BDP($C1320, "PX_POS_MULT_FACTOR")*P1320/K1320," ")</f>
        <v/>
      </c>
      <c r="R1320" s="8">
        <f>IF(OR($A1320="TUA",$A1320="TYA"),"",IF(ISNUMBER(_xll.BDP($C1320,"DUR_ADJ_OAS_MID")),_xll.BDP($C1320,"DUR_ADJ_OAS_MID"),IF(ISNUMBER(_xll.BDP($E1320&amp;" ISIN","DUR_ADJ_OAS_MID")),_xll.BDP($E1320&amp;" ISIN","DUR_ADJ_OAS_MID")," ")))</f>
        <v/>
      </c>
      <c r="S1320" s="7">
        <f>IF(ISNUMBER(N1320),Q1320*N1320,IF(ISNUMBER(R1320),J1320*R1320," "))</f>
        <v/>
      </c>
      <c r="T1320" t="inlineStr">
        <is>
          <t>216648501</t>
        </is>
      </c>
      <c r="U1320" t="inlineStr">
        <is>
          <t>Equity</t>
        </is>
      </c>
      <c r="AG1320" t="n">
        <v>-2.6e-05</v>
      </c>
    </row>
    <row r="1321">
      <c r="A1321" t="inlineStr">
        <is>
          <t>PINK</t>
        </is>
      </c>
      <c r="B1321" t="inlineStr">
        <is>
          <t>CENCORA INC USD 0.01</t>
        </is>
      </c>
      <c r="C1321" t="inlineStr">
        <is>
          <t>COR</t>
        </is>
      </c>
      <c r="D1321" t="inlineStr">
        <is>
          <t>2795393</t>
        </is>
      </c>
      <c r="E1321" t="inlineStr">
        <is>
          <t>US03073E1055</t>
        </is>
      </c>
      <c r="F1321" t="inlineStr">
        <is>
          <t>03073E105</t>
        </is>
      </c>
      <c r="G1321" s="1" t="n">
        <v>9053</v>
      </c>
      <c r="H1321" s="1" t="n">
        <v>283.95</v>
      </c>
      <c r="I1321" s="2" t="n">
        <v>2570599.35</v>
      </c>
      <c r="J1321" s="3" t="n">
        <v>0.01959698</v>
      </c>
      <c r="K1321" s="4" t="n">
        <v>131173222.71</v>
      </c>
      <c r="L1321" s="5" t="n">
        <v>4500001</v>
      </c>
      <c r="M1321" s="6" t="n">
        <v>29.14959857</v>
      </c>
      <c r="N1321" s="7">
        <f>IF(ISNUMBER(_xll.BDP($C1321, "DELTA_MID")),_xll.BDP($C1321, "DELTA_MID")," ")</f>
        <v/>
      </c>
      <c r="O1321" s="7">
        <f>IF(ISNUMBER(N1321),_xll.BDP($C1321, "OPT_UNDL_TICKER"),"")</f>
        <v/>
      </c>
      <c r="P1321" s="8">
        <f>IF(ISNUMBER(N1321),_xll.BDP($C1321, "OPT_UNDL_PX")," ")</f>
        <v/>
      </c>
      <c r="Q1321" s="7">
        <f>IF(ISNUMBER(N1321),+G1321*_xll.BDP($C1321, "PX_POS_MULT_FACTOR")*P1321/K1321," ")</f>
        <v/>
      </c>
      <c r="R1321" s="8">
        <f>IF(OR($A1321="TUA",$A1321="TYA"),"",IF(ISNUMBER(_xll.BDP($C1321,"DUR_ADJ_OAS_MID")),_xll.BDP($C1321,"DUR_ADJ_OAS_MID"),IF(ISNUMBER(_xll.BDP($E1321&amp;" ISIN","DUR_ADJ_OAS_MID")),_xll.BDP($E1321&amp;" ISIN","DUR_ADJ_OAS_MID")," ")))</f>
        <v/>
      </c>
      <c r="S1321" s="7">
        <f>IF(ISNUMBER(N1321),Q1321*N1321,IF(ISNUMBER(R1321),J1321*R1321," "))</f>
        <v/>
      </c>
      <c r="T1321" t="inlineStr">
        <is>
          <t>03073E105</t>
        </is>
      </c>
      <c r="U1321" t="inlineStr">
        <is>
          <t>Equity</t>
        </is>
      </c>
      <c r="AG1321" t="n">
        <v>-2.6e-05</v>
      </c>
    </row>
    <row r="1322">
      <c r="A1322" t="inlineStr">
        <is>
          <t>PINK</t>
        </is>
      </c>
      <c r="B1322" t="inlineStr">
        <is>
          <t>CVS HEALTH CORPORATION USD 0.01</t>
        </is>
      </c>
      <c r="C1322" t="inlineStr">
        <is>
          <t>CVS</t>
        </is>
      </c>
      <c r="D1322" t="inlineStr">
        <is>
          <t>2577609</t>
        </is>
      </c>
      <c r="E1322" t="inlineStr">
        <is>
          <t>US1266501006</t>
        </is>
      </c>
      <c r="F1322" t="inlineStr">
        <is>
          <t>126650100</t>
        </is>
      </c>
      <c r="G1322" s="1" t="n">
        <v>48524</v>
      </c>
      <c r="H1322" s="1" t="n">
        <v>63.86</v>
      </c>
      <c r="I1322" s="2" t="n">
        <v>3098742.64</v>
      </c>
      <c r="J1322" s="3" t="n">
        <v>0.02362329</v>
      </c>
      <c r="K1322" s="4" t="n">
        <v>131173222.71</v>
      </c>
      <c r="L1322" s="5" t="n">
        <v>4500001</v>
      </c>
      <c r="M1322" s="6" t="n">
        <v>29.14959857</v>
      </c>
      <c r="N1322" s="7">
        <f>IF(ISNUMBER(_xll.BDP($C1322, "DELTA_MID")),_xll.BDP($C1322, "DELTA_MID")," ")</f>
        <v/>
      </c>
      <c r="O1322" s="7">
        <f>IF(ISNUMBER(N1322),_xll.BDP($C1322, "OPT_UNDL_TICKER"),"")</f>
        <v/>
      </c>
      <c r="P1322" s="8">
        <f>IF(ISNUMBER(N1322),_xll.BDP($C1322, "OPT_UNDL_PX")," ")</f>
        <v/>
      </c>
      <c r="Q1322" s="7">
        <f>IF(ISNUMBER(N1322),+G1322*_xll.BDP($C1322, "PX_POS_MULT_FACTOR")*P1322/K1322," ")</f>
        <v/>
      </c>
      <c r="R1322" s="8">
        <f>IF(OR($A1322="TUA",$A1322="TYA"),"",IF(ISNUMBER(_xll.BDP($C1322,"DUR_ADJ_OAS_MID")),_xll.BDP($C1322,"DUR_ADJ_OAS_MID"),IF(ISNUMBER(_xll.BDP($E1322&amp;" ISIN","DUR_ADJ_OAS_MID")),_xll.BDP($E1322&amp;" ISIN","DUR_ADJ_OAS_MID")," ")))</f>
        <v/>
      </c>
      <c r="S1322" s="7">
        <f>IF(ISNUMBER(N1322),Q1322*N1322,IF(ISNUMBER(R1322),J1322*R1322," "))</f>
        <v/>
      </c>
      <c r="T1322" t="inlineStr">
        <is>
          <t>126650100</t>
        </is>
      </c>
      <c r="U1322" t="inlineStr">
        <is>
          <t>Equity</t>
        </is>
      </c>
      <c r="AG1322" t="n">
        <v>-2.6e-05</v>
      </c>
    </row>
    <row r="1323">
      <c r="A1323" t="inlineStr">
        <is>
          <t>PINK</t>
        </is>
      </c>
      <c r="B1323" t="inlineStr">
        <is>
          <t>QUEST DIAG COM USD0.01</t>
        </is>
      </c>
      <c r="C1323" t="inlineStr">
        <is>
          <t>DGX</t>
        </is>
      </c>
      <c r="D1323" t="inlineStr">
        <is>
          <t>2702791</t>
        </is>
      </c>
      <c r="E1323" t="inlineStr">
        <is>
          <t>US74834L1008</t>
        </is>
      </c>
      <c r="F1323" t="inlineStr">
        <is>
          <t>74834L100</t>
        </is>
      </c>
      <c r="G1323" s="1" t="n">
        <v>8443</v>
      </c>
      <c r="H1323" s="1" t="n">
        <v>175.9</v>
      </c>
      <c r="I1323" s="2" t="n">
        <v>1485123.7</v>
      </c>
      <c r="J1323" s="3" t="n">
        <v>0.01132185</v>
      </c>
      <c r="K1323" s="4" t="n">
        <v>131173222.71</v>
      </c>
      <c r="L1323" s="5" t="n">
        <v>4500001</v>
      </c>
      <c r="M1323" s="6" t="n">
        <v>29.14959857</v>
      </c>
      <c r="N1323" s="7">
        <f>IF(ISNUMBER(_xll.BDP($C1323, "DELTA_MID")),_xll.BDP($C1323, "DELTA_MID")," ")</f>
        <v/>
      </c>
      <c r="O1323" s="7">
        <f>IF(ISNUMBER(N1323),_xll.BDP($C1323, "OPT_UNDL_TICKER"),"")</f>
        <v/>
      </c>
      <c r="P1323" s="8">
        <f>IF(ISNUMBER(N1323),_xll.BDP($C1323, "OPT_UNDL_PX")," ")</f>
        <v/>
      </c>
      <c r="Q1323" s="7">
        <f>IF(ISNUMBER(N1323),+G1323*_xll.BDP($C1323, "PX_POS_MULT_FACTOR")*P1323/K1323," ")</f>
        <v/>
      </c>
      <c r="R1323" s="8">
        <f>IF(OR($A1323="TUA",$A1323="TYA"),"",IF(ISNUMBER(_xll.BDP($C1323,"DUR_ADJ_OAS_MID")),_xll.BDP($C1323,"DUR_ADJ_OAS_MID"),IF(ISNUMBER(_xll.BDP($E1323&amp;" ISIN","DUR_ADJ_OAS_MID")),_xll.BDP($E1323&amp;" ISIN","DUR_ADJ_OAS_MID")," ")))</f>
        <v/>
      </c>
      <c r="S1323" s="7">
        <f>IF(ISNUMBER(N1323),Q1323*N1323,IF(ISNUMBER(R1323),J1323*R1323," "))</f>
        <v/>
      </c>
      <c r="T1323" t="inlineStr">
        <is>
          <t>74834L100</t>
        </is>
      </c>
      <c r="U1323" t="inlineStr">
        <is>
          <t>Equity</t>
        </is>
      </c>
      <c r="AG1323" t="n">
        <v>-2.6e-05</v>
      </c>
    </row>
    <row r="1324">
      <c r="A1324" t="inlineStr">
        <is>
          <t>PINK</t>
        </is>
      </c>
      <c r="B1324" t="inlineStr">
        <is>
          <t>DANAHER CORP USD 0.01</t>
        </is>
      </c>
      <c r="C1324" t="inlineStr">
        <is>
          <t>DHR</t>
        </is>
      </c>
      <c r="D1324" t="inlineStr">
        <is>
          <t>2250870</t>
        </is>
      </c>
      <c r="E1324" t="inlineStr">
        <is>
          <t>US2358511028</t>
        </is>
      </c>
      <c r="F1324" t="inlineStr">
        <is>
          <t>235851102</t>
        </is>
      </c>
      <c r="G1324" s="1" t="n">
        <v>39226</v>
      </c>
      <c r="H1324" s="1" t="n">
        <v>199.2</v>
      </c>
      <c r="I1324" s="2" t="n">
        <v>7813819.2</v>
      </c>
      <c r="J1324" s="3" t="n">
        <v>0.05956871</v>
      </c>
      <c r="K1324" s="4" t="n">
        <v>131173222.71</v>
      </c>
      <c r="L1324" s="5" t="n">
        <v>4500001</v>
      </c>
      <c r="M1324" s="6" t="n">
        <v>29.14959857</v>
      </c>
      <c r="N1324" s="7">
        <f>IF(ISNUMBER(_xll.BDP($C1324, "DELTA_MID")),_xll.BDP($C1324, "DELTA_MID")," ")</f>
        <v/>
      </c>
      <c r="O1324" s="7">
        <f>IF(ISNUMBER(N1324),_xll.BDP($C1324, "OPT_UNDL_TICKER"),"")</f>
        <v/>
      </c>
      <c r="P1324" s="8">
        <f>IF(ISNUMBER(N1324),_xll.BDP($C1324, "OPT_UNDL_PX")," ")</f>
        <v/>
      </c>
      <c r="Q1324" s="7">
        <f>IF(ISNUMBER(N1324),+G1324*_xll.BDP($C1324, "PX_POS_MULT_FACTOR")*P1324/K1324," ")</f>
        <v/>
      </c>
      <c r="R1324" s="8">
        <f>IF(OR($A1324="TUA",$A1324="TYA"),"",IF(ISNUMBER(_xll.BDP($C1324,"DUR_ADJ_OAS_MID")),_xll.BDP($C1324,"DUR_ADJ_OAS_MID"),IF(ISNUMBER(_xll.BDP($E1324&amp;" ISIN","DUR_ADJ_OAS_MID")),_xll.BDP($E1324&amp;" ISIN","DUR_ADJ_OAS_MID")," ")))</f>
        <v/>
      </c>
      <c r="S1324" s="7">
        <f>IF(ISNUMBER(N1324),Q1324*N1324,IF(ISNUMBER(R1324),J1324*R1324," "))</f>
        <v/>
      </c>
      <c r="T1324" t="inlineStr">
        <is>
          <t>235851102</t>
        </is>
      </c>
      <c r="U1324" t="inlineStr">
        <is>
          <t>Equity</t>
        </is>
      </c>
      <c r="AG1324" t="n">
        <v>-2.6e-05</v>
      </c>
    </row>
    <row r="1325">
      <c r="A1325" t="inlineStr">
        <is>
          <t>PINK</t>
        </is>
      </c>
      <c r="B1325" t="inlineStr">
        <is>
          <t>DEXCOM INC USD 0.001</t>
        </is>
      </c>
      <c r="C1325" t="inlineStr">
        <is>
          <t>DXCM</t>
        </is>
      </c>
      <c r="D1325" t="inlineStr">
        <is>
          <t>B0796X4</t>
        </is>
      </c>
      <c r="E1325" t="inlineStr">
        <is>
          <t>US2521311074</t>
        </is>
      </c>
      <c r="F1325" t="inlineStr">
        <is>
          <t>252131107</t>
        </is>
      </c>
      <c r="G1325" s="1" t="n">
        <v>21364</v>
      </c>
      <c r="H1325" s="1" t="n">
        <v>85.68000000000001</v>
      </c>
      <c r="I1325" s="2" t="n">
        <v>1830467.52</v>
      </c>
      <c r="J1325" s="3" t="n">
        <v>0.01395458</v>
      </c>
      <c r="K1325" s="4" t="n">
        <v>131173222.71</v>
      </c>
      <c r="L1325" s="5" t="n">
        <v>4500001</v>
      </c>
      <c r="M1325" s="6" t="n">
        <v>29.14959857</v>
      </c>
      <c r="N1325" s="7">
        <f>IF(ISNUMBER(_xll.BDP($C1325, "DELTA_MID")),_xll.BDP($C1325, "DELTA_MID")," ")</f>
        <v/>
      </c>
      <c r="O1325" s="7">
        <f>IF(ISNUMBER(N1325),_xll.BDP($C1325, "OPT_UNDL_TICKER"),"")</f>
        <v/>
      </c>
      <c r="P1325" s="8">
        <f>IF(ISNUMBER(N1325),_xll.BDP($C1325, "OPT_UNDL_PX")," ")</f>
        <v/>
      </c>
      <c r="Q1325" s="7">
        <f>IF(ISNUMBER(N1325),+G1325*_xll.BDP($C1325, "PX_POS_MULT_FACTOR")*P1325/K1325," ")</f>
        <v/>
      </c>
      <c r="R1325" s="8">
        <f>IF(OR($A1325="TUA",$A1325="TYA"),"",IF(ISNUMBER(_xll.BDP($C1325,"DUR_ADJ_OAS_MID")),_xll.BDP($C1325,"DUR_ADJ_OAS_MID"),IF(ISNUMBER(_xll.BDP($E1325&amp;" ISIN","DUR_ADJ_OAS_MID")),_xll.BDP($E1325&amp;" ISIN","DUR_ADJ_OAS_MID")," ")))</f>
        <v/>
      </c>
      <c r="S1325" s="7">
        <f>IF(ISNUMBER(N1325),Q1325*N1325,IF(ISNUMBER(R1325),J1325*R1325," "))</f>
        <v/>
      </c>
      <c r="T1325" t="inlineStr">
        <is>
          <t>252131107</t>
        </is>
      </c>
      <c r="U1325" t="inlineStr">
        <is>
          <t>Equity</t>
        </is>
      </c>
      <c r="AG1325" t="n">
        <v>-2.6e-05</v>
      </c>
    </row>
    <row r="1326">
      <c r="A1326" t="inlineStr">
        <is>
          <t>PINK</t>
        </is>
      </c>
      <c r="B1326" t="inlineStr">
        <is>
          <t>EMBECTA CORP USD 0.01</t>
        </is>
      </c>
      <c r="C1326" t="inlineStr">
        <is>
          <t>EMBC</t>
        </is>
      </c>
      <c r="D1326" t="inlineStr">
        <is>
          <t>BMXWYR1</t>
        </is>
      </c>
      <c r="E1326" t="inlineStr">
        <is>
          <t>US29082K1051</t>
        </is>
      </c>
      <c r="F1326" t="inlineStr">
        <is>
          <t>29082K105</t>
        </is>
      </c>
      <c r="G1326" s="1" t="n">
        <v>1431</v>
      </c>
      <c r="H1326" s="1" t="n">
        <v>9.91</v>
      </c>
      <c r="I1326" s="2" t="n">
        <v>14181.21</v>
      </c>
      <c r="J1326" s="3" t="n">
        <v>0.00010811</v>
      </c>
      <c r="K1326" s="4" t="n">
        <v>131173222.71</v>
      </c>
      <c r="L1326" s="5" t="n">
        <v>4500001</v>
      </c>
      <c r="M1326" s="6" t="n">
        <v>29.14959857</v>
      </c>
      <c r="N1326" s="7">
        <f>IF(ISNUMBER(_xll.BDP($C1326, "DELTA_MID")),_xll.BDP($C1326, "DELTA_MID")," ")</f>
        <v/>
      </c>
      <c r="O1326" s="7">
        <f>IF(ISNUMBER(N1326),_xll.BDP($C1326, "OPT_UNDL_TICKER"),"")</f>
        <v/>
      </c>
      <c r="P1326" s="8">
        <f>IF(ISNUMBER(N1326),_xll.BDP($C1326, "OPT_UNDL_PX")," ")</f>
        <v/>
      </c>
      <c r="Q1326" s="7">
        <f>IF(ISNUMBER(N1326),+G1326*_xll.BDP($C1326, "PX_POS_MULT_FACTOR")*P1326/K1326," ")</f>
        <v/>
      </c>
      <c r="R1326" s="8">
        <f>IF(OR($A1326="TUA",$A1326="TYA"),"",IF(ISNUMBER(_xll.BDP($C1326,"DUR_ADJ_OAS_MID")),_xll.BDP($C1326,"DUR_ADJ_OAS_MID"),IF(ISNUMBER(_xll.BDP($E1326&amp;" ISIN","DUR_ADJ_OAS_MID")),_xll.BDP($E1326&amp;" ISIN","DUR_ADJ_OAS_MID")," ")))</f>
        <v/>
      </c>
      <c r="S1326" s="7">
        <f>IF(ISNUMBER(N1326),Q1326*N1326,IF(ISNUMBER(R1326),J1326*R1326," "))</f>
        <v/>
      </c>
      <c r="T1326" t="inlineStr">
        <is>
          <t>29082K105</t>
        </is>
      </c>
      <c r="U1326" t="inlineStr">
        <is>
          <t>Equity</t>
        </is>
      </c>
      <c r="AG1326" t="n">
        <v>-2.6e-05</v>
      </c>
    </row>
    <row r="1327">
      <c r="A1327" t="inlineStr">
        <is>
          <t>PINK</t>
        </is>
      </c>
      <c r="B1327" t="inlineStr">
        <is>
          <t>ESTABLISHMENT LABS HOLDINGS USD 1.0</t>
        </is>
      </c>
      <c r="C1327" t="inlineStr">
        <is>
          <t>ESTA</t>
        </is>
      </c>
      <c r="D1327" t="inlineStr">
        <is>
          <t>BYVR2D4</t>
        </is>
      </c>
      <c r="E1327" t="inlineStr">
        <is>
          <t>VGG312491084</t>
        </is>
      </c>
      <c r="F1327" t="inlineStr">
        <is>
          <t>G31249108</t>
        </is>
      </c>
      <c r="G1327" s="1" t="n">
        <v>2032</v>
      </c>
      <c r="H1327" s="1" t="n">
        <v>38.49</v>
      </c>
      <c r="I1327" s="2" t="n">
        <v>78211.67999999999</v>
      </c>
      <c r="J1327" s="3" t="n">
        <v>0.00059625</v>
      </c>
      <c r="K1327" s="4" t="n">
        <v>131173222.71</v>
      </c>
      <c r="L1327" s="5" t="n">
        <v>4500001</v>
      </c>
      <c r="M1327" s="6" t="n">
        <v>29.14959857</v>
      </c>
      <c r="N1327" s="7">
        <f>IF(ISNUMBER(_xll.BDP($C1327, "DELTA_MID")),_xll.BDP($C1327, "DELTA_MID")," ")</f>
        <v/>
      </c>
      <c r="O1327" s="7">
        <f>IF(ISNUMBER(N1327),_xll.BDP($C1327, "OPT_UNDL_TICKER"),"")</f>
        <v/>
      </c>
      <c r="P1327" s="8">
        <f>IF(ISNUMBER(N1327),_xll.BDP($C1327, "OPT_UNDL_PX")," ")</f>
        <v/>
      </c>
      <c r="Q1327" s="7">
        <f>IF(ISNUMBER(N1327),+G1327*_xll.BDP($C1327, "PX_POS_MULT_FACTOR")*P1327/K1327," ")</f>
        <v/>
      </c>
      <c r="R1327" s="8">
        <f>IF(OR($A1327="TUA",$A1327="TYA"),"",IF(ISNUMBER(_xll.BDP($C1327,"DUR_ADJ_OAS_MID")),_xll.BDP($C1327,"DUR_ADJ_OAS_MID"),IF(ISNUMBER(_xll.BDP($E1327&amp;" ISIN","DUR_ADJ_OAS_MID")),_xll.BDP($E1327&amp;" ISIN","DUR_ADJ_OAS_MID")," ")))</f>
        <v/>
      </c>
      <c r="S1327" s="7">
        <f>IF(ISNUMBER(N1327),Q1327*N1327,IF(ISNUMBER(R1327),J1327*R1327," "))</f>
        <v/>
      </c>
      <c r="T1327" t="inlineStr">
        <is>
          <t>G31249108</t>
        </is>
      </c>
      <c r="U1327" t="inlineStr">
        <is>
          <t>Equity</t>
        </is>
      </c>
      <c r="AG1327" t="n">
        <v>-2.6e-05</v>
      </c>
    </row>
    <row r="1328">
      <c r="A1328" t="inlineStr">
        <is>
          <t>PINK</t>
        </is>
      </c>
      <c r="B1328" t="inlineStr">
        <is>
          <t>EDWARDS LI COM USD1</t>
        </is>
      </c>
      <c r="C1328" t="inlineStr">
        <is>
          <t>EW</t>
        </is>
      </c>
      <c r="D1328" t="inlineStr">
        <is>
          <t>2567116</t>
        </is>
      </c>
      <c r="E1328" t="inlineStr">
        <is>
          <t>US28176E1082</t>
        </is>
      </c>
      <c r="F1328" t="inlineStr">
        <is>
          <t>28176E108</t>
        </is>
      </c>
      <c r="G1328" s="1" t="n">
        <v>9136</v>
      </c>
      <c r="H1328" s="1" t="n">
        <v>76.36</v>
      </c>
      <c r="I1328" s="2" t="n">
        <v>697624.96</v>
      </c>
      <c r="J1328" s="3" t="n">
        <v>0.00531835</v>
      </c>
      <c r="K1328" s="4" t="n">
        <v>131173222.71</v>
      </c>
      <c r="L1328" s="5" t="n">
        <v>4500001</v>
      </c>
      <c r="M1328" s="6" t="n">
        <v>29.14959857</v>
      </c>
      <c r="N1328" s="7">
        <f>IF(ISNUMBER(_xll.BDP($C1328, "DELTA_MID")),_xll.BDP($C1328, "DELTA_MID")," ")</f>
        <v/>
      </c>
      <c r="O1328" s="7">
        <f>IF(ISNUMBER(N1328),_xll.BDP($C1328, "OPT_UNDL_TICKER"),"")</f>
        <v/>
      </c>
      <c r="P1328" s="8">
        <f>IF(ISNUMBER(N1328),_xll.BDP($C1328, "OPT_UNDL_PX")," ")</f>
        <v/>
      </c>
      <c r="Q1328" s="7">
        <f>IF(ISNUMBER(N1328),+G1328*_xll.BDP($C1328, "PX_POS_MULT_FACTOR")*P1328/K1328," ")</f>
        <v/>
      </c>
      <c r="R1328" s="8">
        <f>IF(OR($A1328="TUA",$A1328="TYA"),"",IF(ISNUMBER(_xll.BDP($C1328,"DUR_ADJ_OAS_MID")),_xll.BDP($C1328,"DUR_ADJ_OAS_MID"),IF(ISNUMBER(_xll.BDP($E1328&amp;" ISIN","DUR_ADJ_OAS_MID")),_xll.BDP($E1328&amp;" ISIN","DUR_ADJ_OAS_MID")," ")))</f>
        <v/>
      </c>
      <c r="S1328" s="7">
        <f>IF(ISNUMBER(N1328),Q1328*N1328,IF(ISNUMBER(R1328),J1328*R1328," "))</f>
        <v/>
      </c>
      <c r="T1328" t="inlineStr">
        <is>
          <t>28176E108</t>
        </is>
      </c>
      <c r="U1328" t="inlineStr">
        <is>
          <t>Equity</t>
        </is>
      </c>
      <c r="AG1328" t="n">
        <v>-2.6e-05</v>
      </c>
    </row>
    <row r="1329">
      <c r="A1329" t="inlineStr">
        <is>
          <t>PINK</t>
        </is>
      </c>
      <c r="B1329" t="inlineStr">
        <is>
          <t>NATIONAL VISION HLDGS INC USD 0.01</t>
        </is>
      </c>
      <c r="C1329" t="inlineStr">
        <is>
          <t>EYE</t>
        </is>
      </c>
      <c r="D1329" t="inlineStr">
        <is>
          <t>BYP71H7</t>
        </is>
      </c>
      <c r="E1329" t="inlineStr">
        <is>
          <t>US63845R1077</t>
        </is>
      </c>
      <c r="F1329" t="inlineStr">
        <is>
          <t>63845R107</t>
        </is>
      </c>
      <c r="G1329" s="1" t="n">
        <v>189977</v>
      </c>
      <c r="H1329" s="1" t="n">
        <v>21.01</v>
      </c>
      <c r="I1329" s="2" t="n">
        <v>3991416.77</v>
      </c>
      <c r="J1329" s="3" t="n">
        <v>0.03042859</v>
      </c>
      <c r="K1329" s="4" t="n">
        <v>131173222.71</v>
      </c>
      <c r="L1329" s="5" t="n">
        <v>4500001</v>
      </c>
      <c r="M1329" s="6" t="n">
        <v>29.14959857</v>
      </c>
      <c r="N1329" s="7">
        <f>IF(ISNUMBER(_xll.BDP($C1329, "DELTA_MID")),_xll.BDP($C1329, "DELTA_MID")," ")</f>
        <v/>
      </c>
      <c r="O1329" s="7">
        <f>IF(ISNUMBER(N1329),_xll.BDP($C1329, "OPT_UNDL_TICKER"),"")</f>
        <v/>
      </c>
      <c r="P1329" s="8">
        <f>IF(ISNUMBER(N1329),_xll.BDP($C1329, "OPT_UNDL_PX")," ")</f>
        <v/>
      </c>
      <c r="Q1329" s="7">
        <f>IF(ISNUMBER(N1329),+G1329*_xll.BDP($C1329, "PX_POS_MULT_FACTOR")*P1329/K1329," ")</f>
        <v/>
      </c>
      <c r="R1329" s="8">
        <f>IF(OR($A1329="TUA",$A1329="TYA"),"",IF(ISNUMBER(_xll.BDP($C1329,"DUR_ADJ_OAS_MID")),_xll.BDP($C1329,"DUR_ADJ_OAS_MID"),IF(ISNUMBER(_xll.BDP($E1329&amp;" ISIN","DUR_ADJ_OAS_MID")),_xll.BDP($E1329&amp;" ISIN","DUR_ADJ_OAS_MID")," ")))</f>
        <v/>
      </c>
      <c r="S1329" s="7">
        <f>IF(ISNUMBER(N1329),Q1329*N1329,IF(ISNUMBER(R1329),J1329*R1329," "))</f>
        <v/>
      </c>
      <c r="T1329" t="inlineStr">
        <is>
          <t>63845R107</t>
        </is>
      </c>
      <c r="U1329" t="inlineStr">
        <is>
          <t>Equity</t>
        </is>
      </c>
      <c r="AG1329" t="n">
        <v>-2.6e-05</v>
      </c>
    </row>
    <row r="1330">
      <c r="A1330" t="inlineStr">
        <is>
          <t>PINK</t>
        </is>
      </c>
      <c r="B1330" t="inlineStr">
        <is>
          <t>EYEPOINT PHARMACEUTICALS I USD 0.01</t>
        </is>
      </c>
      <c r="C1330" t="inlineStr">
        <is>
          <t>EYPT</t>
        </is>
      </c>
      <c r="D1330" t="inlineStr">
        <is>
          <t>BMGS7L1</t>
        </is>
      </c>
      <c r="E1330" t="inlineStr">
        <is>
          <t>US30233G2093</t>
        </is>
      </c>
      <c r="F1330" t="inlineStr">
        <is>
          <t>30233G209</t>
        </is>
      </c>
      <c r="G1330" s="1" t="n">
        <v>82214</v>
      </c>
      <c r="H1330" s="1" t="n">
        <v>8.93</v>
      </c>
      <c r="I1330" s="2" t="n">
        <v>734171.02</v>
      </c>
      <c r="J1330" s="3" t="n">
        <v>0.00559696</v>
      </c>
      <c r="K1330" s="4" t="n">
        <v>131173222.71</v>
      </c>
      <c r="L1330" s="5" t="n">
        <v>4500001</v>
      </c>
      <c r="M1330" s="6" t="n">
        <v>29.14959857</v>
      </c>
      <c r="N1330" s="7">
        <f>IF(ISNUMBER(_xll.BDP($C1330, "DELTA_MID")),_xll.BDP($C1330, "DELTA_MID")," ")</f>
        <v/>
      </c>
      <c r="O1330" s="7">
        <f>IF(ISNUMBER(N1330),_xll.BDP($C1330, "OPT_UNDL_TICKER"),"")</f>
        <v/>
      </c>
      <c r="P1330" s="8">
        <f>IF(ISNUMBER(N1330),_xll.BDP($C1330, "OPT_UNDL_PX")," ")</f>
        <v/>
      </c>
      <c r="Q1330" s="7">
        <f>IF(ISNUMBER(N1330),+G1330*_xll.BDP($C1330, "PX_POS_MULT_FACTOR")*P1330/K1330," ")</f>
        <v/>
      </c>
      <c r="R1330" s="8">
        <f>IF(OR($A1330="TUA",$A1330="TYA"),"",IF(ISNUMBER(_xll.BDP($C1330,"DUR_ADJ_OAS_MID")),_xll.BDP($C1330,"DUR_ADJ_OAS_MID"),IF(ISNUMBER(_xll.BDP($E1330&amp;" ISIN","DUR_ADJ_OAS_MID")),_xll.BDP($E1330&amp;" ISIN","DUR_ADJ_OAS_MID")," ")))</f>
        <v/>
      </c>
      <c r="S1330" s="7">
        <f>IF(ISNUMBER(N1330),Q1330*N1330,IF(ISNUMBER(R1330),J1330*R1330," "))</f>
        <v/>
      </c>
      <c r="T1330" t="inlineStr">
        <is>
          <t>30233G209</t>
        </is>
      </c>
      <c r="U1330" t="inlineStr">
        <is>
          <t>Equity</t>
        </is>
      </c>
      <c r="AG1330" t="n">
        <v>-2.6e-05</v>
      </c>
    </row>
    <row r="1331">
      <c r="A1331" t="inlineStr">
        <is>
          <t>PINK</t>
        </is>
      </c>
      <c r="B1331" t="inlineStr">
        <is>
          <t>FLUOR CORP NEW USD 0.01</t>
        </is>
      </c>
      <c r="C1331" t="inlineStr">
        <is>
          <t>FLR</t>
        </is>
      </c>
      <c r="D1331" t="inlineStr">
        <is>
          <t>2696838</t>
        </is>
      </c>
      <c r="E1331" t="inlineStr">
        <is>
          <t>US3434121022</t>
        </is>
      </c>
      <c r="F1331" t="inlineStr">
        <is>
          <t>343412102</t>
        </is>
      </c>
      <c r="G1331" s="1" t="n">
        <v>77240</v>
      </c>
      <c r="H1331" s="1" t="n">
        <v>45.14</v>
      </c>
      <c r="I1331" s="2" t="n">
        <v>3486613.6</v>
      </c>
      <c r="J1331" s="3" t="n">
        <v>0.02658022</v>
      </c>
      <c r="K1331" s="4" t="n">
        <v>131173222.71</v>
      </c>
      <c r="L1331" s="5" t="n">
        <v>4500001</v>
      </c>
      <c r="M1331" s="6" t="n">
        <v>29.14959857</v>
      </c>
      <c r="N1331" s="7">
        <f>IF(ISNUMBER(_xll.BDP($C1331, "DELTA_MID")),_xll.BDP($C1331, "DELTA_MID")," ")</f>
        <v/>
      </c>
      <c r="O1331" s="7">
        <f>IF(ISNUMBER(N1331),_xll.BDP($C1331, "OPT_UNDL_TICKER"),"")</f>
        <v/>
      </c>
      <c r="P1331" s="8">
        <f>IF(ISNUMBER(N1331),_xll.BDP($C1331, "OPT_UNDL_PX")," ")</f>
        <v/>
      </c>
      <c r="Q1331" s="7">
        <f>IF(ISNUMBER(N1331),+G1331*_xll.BDP($C1331, "PX_POS_MULT_FACTOR")*P1331/K1331," ")</f>
        <v/>
      </c>
      <c r="R1331" s="8">
        <f>IF(OR($A1331="TUA",$A1331="TYA"),"",IF(ISNUMBER(_xll.BDP($C1331,"DUR_ADJ_OAS_MID")),_xll.BDP($C1331,"DUR_ADJ_OAS_MID"),IF(ISNUMBER(_xll.BDP($E1331&amp;" ISIN","DUR_ADJ_OAS_MID")),_xll.BDP($E1331&amp;" ISIN","DUR_ADJ_OAS_MID")," ")))</f>
        <v/>
      </c>
      <c r="S1331" s="7">
        <f>IF(ISNUMBER(N1331),Q1331*N1331,IF(ISNUMBER(R1331),J1331*R1331," "))</f>
        <v/>
      </c>
      <c r="T1331" t="inlineStr">
        <is>
          <t>343412102</t>
        </is>
      </c>
      <c r="U1331" t="inlineStr">
        <is>
          <t>Equity</t>
        </is>
      </c>
      <c r="AG1331" t="n">
        <v>-2.6e-05</v>
      </c>
    </row>
    <row r="1332">
      <c r="A1332" t="inlineStr">
        <is>
          <t>PINK</t>
        </is>
      </c>
      <c r="B1332" t="inlineStr">
        <is>
          <t>FULCRUM THERAPEUTICS INC USD 0.001</t>
        </is>
      </c>
      <c r="C1332" t="inlineStr">
        <is>
          <t>FULC</t>
        </is>
      </c>
      <c r="D1332" t="inlineStr">
        <is>
          <t>BJDX8Z9</t>
        </is>
      </c>
      <c r="E1332" t="inlineStr">
        <is>
          <t>US3596161097</t>
        </is>
      </c>
      <c r="F1332" t="inlineStr">
        <is>
          <t>359616109</t>
        </is>
      </c>
      <c r="G1332" s="1" t="n">
        <v>75674</v>
      </c>
      <c r="H1332" s="1" t="n">
        <v>7.12</v>
      </c>
      <c r="I1332" s="2" t="n">
        <v>538798.88</v>
      </c>
      <c r="J1332" s="3" t="n">
        <v>0.00410754</v>
      </c>
      <c r="K1332" s="4" t="n">
        <v>131173222.71</v>
      </c>
      <c r="L1332" s="5" t="n">
        <v>4500001</v>
      </c>
      <c r="M1332" s="6" t="n">
        <v>29.14959857</v>
      </c>
      <c r="N1332" s="7">
        <f>IF(ISNUMBER(_xll.BDP($C1332, "DELTA_MID")),_xll.BDP($C1332, "DELTA_MID")," ")</f>
        <v/>
      </c>
      <c r="O1332" s="7">
        <f>IF(ISNUMBER(N1332),_xll.BDP($C1332, "OPT_UNDL_TICKER"),"")</f>
        <v/>
      </c>
      <c r="P1332" s="8">
        <f>IF(ISNUMBER(N1332),_xll.BDP($C1332, "OPT_UNDL_PX")," ")</f>
        <v/>
      </c>
      <c r="Q1332" s="7">
        <f>IF(ISNUMBER(N1332),+G1332*_xll.BDP($C1332, "PX_POS_MULT_FACTOR")*P1332/K1332," ")</f>
        <v/>
      </c>
      <c r="R1332" s="8">
        <f>IF(OR($A1332="TUA",$A1332="TYA"),"",IF(ISNUMBER(_xll.BDP($C1332,"DUR_ADJ_OAS_MID")),_xll.BDP($C1332,"DUR_ADJ_OAS_MID"),IF(ISNUMBER(_xll.BDP($E1332&amp;" ISIN","DUR_ADJ_OAS_MID")),_xll.BDP($E1332&amp;" ISIN","DUR_ADJ_OAS_MID")," ")))</f>
        <v/>
      </c>
      <c r="S1332" s="7">
        <f>IF(ISNUMBER(N1332),Q1332*N1332,IF(ISNUMBER(R1332),J1332*R1332," "))</f>
        <v/>
      </c>
      <c r="T1332" t="inlineStr">
        <is>
          <t>359616109</t>
        </is>
      </c>
      <c r="U1332" t="inlineStr">
        <is>
          <t>Equity</t>
        </is>
      </c>
      <c r="AG1332" t="n">
        <v>-2.6e-05</v>
      </c>
    </row>
    <row r="1333">
      <c r="A1333" t="inlineStr">
        <is>
          <t>PINK</t>
        </is>
      </c>
      <c r="B1333" t="inlineStr">
        <is>
          <t>GE HEALTHCARE TECHNOLOGIES USD 0.01</t>
        </is>
      </c>
      <c r="C1333" t="inlineStr">
        <is>
          <t>GEHC</t>
        </is>
      </c>
      <c r="D1333" t="inlineStr">
        <is>
          <t>BL6JPG8</t>
        </is>
      </c>
      <c r="E1333" t="inlineStr">
        <is>
          <t>US36266G1076</t>
        </is>
      </c>
      <c r="F1333" t="inlineStr">
        <is>
          <t>36266G107</t>
        </is>
      </c>
      <c r="G1333" s="1" t="n">
        <v>25628</v>
      </c>
      <c r="H1333" s="1" t="n">
        <v>71.67</v>
      </c>
      <c r="I1333" s="2" t="n">
        <v>1836758.76</v>
      </c>
      <c r="J1333" s="3" t="n">
        <v>0.01400254</v>
      </c>
      <c r="K1333" s="4" t="n">
        <v>131173222.71</v>
      </c>
      <c r="L1333" s="5" t="n">
        <v>4500001</v>
      </c>
      <c r="M1333" s="6" t="n">
        <v>29.14959857</v>
      </c>
      <c r="N1333" s="7">
        <f>IF(ISNUMBER(_xll.BDP($C1333, "DELTA_MID")),_xll.BDP($C1333, "DELTA_MID")," ")</f>
        <v/>
      </c>
      <c r="O1333" s="7">
        <f>IF(ISNUMBER(N1333),_xll.BDP($C1333, "OPT_UNDL_TICKER"),"")</f>
        <v/>
      </c>
      <c r="P1333" s="8">
        <f>IF(ISNUMBER(N1333),_xll.BDP($C1333, "OPT_UNDL_PX")," ")</f>
        <v/>
      </c>
      <c r="Q1333" s="7">
        <f>IF(ISNUMBER(N1333),+G1333*_xll.BDP($C1333, "PX_POS_MULT_FACTOR")*P1333/K1333," ")</f>
        <v/>
      </c>
      <c r="R1333" s="8">
        <f>IF(OR($A1333="TUA",$A1333="TYA"),"",IF(ISNUMBER(_xll.BDP($C1333,"DUR_ADJ_OAS_MID")),_xll.BDP($C1333,"DUR_ADJ_OAS_MID"),IF(ISNUMBER(_xll.BDP($E1333&amp;" ISIN","DUR_ADJ_OAS_MID")),_xll.BDP($E1333&amp;" ISIN","DUR_ADJ_OAS_MID")," ")))</f>
        <v/>
      </c>
      <c r="S1333" s="7">
        <f>IF(ISNUMBER(N1333),Q1333*N1333,IF(ISNUMBER(R1333),J1333*R1333," "))</f>
        <v/>
      </c>
      <c r="T1333" t="inlineStr">
        <is>
          <t>36266G107</t>
        </is>
      </c>
      <c r="U1333" t="inlineStr">
        <is>
          <t>Equity</t>
        </is>
      </c>
      <c r="AG1333" t="n">
        <v>-2.6e-05</v>
      </c>
    </row>
    <row r="1334">
      <c r="A1334" t="inlineStr">
        <is>
          <t>PINK</t>
        </is>
      </c>
      <c r="B1334" t="inlineStr">
        <is>
          <t>GUARDANT HEALTH INC USD 0.00001</t>
        </is>
      </c>
      <c r="C1334" t="inlineStr">
        <is>
          <t>GH</t>
        </is>
      </c>
      <c r="D1334" t="inlineStr">
        <is>
          <t>BFXC911</t>
        </is>
      </c>
      <c r="E1334" t="inlineStr">
        <is>
          <t>US40131M1099</t>
        </is>
      </c>
      <c r="F1334" t="inlineStr">
        <is>
          <t>40131M109</t>
        </is>
      </c>
      <c r="G1334" s="1" t="n">
        <v>27500</v>
      </c>
      <c r="H1334" s="1" t="n">
        <v>49.53</v>
      </c>
      <c r="I1334" s="2" t="n">
        <v>1362075</v>
      </c>
      <c r="J1334" s="3" t="n">
        <v>0.01038379</v>
      </c>
      <c r="K1334" s="4" t="n">
        <v>131173222.71</v>
      </c>
      <c r="L1334" s="5" t="n">
        <v>4500001</v>
      </c>
      <c r="M1334" s="6" t="n">
        <v>29.14959857</v>
      </c>
      <c r="N1334" s="7">
        <f>IF(ISNUMBER(_xll.BDP($C1334, "DELTA_MID")),_xll.BDP($C1334, "DELTA_MID")," ")</f>
        <v/>
      </c>
      <c r="O1334" s="7">
        <f>IF(ISNUMBER(N1334),_xll.BDP($C1334, "OPT_UNDL_TICKER"),"")</f>
        <v/>
      </c>
      <c r="P1334" s="8">
        <f>IF(ISNUMBER(N1334),_xll.BDP($C1334, "OPT_UNDL_PX")," ")</f>
        <v/>
      </c>
      <c r="Q1334" s="7">
        <f>IF(ISNUMBER(N1334),+G1334*_xll.BDP($C1334, "PX_POS_MULT_FACTOR")*P1334/K1334," ")</f>
        <v/>
      </c>
      <c r="R1334" s="8">
        <f>IF(OR($A1334="TUA",$A1334="TYA"),"",IF(ISNUMBER(_xll.BDP($C1334,"DUR_ADJ_OAS_MID")),_xll.BDP($C1334,"DUR_ADJ_OAS_MID"),IF(ISNUMBER(_xll.BDP($E1334&amp;" ISIN","DUR_ADJ_OAS_MID")),_xll.BDP($E1334&amp;" ISIN","DUR_ADJ_OAS_MID")," ")))</f>
        <v/>
      </c>
      <c r="S1334" s="7">
        <f>IF(ISNUMBER(N1334),Q1334*N1334,IF(ISNUMBER(R1334),J1334*R1334," "))</f>
        <v/>
      </c>
      <c r="T1334" t="inlineStr">
        <is>
          <t>40131M109</t>
        </is>
      </c>
      <c r="U1334" t="inlineStr">
        <is>
          <t>Equity</t>
        </is>
      </c>
      <c r="AG1334" t="n">
        <v>-2.6e-05</v>
      </c>
    </row>
    <row r="1335">
      <c r="A1335" t="inlineStr">
        <is>
          <t>PINK</t>
        </is>
      </c>
      <c r="B1335" t="inlineStr">
        <is>
          <t>GILEAD SCIENCES INC USD 0.001</t>
        </is>
      </c>
      <c r="C1335" t="inlineStr">
        <is>
          <t>GILD</t>
        </is>
      </c>
      <c r="D1335" t="inlineStr">
        <is>
          <t>2369174</t>
        </is>
      </c>
      <c r="E1335" t="inlineStr">
        <is>
          <t>US3755581036</t>
        </is>
      </c>
      <c r="F1335" t="inlineStr">
        <is>
          <t>375558103</t>
        </is>
      </c>
      <c r="G1335" s="1" t="n">
        <v>54714</v>
      </c>
      <c r="H1335" s="1" t="n">
        <v>113</v>
      </c>
      <c r="I1335" s="2" t="n">
        <v>6182682</v>
      </c>
      <c r="J1335" s="3" t="n">
        <v>0.04713372</v>
      </c>
      <c r="K1335" s="4" t="n">
        <v>131173222.71</v>
      </c>
      <c r="L1335" s="5" t="n">
        <v>4500001</v>
      </c>
      <c r="M1335" s="6" t="n">
        <v>29.14959857</v>
      </c>
      <c r="N1335" s="7">
        <f>IF(ISNUMBER(_xll.BDP($C1335, "DELTA_MID")),_xll.BDP($C1335, "DELTA_MID")," ")</f>
        <v/>
      </c>
      <c r="O1335" s="7">
        <f>IF(ISNUMBER(N1335),_xll.BDP($C1335, "OPT_UNDL_TICKER"),"")</f>
        <v/>
      </c>
      <c r="P1335" s="8">
        <f>IF(ISNUMBER(N1335),_xll.BDP($C1335, "OPT_UNDL_PX")," ")</f>
        <v/>
      </c>
      <c r="Q1335" s="7">
        <f>IF(ISNUMBER(N1335),+G1335*_xll.BDP($C1335, "PX_POS_MULT_FACTOR")*P1335/K1335," ")</f>
        <v/>
      </c>
      <c r="R1335" s="8">
        <f>IF(OR($A1335="TUA",$A1335="TYA"),"",IF(ISNUMBER(_xll.BDP($C1335,"DUR_ADJ_OAS_MID")),_xll.BDP($C1335,"DUR_ADJ_OAS_MID"),IF(ISNUMBER(_xll.BDP($E1335&amp;" ISIN","DUR_ADJ_OAS_MID")),_xll.BDP($E1335&amp;" ISIN","DUR_ADJ_OAS_MID")," ")))</f>
        <v/>
      </c>
      <c r="S1335" s="7">
        <f>IF(ISNUMBER(N1335),Q1335*N1335,IF(ISNUMBER(R1335),J1335*R1335," "))</f>
        <v/>
      </c>
      <c r="T1335" t="inlineStr">
        <is>
          <t>375558103</t>
        </is>
      </c>
      <c r="U1335" t="inlineStr">
        <is>
          <t>Equity</t>
        </is>
      </c>
      <c r="AG1335" t="n">
        <v>-2.6e-05</v>
      </c>
    </row>
    <row r="1336">
      <c r="A1336" t="inlineStr">
        <is>
          <t>PINK</t>
        </is>
      </c>
      <c r="B1336" t="inlineStr">
        <is>
          <t>ICON PLC EUR 0.06</t>
        </is>
      </c>
      <c r="C1336" t="inlineStr">
        <is>
          <t>ICLR</t>
        </is>
      </c>
      <c r="D1336" t="inlineStr">
        <is>
          <t>B94G471</t>
        </is>
      </c>
      <c r="E1336" t="inlineStr">
        <is>
          <t>IE0005711209</t>
        </is>
      </c>
      <c r="F1336" t="inlineStr">
        <is>
          <t>G4705A100</t>
        </is>
      </c>
      <c r="G1336" s="1" t="n">
        <v>755</v>
      </c>
      <c r="H1336" s="1" t="n">
        <v>139.71</v>
      </c>
      <c r="I1336" s="2" t="n">
        <v>105481.05</v>
      </c>
      <c r="J1336" s="3" t="n">
        <v>0.00080414</v>
      </c>
      <c r="K1336" s="4" t="n">
        <v>131173222.71</v>
      </c>
      <c r="L1336" s="5" t="n">
        <v>4500001</v>
      </c>
      <c r="M1336" s="6" t="n">
        <v>29.14959857</v>
      </c>
      <c r="N1336" s="7">
        <f>IF(ISNUMBER(_xll.BDP($C1336, "DELTA_MID")),_xll.BDP($C1336, "DELTA_MID")," ")</f>
        <v/>
      </c>
      <c r="O1336" s="7">
        <f>IF(ISNUMBER(N1336),_xll.BDP($C1336, "OPT_UNDL_TICKER"),"")</f>
        <v/>
      </c>
      <c r="P1336" s="8">
        <f>IF(ISNUMBER(N1336),_xll.BDP($C1336, "OPT_UNDL_PX")," ")</f>
        <v/>
      </c>
      <c r="Q1336" s="7">
        <f>IF(ISNUMBER(N1336),+G1336*_xll.BDP($C1336, "PX_POS_MULT_FACTOR")*P1336/K1336," ")</f>
        <v/>
      </c>
      <c r="R1336" s="8">
        <f>IF(OR($A1336="TUA",$A1336="TYA"),"",IF(ISNUMBER(_xll.BDP($C1336,"DUR_ADJ_OAS_MID")),_xll.BDP($C1336,"DUR_ADJ_OAS_MID"),IF(ISNUMBER(_xll.BDP($E1336&amp;" ISIN","DUR_ADJ_OAS_MID")),_xll.BDP($E1336&amp;" ISIN","DUR_ADJ_OAS_MID")," ")))</f>
        <v/>
      </c>
      <c r="S1336" s="7">
        <f>IF(ISNUMBER(N1336),Q1336*N1336,IF(ISNUMBER(R1336),J1336*R1336," "))</f>
        <v/>
      </c>
      <c r="T1336" t="inlineStr">
        <is>
          <t>G4705A100</t>
        </is>
      </c>
      <c r="U1336" t="inlineStr">
        <is>
          <t>Equity</t>
        </is>
      </c>
      <c r="AG1336" t="n">
        <v>-2.6e-05</v>
      </c>
    </row>
    <row r="1337">
      <c r="A1337" t="inlineStr">
        <is>
          <t>PINK</t>
        </is>
      </c>
      <c r="B1337" t="inlineStr">
        <is>
          <t>INSMED INC USD 0.01</t>
        </is>
      </c>
      <c r="C1337" t="inlineStr">
        <is>
          <t>INSM</t>
        </is>
      </c>
      <c r="D1337" t="inlineStr">
        <is>
          <t>2614487</t>
        </is>
      </c>
      <c r="E1337" t="inlineStr">
        <is>
          <t>US4576693075</t>
        </is>
      </c>
      <c r="F1337" t="inlineStr">
        <is>
          <t>457669307</t>
        </is>
      </c>
      <c r="G1337" s="1" t="n">
        <v>56084</v>
      </c>
      <c r="H1337" s="1" t="n">
        <v>70.68000000000001</v>
      </c>
      <c r="I1337" s="2" t="n">
        <v>3964017.12</v>
      </c>
      <c r="J1337" s="3" t="n">
        <v>0.03021971</v>
      </c>
      <c r="K1337" s="4" t="n">
        <v>131173222.71</v>
      </c>
      <c r="L1337" s="5" t="n">
        <v>4500001</v>
      </c>
      <c r="M1337" s="6" t="n">
        <v>29.14959857</v>
      </c>
      <c r="N1337" s="7">
        <f>IF(ISNUMBER(_xll.BDP($C1337, "DELTA_MID")),_xll.BDP($C1337, "DELTA_MID")," ")</f>
        <v/>
      </c>
      <c r="O1337" s="7">
        <f>IF(ISNUMBER(N1337),_xll.BDP($C1337, "OPT_UNDL_TICKER"),"")</f>
        <v/>
      </c>
      <c r="P1337" s="8">
        <f>IF(ISNUMBER(N1337),_xll.BDP($C1337, "OPT_UNDL_PX")," ")</f>
        <v/>
      </c>
      <c r="Q1337" s="7">
        <f>IF(ISNUMBER(N1337),+G1337*_xll.BDP($C1337, "PX_POS_MULT_FACTOR")*P1337/K1337," ")</f>
        <v/>
      </c>
      <c r="R1337" s="8">
        <f>IF(OR($A1337="TUA",$A1337="TYA"),"",IF(ISNUMBER(_xll.BDP($C1337,"DUR_ADJ_OAS_MID")),_xll.BDP($C1337,"DUR_ADJ_OAS_MID"),IF(ISNUMBER(_xll.BDP($E1337&amp;" ISIN","DUR_ADJ_OAS_MID")),_xll.BDP($E1337&amp;" ISIN","DUR_ADJ_OAS_MID")," ")))</f>
        <v/>
      </c>
      <c r="S1337" s="7">
        <f>IF(ISNUMBER(N1337),Q1337*N1337,IF(ISNUMBER(R1337),J1337*R1337," "))</f>
        <v/>
      </c>
      <c r="T1337" t="inlineStr">
        <is>
          <t>457669307</t>
        </is>
      </c>
      <c r="U1337" t="inlineStr">
        <is>
          <t>Equity</t>
        </is>
      </c>
      <c r="AG1337" t="n">
        <v>-2.6e-05</v>
      </c>
    </row>
    <row r="1338">
      <c r="A1338" t="inlineStr">
        <is>
          <t>PINK</t>
        </is>
      </c>
      <c r="B1338" t="inlineStr">
        <is>
          <t>INTUITIVE SURGICAL INC USD 0.001</t>
        </is>
      </c>
      <c r="C1338" t="inlineStr">
        <is>
          <t>ISRG</t>
        </is>
      </c>
      <c r="D1338" t="inlineStr">
        <is>
          <t>2871301</t>
        </is>
      </c>
      <c r="E1338" t="inlineStr">
        <is>
          <t>US46120E6023</t>
        </is>
      </c>
      <c r="F1338" t="inlineStr">
        <is>
          <t>46120E602</t>
        </is>
      </c>
      <c r="G1338" s="1" t="n">
        <v>8999</v>
      </c>
      <c r="H1338" s="1" t="n">
        <v>526.15</v>
      </c>
      <c r="I1338" s="2" t="n">
        <v>4734823.85</v>
      </c>
      <c r="J1338" s="3" t="n">
        <v>0.03609596</v>
      </c>
      <c r="K1338" s="4" t="n">
        <v>131173222.71</v>
      </c>
      <c r="L1338" s="5" t="n">
        <v>4500001</v>
      </c>
      <c r="M1338" s="6" t="n">
        <v>29.14959857</v>
      </c>
      <c r="N1338" s="7">
        <f>IF(ISNUMBER(_xll.BDP($C1338, "DELTA_MID")),_xll.BDP($C1338, "DELTA_MID")," ")</f>
        <v/>
      </c>
      <c r="O1338" s="7">
        <f>IF(ISNUMBER(N1338),_xll.BDP($C1338, "OPT_UNDL_TICKER"),"")</f>
        <v/>
      </c>
      <c r="P1338" s="8">
        <f>IF(ISNUMBER(N1338),_xll.BDP($C1338, "OPT_UNDL_PX")," ")</f>
        <v/>
      </c>
      <c r="Q1338" s="7">
        <f>IF(ISNUMBER(N1338),+G1338*_xll.BDP($C1338, "PX_POS_MULT_FACTOR")*P1338/K1338," ")</f>
        <v/>
      </c>
      <c r="R1338" s="8">
        <f>IF(OR($A1338="TUA",$A1338="TYA"),"",IF(ISNUMBER(_xll.BDP($C1338,"DUR_ADJ_OAS_MID")),_xll.BDP($C1338,"DUR_ADJ_OAS_MID"),IF(ISNUMBER(_xll.BDP($E1338&amp;" ISIN","DUR_ADJ_OAS_MID")),_xll.BDP($E1338&amp;" ISIN","DUR_ADJ_OAS_MID")," ")))</f>
        <v/>
      </c>
      <c r="S1338" s="7">
        <f>IF(ISNUMBER(N1338),Q1338*N1338,IF(ISNUMBER(R1338),J1338*R1338," "))</f>
        <v/>
      </c>
      <c r="T1338" t="inlineStr">
        <is>
          <t>46120E602</t>
        </is>
      </c>
      <c r="U1338" t="inlineStr">
        <is>
          <t>Equity</t>
        </is>
      </c>
      <c r="AG1338" t="n">
        <v>-2.6e-05</v>
      </c>
    </row>
    <row r="1339">
      <c r="A1339" t="inlineStr">
        <is>
          <t>PINK</t>
        </is>
      </c>
      <c r="B1339" t="inlineStr">
        <is>
          <t>JOHNSON + JOHNSON USD 1.0</t>
        </is>
      </c>
      <c r="C1339" t="inlineStr">
        <is>
          <t>JNJ</t>
        </is>
      </c>
      <c r="D1339" t="inlineStr">
        <is>
          <t>2475833</t>
        </is>
      </c>
      <c r="E1339" t="inlineStr">
        <is>
          <t>US4781601046</t>
        </is>
      </c>
      <c r="F1339" t="inlineStr">
        <is>
          <t>478160104</t>
        </is>
      </c>
      <c r="G1339" s="1" t="n">
        <v>10350</v>
      </c>
      <c r="H1339" s="1" t="n">
        <v>155.23</v>
      </c>
      <c r="I1339" s="2" t="n">
        <v>1606630.5</v>
      </c>
      <c r="J1339" s="3" t="n">
        <v>0.01224816</v>
      </c>
      <c r="K1339" s="4" t="n">
        <v>131173222.71</v>
      </c>
      <c r="L1339" s="5" t="n">
        <v>4500001</v>
      </c>
      <c r="M1339" s="6" t="n">
        <v>29.14959857</v>
      </c>
      <c r="N1339" s="7">
        <f>IF(ISNUMBER(_xll.BDP($C1339, "DELTA_MID")),_xll.BDP($C1339, "DELTA_MID")," ")</f>
        <v/>
      </c>
      <c r="O1339" s="7">
        <f>IF(ISNUMBER(N1339),_xll.BDP($C1339, "OPT_UNDL_TICKER"),"")</f>
        <v/>
      </c>
      <c r="P1339" s="8">
        <f>IF(ISNUMBER(N1339),_xll.BDP($C1339, "OPT_UNDL_PX")," ")</f>
        <v/>
      </c>
      <c r="Q1339" s="7">
        <f>IF(ISNUMBER(N1339),+G1339*_xll.BDP($C1339, "PX_POS_MULT_FACTOR")*P1339/K1339," ")</f>
        <v/>
      </c>
      <c r="R1339" s="8">
        <f>IF(OR($A1339="TUA",$A1339="TYA"),"",IF(ISNUMBER(_xll.BDP($C1339,"DUR_ADJ_OAS_MID")),_xll.BDP($C1339,"DUR_ADJ_OAS_MID"),IF(ISNUMBER(_xll.BDP($E1339&amp;" ISIN","DUR_ADJ_OAS_MID")),_xll.BDP($E1339&amp;" ISIN","DUR_ADJ_OAS_MID")," ")))</f>
        <v/>
      </c>
      <c r="S1339" s="7">
        <f>IF(ISNUMBER(N1339),Q1339*N1339,IF(ISNUMBER(R1339),J1339*R1339," "))</f>
        <v/>
      </c>
      <c r="T1339" t="inlineStr">
        <is>
          <t>478160104</t>
        </is>
      </c>
      <c r="U1339" t="inlineStr">
        <is>
          <t>Equity</t>
        </is>
      </c>
      <c r="AG1339" t="n">
        <v>-2.6e-05</v>
      </c>
    </row>
    <row r="1340">
      <c r="A1340" t="inlineStr">
        <is>
          <t>PINK</t>
        </is>
      </c>
      <c r="B1340" t="inlineStr">
        <is>
          <t>LIGAND PHARMACEUTICALS IN USD 0.001</t>
        </is>
      </c>
      <c r="C1340" t="inlineStr">
        <is>
          <t>LGND</t>
        </is>
      </c>
      <c r="D1340" t="inlineStr">
        <is>
          <t>2501578</t>
        </is>
      </c>
      <c r="E1340" t="inlineStr">
        <is>
          <t>US53220K5048</t>
        </is>
      </c>
      <c r="F1340" t="inlineStr">
        <is>
          <t>53220K504</t>
        </is>
      </c>
      <c r="G1340" s="1" t="n">
        <v>6174</v>
      </c>
      <c r="H1340" s="1" t="n">
        <v>109.48</v>
      </c>
      <c r="I1340" s="2" t="n">
        <v>675929.52</v>
      </c>
      <c r="J1340" s="3" t="n">
        <v>0.00515295</v>
      </c>
      <c r="K1340" s="4" t="n">
        <v>131173222.71</v>
      </c>
      <c r="L1340" s="5" t="n">
        <v>4500001</v>
      </c>
      <c r="M1340" s="6" t="n">
        <v>29.14959857</v>
      </c>
      <c r="N1340" s="7">
        <f>IF(ISNUMBER(_xll.BDP($C1340, "DELTA_MID")),_xll.BDP($C1340, "DELTA_MID")," ")</f>
        <v/>
      </c>
      <c r="O1340" s="7">
        <f>IF(ISNUMBER(N1340),_xll.BDP($C1340, "OPT_UNDL_TICKER"),"")</f>
        <v/>
      </c>
      <c r="P1340" s="8">
        <f>IF(ISNUMBER(N1340),_xll.BDP($C1340, "OPT_UNDL_PX")," ")</f>
        <v/>
      </c>
      <c r="Q1340" s="7">
        <f>IF(ISNUMBER(N1340),+G1340*_xll.BDP($C1340, "PX_POS_MULT_FACTOR")*P1340/K1340," ")</f>
        <v/>
      </c>
      <c r="R1340" s="8">
        <f>IF(OR($A1340="TUA",$A1340="TYA"),"",IF(ISNUMBER(_xll.BDP($C1340,"DUR_ADJ_OAS_MID")),_xll.BDP($C1340,"DUR_ADJ_OAS_MID"),IF(ISNUMBER(_xll.BDP($E1340&amp;" ISIN","DUR_ADJ_OAS_MID")),_xll.BDP($E1340&amp;" ISIN","DUR_ADJ_OAS_MID")," ")))</f>
        <v/>
      </c>
      <c r="S1340" s="7">
        <f>IF(ISNUMBER(N1340),Q1340*N1340,IF(ISNUMBER(R1340),J1340*R1340," "))</f>
        <v/>
      </c>
      <c r="T1340" t="inlineStr">
        <is>
          <t>53220K504</t>
        </is>
      </c>
      <c r="U1340" t="inlineStr">
        <is>
          <t>Equity</t>
        </is>
      </c>
      <c r="AG1340" t="n">
        <v>-2.6e-05</v>
      </c>
    </row>
    <row r="1341">
      <c r="A1341" t="inlineStr">
        <is>
          <t>PINK</t>
        </is>
      </c>
      <c r="B1341" t="inlineStr">
        <is>
          <t>LIVANOVA PLC GBP 1.0</t>
        </is>
      </c>
      <c r="C1341" t="inlineStr">
        <is>
          <t>LIVN</t>
        </is>
      </c>
      <c r="D1341" t="inlineStr">
        <is>
          <t>BYMT0J1</t>
        </is>
      </c>
      <c r="E1341" t="inlineStr">
        <is>
          <t>GB00BYMT0J19</t>
        </is>
      </c>
      <c r="F1341" t="inlineStr">
        <is>
          <t>G5509L101</t>
        </is>
      </c>
      <c r="G1341" s="1" t="n">
        <v>8809</v>
      </c>
      <c r="H1341" s="1" t="n">
        <v>46.3</v>
      </c>
      <c r="I1341" s="2" t="n">
        <v>407856.7</v>
      </c>
      <c r="J1341" s="3" t="n">
        <v>0.0031093</v>
      </c>
      <c r="K1341" s="4" t="n">
        <v>131173222.71</v>
      </c>
      <c r="L1341" s="5" t="n">
        <v>4500001</v>
      </c>
      <c r="M1341" s="6" t="n">
        <v>29.14959857</v>
      </c>
      <c r="N1341" s="7">
        <f>IF(ISNUMBER(_xll.BDP($C1341, "DELTA_MID")),_xll.BDP($C1341, "DELTA_MID")," ")</f>
        <v/>
      </c>
      <c r="O1341" s="7">
        <f>IF(ISNUMBER(N1341),_xll.BDP($C1341, "OPT_UNDL_TICKER"),"")</f>
        <v/>
      </c>
      <c r="P1341" s="8">
        <f>IF(ISNUMBER(N1341),_xll.BDP($C1341, "OPT_UNDL_PX")," ")</f>
        <v/>
      </c>
      <c r="Q1341" s="7">
        <f>IF(ISNUMBER(N1341),+G1341*_xll.BDP($C1341, "PX_POS_MULT_FACTOR")*P1341/K1341," ")</f>
        <v/>
      </c>
      <c r="R1341" s="8">
        <f>IF(OR($A1341="TUA",$A1341="TYA"),"",IF(ISNUMBER(_xll.BDP($C1341,"DUR_ADJ_OAS_MID")),_xll.BDP($C1341,"DUR_ADJ_OAS_MID"),IF(ISNUMBER(_xll.BDP($E1341&amp;" ISIN","DUR_ADJ_OAS_MID")),_xll.BDP($E1341&amp;" ISIN","DUR_ADJ_OAS_MID")," ")))</f>
        <v/>
      </c>
      <c r="S1341" s="7">
        <f>IF(ISNUMBER(N1341),Q1341*N1341,IF(ISNUMBER(R1341),J1341*R1341," "))</f>
        <v/>
      </c>
      <c r="T1341" t="inlineStr">
        <is>
          <t>G5509L101</t>
        </is>
      </c>
      <c r="U1341" t="inlineStr">
        <is>
          <t>Equity</t>
        </is>
      </c>
      <c r="AG1341" t="n">
        <v>-2.6e-05</v>
      </c>
    </row>
    <row r="1342">
      <c r="A1342" t="inlineStr">
        <is>
          <t>PINK</t>
        </is>
      </c>
      <c r="B1342" t="inlineStr">
        <is>
          <t>LILLY ELI + CO NPV</t>
        </is>
      </c>
      <c r="C1342" t="inlineStr">
        <is>
          <t>LLY</t>
        </is>
      </c>
      <c r="D1342" t="inlineStr">
        <is>
          <t>2516152</t>
        </is>
      </c>
      <c r="E1342" t="inlineStr">
        <is>
          <t>US5324571083</t>
        </is>
      </c>
      <c r="F1342" t="inlineStr">
        <is>
          <t>532457108</t>
        </is>
      </c>
      <c r="G1342" s="1" t="n">
        <v>16303</v>
      </c>
      <c r="H1342" s="1" t="n">
        <v>773.71</v>
      </c>
      <c r="I1342" s="2" t="n">
        <v>12613794.13</v>
      </c>
      <c r="J1342" s="3" t="n">
        <v>0.09616135000000001</v>
      </c>
      <c r="K1342" s="4" t="n">
        <v>131173222.71</v>
      </c>
      <c r="L1342" s="5" t="n">
        <v>4500001</v>
      </c>
      <c r="M1342" s="6" t="n">
        <v>29.14959857</v>
      </c>
      <c r="N1342" s="7">
        <f>IF(ISNUMBER(_xll.BDP($C1342, "DELTA_MID")),_xll.BDP($C1342, "DELTA_MID")," ")</f>
        <v/>
      </c>
      <c r="O1342" s="7">
        <f>IF(ISNUMBER(N1342),_xll.BDP($C1342, "OPT_UNDL_TICKER"),"")</f>
        <v/>
      </c>
      <c r="P1342" s="8">
        <f>IF(ISNUMBER(N1342),_xll.BDP($C1342, "OPT_UNDL_PX")," ")</f>
        <v/>
      </c>
      <c r="Q1342" s="7">
        <f>IF(ISNUMBER(N1342),+G1342*_xll.BDP($C1342, "PX_POS_MULT_FACTOR")*P1342/K1342," ")</f>
        <v/>
      </c>
      <c r="R1342" s="8">
        <f>IF(OR($A1342="TUA",$A1342="TYA"),"",IF(ISNUMBER(_xll.BDP($C1342,"DUR_ADJ_OAS_MID")),_xll.BDP($C1342,"DUR_ADJ_OAS_MID"),IF(ISNUMBER(_xll.BDP($E1342&amp;" ISIN","DUR_ADJ_OAS_MID")),_xll.BDP($E1342&amp;" ISIN","DUR_ADJ_OAS_MID")," ")))</f>
        <v/>
      </c>
      <c r="S1342" s="7">
        <f>IF(ISNUMBER(N1342),Q1342*N1342,IF(ISNUMBER(R1342),J1342*R1342," "))</f>
        <v/>
      </c>
      <c r="T1342" t="inlineStr">
        <is>
          <t>532457108</t>
        </is>
      </c>
      <c r="U1342" t="inlineStr">
        <is>
          <t>Equity</t>
        </is>
      </c>
      <c r="AG1342" t="n">
        <v>-2.6e-05</v>
      </c>
    </row>
    <row r="1343">
      <c r="A1343" t="inlineStr">
        <is>
          <t>PINK</t>
        </is>
      </c>
      <c r="B1343" t="inlineStr">
        <is>
          <t>LEAP THERAPEUTICS INC NPV</t>
        </is>
      </c>
      <c r="C1343" t="inlineStr">
        <is>
          <t>LPTX</t>
        </is>
      </c>
      <c r="D1343" t="inlineStr">
        <is>
          <t>BQLSBS9</t>
        </is>
      </c>
      <c r="E1343" t="inlineStr">
        <is>
          <t>US52187K2006</t>
        </is>
      </c>
      <c r="F1343" t="inlineStr">
        <is>
          <t>52187K200</t>
        </is>
      </c>
      <c r="G1343" s="1" t="n">
        <v>886922</v>
      </c>
      <c r="H1343" s="1" t="n">
        <v>0.4106</v>
      </c>
      <c r="I1343" s="2" t="n">
        <v>364170.17</v>
      </c>
      <c r="J1343" s="3" t="n">
        <v>0.00277625</v>
      </c>
      <c r="K1343" s="4" t="n">
        <v>131173222.71</v>
      </c>
      <c r="L1343" s="5" t="n">
        <v>4500001</v>
      </c>
      <c r="M1343" s="6" t="n">
        <v>29.14959857</v>
      </c>
      <c r="N1343" s="7">
        <f>IF(ISNUMBER(_xll.BDP($C1343, "DELTA_MID")),_xll.BDP($C1343, "DELTA_MID")," ")</f>
        <v/>
      </c>
      <c r="O1343" s="7">
        <f>IF(ISNUMBER(N1343),_xll.BDP($C1343, "OPT_UNDL_TICKER"),"")</f>
        <v/>
      </c>
      <c r="P1343" s="8">
        <f>IF(ISNUMBER(N1343),_xll.BDP($C1343, "OPT_UNDL_PX")," ")</f>
        <v/>
      </c>
      <c r="Q1343" s="7">
        <f>IF(ISNUMBER(N1343),+G1343*_xll.BDP($C1343, "PX_POS_MULT_FACTOR")*P1343/K1343," ")</f>
        <v/>
      </c>
      <c r="R1343" s="8">
        <f>IF(OR($A1343="TUA",$A1343="TYA"),"",IF(ISNUMBER(_xll.BDP($C1343,"DUR_ADJ_OAS_MID")),_xll.BDP($C1343,"DUR_ADJ_OAS_MID"),IF(ISNUMBER(_xll.BDP($E1343&amp;" ISIN","DUR_ADJ_OAS_MID")),_xll.BDP($E1343&amp;" ISIN","DUR_ADJ_OAS_MID")," ")))</f>
        <v/>
      </c>
      <c r="S1343" s="7">
        <f>IF(ISNUMBER(N1343),Q1343*N1343,IF(ISNUMBER(R1343),J1343*R1343," "))</f>
        <v/>
      </c>
      <c r="T1343" t="inlineStr">
        <is>
          <t>52187K200</t>
        </is>
      </c>
      <c r="U1343" t="inlineStr">
        <is>
          <t>Equity</t>
        </is>
      </c>
      <c r="AG1343" t="n">
        <v>-2.6e-05</v>
      </c>
    </row>
    <row r="1344">
      <c r="A1344" t="inlineStr">
        <is>
          <t>PINK</t>
        </is>
      </c>
      <c r="B1344" t="inlineStr">
        <is>
          <t>3M CO USD 0.01</t>
        </is>
      </c>
      <c r="C1344" t="inlineStr">
        <is>
          <t>MMM</t>
        </is>
      </c>
      <c r="D1344" t="inlineStr">
        <is>
          <t>2595708</t>
        </is>
      </c>
      <c r="E1344" t="inlineStr">
        <is>
          <t>US88579Y1010</t>
        </is>
      </c>
      <c r="F1344" t="inlineStr">
        <is>
          <t>88579Y101</t>
        </is>
      </c>
      <c r="G1344" s="1" t="n">
        <v>1607</v>
      </c>
      <c r="H1344" s="1" t="n">
        <v>144.23</v>
      </c>
      <c r="I1344" s="2" t="n">
        <v>231777.61</v>
      </c>
      <c r="J1344" s="3" t="n">
        <v>0.00176696</v>
      </c>
      <c r="K1344" s="4" t="n">
        <v>131173222.71</v>
      </c>
      <c r="L1344" s="5" t="n">
        <v>4500001</v>
      </c>
      <c r="M1344" s="6" t="n">
        <v>29.14959857</v>
      </c>
      <c r="N1344" s="7">
        <f>IF(ISNUMBER(_xll.BDP($C1344, "DELTA_MID")),_xll.BDP($C1344, "DELTA_MID")," ")</f>
        <v/>
      </c>
      <c r="O1344" s="7">
        <f>IF(ISNUMBER(N1344),_xll.BDP($C1344, "OPT_UNDL_TICKER"),"")</f>
        <v/>
      </c>
      <c r="P1344" s="8">
        <f>IF(ISNUMBER(N1344),_xll.BDP($C1344, "OPT_UNDL_PX")," ")</f>
        <v/>
      </c>
      <c r="Q1344" s="7">
        <f>IF(ISNUMBER(N1344),+G1344*_xll.BDP($C1344, "PX_POS_MULT_FACTOR")*P1344/K1344," ")</f>
        <v/>
      </c>
      <c r="R1344" s="8">
        <f>IF(OR($A1344="TUA",$A1344="TYA"),"",IF(ISNUMBER(_xll.BDP($C1344,"DUR_ADJ_OAS_MID")),_xll.BDP($C1344,"DUR_ADJ_OAS_MID"),IF(ISNUMBER(_xll.BDP($E1344&amp;" ISIN","DUR_ADJ_OAS_MID")),_xll.BDP($E1344&amp;" ISIN","DUR_ADJ_OAS_MID")," ")))</f>
        <v/>
      </c>
      <c r="S1344" s="7">
        <f>IF(ISNUMBER(N1344),Q1344*N1344,IF(ISNUMBER(R1344),J1344*R1344," "))</f>
        <v/>
      </c>
      <c r="T1344" t="inlineStr">
        <is>
          <t>88579Y101</t>
        </is>
      </c>
      <c r="U1344" t="inlineStr">
        <is>
          <t>Equity</t>
        </is>
      </c>
      <c r="AG1344" t="n">
        <v>-2.6e-05</v>
      </c>
    </row>
    <row r="1345">
      <c r="A1345" t="inlineStr">
        <is>
          <t>PINK</t>
        </is>
      </c>
      <c r="B1345" t="inlineStr">
        <is>
          <t>NEUROCRINE BIOSCIENCES IN USD 0.001</t>
        </is>
      </c>
      <c r="C1345" t="inlineStr">
        <is>
          <t>NBIX</t>
        </is>
      </c>
      <c r="D1345" t="inlineStr">
        <is>
          <t>2623911</t>
        </is>
      </c>
      <c r="E1345" t="inlineStr">
        <is>
          <t>US64125C1099</t>
        </is>
      </c>
      <c r="F1345" t="inlineStr">
        <is>
          <t>64125C109</t>
        </is>
      </c>
      <c r="G1345" s="1" t="n">
        <v>27169</v>
      </c>
      <c r="H1345" s="1" t="n">
        <v>125.73</v>
      </c>
      <c r="I1345" s="2" t="n">
        <v>3415958.37</v>
      </c>
      <c r="J1345" s="3" t="n">
        <v>0.02604158</v>
      </c>
      <c r="K1345" s="4" t="n">
        <v>131173222.71</v>
      </c>
      <c r="L1345" s="5" t="n">
        <v>4500001</v>
      </c>
      <c r="M1345" s="6" t="n">
        <v>29.14959857</v>
      </c>
      <c r="N1345" s="7">
        <f>IF(ISNUMBER(_xll.BDP($C1345, "DELTA_MID")),_xll.BDP($C1345, "DELTA_MID")," ")</f>
        <v/>
      </c>
      <c r="O1345" s="7">
        <f>IF(ISNUMBER(N1345),_xll.BDP($C1345, "OPT_UNDL_TICKER"),"")</f>
        <v/>
      </c>
      <c r="P1345" s="8">
        <f>IF(ISNUMBER(N1345),_xll.BDP($C1345, "OPT_UNDL_PX")," ")</f>
        <v/>
      </c>
      <c r="Q1345" s="7">
        <f>IF(ISNUMBER(N1345),+G1345*_xll.BDP($C1345, "PX_POS_MULT_FACTOR")*P1345/K1345," ")</f>
        <v/>
      </c>
      <c r="R1345" s="8">
        <f>IF(OR($A1345="TUA",$A1345="TYA"),"",IF(ISNUMBER(_xll.BDP($C1345,"DUR_ADJ_OAS_MID")),_xll.BDP($C1345,"DUR_ADJ_OAS_MID"),IF(ISNUMBER(_xll.BDP($E1345&amp;" ISIN","DUR_ADJ_OAS_MID")),_xll.BDP($E1345&amp;" ISIN","DUR_ADJ_OAS_MID")," ")))</f>
        <v/>
      </c>
      <c r="S1345" s="7">
        <f>IF(ISNUMBER(N1345),Q1345*N1345,IF(ISNUMBER(R1345),J1345*R1345," "))</f>
        <v/>
      </c>
      <c r="T1345" t="inlineStr">
        <is>
          <t>64125C109</t>
        </is>
      </c>
      <c r="U1345" t="inlineStr">
        <is>
          <t>Equity</t>
        </is>
      </c>
      <c r="AG1345" t="n">
        <v>-2.6e-05</v>
      </c>
    </row>
    <row r="1346">
      <c r="A1346" t="inlineStr">
        <is>
          <t>PINK</t>
        </is>
      </c>
      <c r="B1346" t="inlineStr">
        <is>
          <t>PACIRA BIOSCIENCES INC USD 0.001</t>
        </is>
      </c>
      <c r="C1346" t="inlineStr">
        <is>
          <t>PCRX</t>
        </is>
      </c>
      <c r="D1346" t="inlineStr">
        <is>
          <t>B3X26D8</t>
        </is>
      </c>
      <c r="E1346" t="inlineStr">
        <is>
          <t>US6951271005</t>
        </is>
      </c>
      <c r="F1346" t="inlineStr">
        <is>
          <t>695127100</t>
        </is>
      </c>
      <c r="G1346" s="1" t="n">
        <v>125010</v>
      </c>
      <c r="H1346" s="1" t="n">
        <v>25.42</v>
      </c>
      <c r="I1346" s="2" t="n">
        <v>3177754.2</v>
      </c>
      <c r="J1346" s="3" t="n">
        <v>0.02422563</v>
      </c>
      <c r="K1346" s="4" t="n">
        <v>131173222.71</v>
      </c>
      <c r="L1346" s="5" t="n">
        <v>4500001</v>
      </c>
      <c r="M1346" s="6" t="n">
        <v>29.14959857</v>
      </c>
      <c r="N1346" s="7">
        <f>IF(ISNUMBER(_xll.BDP($C1346, "DELTA_MID")),_xll.BDP($C1346, "DELTA_MID")," ")</f>
        <v/>
      </c>
      <c r="O1346" s="7">
        <f>IF(ISNUMBER(N1346),_xll.BDP($C1346, "OPT_UNDL_TICKER"),"")</f>
        <v/>
      </c>
      <c r="P1346" s="8">
        <f>IF(ISNUMBER(N1346),_xll.BDP($C1346, "OPT_UNDL_PX")," ")</f>
        <v/>
      </c>
      <c r="Q1346" s="7">
        <f>IF(ISNUMBER(N1346),+G1346*_xll.BDP($C1346, "PX_POS_MULT_FACTOR")*P1346/K1346," ")</f>
        <v/>
      </c>
      <c r="R1346" s="8">
        <f>IF(OR($A1346="TUA",$A1346="TYA"),"",IF(ISNUMBER(_xll.BDP($C1346,"DUR_ADJ_OAS_MID")),_xll.BDP($C1346,"DUR_ADJ_OAS_MID"),IF(ISNUMBER(_xll.BDP($E1346&amp;" ISIN","DUR_ADJ_OAS_MID")),_xll.BDP($E1346&amp;" ISIN","DUR_ADJ_OAS_MID")," ")))</f>
        <v/>
      </c>
      <c r="S1346" s="7">
        <f>IF(ISNUMBER(N1346),Q1346*N1346,IF(ISNUMBER(R1346),J1346*R1346," "))</f>
        <v/>
      </c>
      <c r="T1346" t="inlineStr">
        <is>
          <t>695127100</t>
        </is>
      </c>
      <c r="U1346" t="inlineStr">
        <is>
          <t>Equity</t>
        </is>
      </c>
      <c r="AG1346" t="n">
        <v>-2.6e-05</v>
      </c>
    </row>
    <row r="1347">
      <c r="A1347" t="inlineStr">
        <is>
          <t>PINK</t>
        </is>
      </c>
      <c r="B1347" t="inlineStr">
        <is>
          <t>PURECYCLE TECHNOLOGIES I USD 0.0001</t>
        </is>
      </c>
      <c r="C1347" t="inlineStr">
        <is>
          <t>PCT</t>
        </is>
      </c>
      <c r="D1347" t="inlineStr">
        <is>
          <t>BLNB073</t>
        </is>
      </c>
      <c r="E1347" t="inlineStr">
        <is>
          <t>US74623V1035</t>
        </is>
      </c>
      <c r="F1347" t="inlineStr">
        <is>
          <t>74623V103</t>
        </is>
      </c>
      <c r="G1347" s="1" t="n">
        <v>561176</v>
      </c>
      <c r="H1347" s="1" t="n">
        <v>10.82</v>
      </c>
      <c r="I1347" s="2" t="n">
        <v>6071924.32</v>
      </c>
      <c r="J1347" s="3" t="n">
        <v>0.04628936</v>
      </c>
      <c r="K1347" s="4" t="n">
        <v>131173222.71</v>
      </c>
      <c r="L1347" s="5" t="n">
        <v>4500001</v>
      </c>
      <c r="M1347" s="6" t="n">
        <v>29.14959857</v>
      </c>
      <c r="N1347" s="7">
        <f>IF(ISNUMBER(_xll.BDP($C1347, "DELTA_MID")),_xll.BDP($C1347, "DELTA_MID")," ")</f>
        <v/>
      </c>
      <c r="O1347" s="7">
        <f>IF(ISNUMBER(N1347),_xll.BDP($C1347, "OPT_UNDL_TICKER"),"")</f>
        <v/>
      </c>
      <c r="P1347" s="8">
        <f>IF(ISNUMBER(N1347),_xll.BDP($C1347, "OPT_UNDL_PX")," ")</f>
        <v/>
      </c>
      <c r="Q1347" s="7">
        <f>IF(ISNUMBER(N1347),+G1347*_xll.BDP($C1347, "PX_POS_MULT_FACTOR")*P1347/K1347," ")</f>
        <v/>
      </c>
      <c r="R1347" s="8">
        <f>IF(OR($A1347="TUA",$A1347="TYA"),"",IF(ISNUMBER(_xll.BDP($C1347,"DUR_ADJ_OAS_MID")),_xll.BDP($C1347,"DUR_ADJ_OAS_MID"),IF(ISNUMBER(_xll.BDP($E1347&amp;" ISIN","DUR_ADJ_OAS_MID")),_xll.BDP($E1347&amp;" ISIN","DUR_ADJ_OAS_MID")," ")))</f>
        <v/>
      </c>
      <c r="S1347" s="7">
        <f>IF(ISNUMBER(N1347),Q1347*N1347,IF(ISNUMBER(R1347),J1347*R1347," "))</f>
        <v/>
      </c>
      <c r="T1347" t="inlineStr">
        <is>
          <t>74623V103</t>
        </is>
      </c>
      <c r="U1347" t="inlineStr">
        <is>
          <t>Equity</t>
        </is>
      </c>
      <c r="AG1347" t="n">
        <v>-2.6e-05</v>
      </c>
    </row>
    <row r="1348">
      <c r="A1348" t="inlineStr">
        <is>
          <t>PINK</t>
        </is>
      </c>
      <c r="B1348" t="inlineStr">
        <is>
          <t>PHILIP MORRIS INTL INC NPV</t>
        </is>
      </c>
      <c r="C1348" t="inlineStr">
        <is>
          <t>PM</t>
        </is>
      </c>
      <c r="D1348" t="inlineStr">
        <is>
          <t>B2PKRQ3</t>
        </is>
      </c>
      <c r="E1348" t="inlineStr">
        <is>
          <t>US7181721090</t>
        </is>
      </c>
      <c r="F1348" t="inlineStr">
        <is>
          <t>718172109</t>
        </is>
      </c>
      <c r="G1348" s="1" t="n">
        <v>36318</v>
      </c>
      <c r="H1348" s="1" t="n">
        <v>180.63</v>
      </c>
      <c r="I1348" s="2" t="n">
        <v>6560120.34</v>
      </c>
      <c r="J1348" s="3" t="n">
        <v>0.05001112</v>
      </c>
      <c r="K1348" s="4" t="n">
        <v>131173222.71</v>
      </c>
      <c r="L1348" s="5" t="n">
        <v>4500001</v>
      </c>
      <c r="M1348" s="6" t="n">
        <v>29.14959857</v>
      </c>
      <c r="N1348" s="7">
        <f>IF(ISNUMBER(_xll.BDP($C1348, "DELTA_MID")),_xll.BDP($C1348, "DELTA_MID")," ")</f>
        <v/>
      </c>
      <c r="O1348" s="7">
        <f>IF(ISNUMBER(N1348),_xll.BDP($C1348, "OPT_UNDL_TICKER"),"")</f>
        <v/>
      </c>
      <c r="P1348" s="8">
        <f>IF(ISNUMBER(N1348),_xll.BDP($C1348, "OPT_UNDL_PX")," ")</f>
        <v/>
      </c>
      <c r="Q1348" s="7">
        <f>IF(ISNUMBER(N1348),+G1348*_xll.BDP($C1348, "PX_POS_MULT_FACTOR")*P1348/K1348," ")</f>
        <v/>
      </c>
      <c r="R1348" s="8">
        <f>IF(OR($A1348="TUA",$A1348="TYA"),"",IF(ISNUMBER(_xll.BDP($C1348,"DUR_ADJ_OAS_MID")),_xll.BDP($C1348,"DUR_ADJ_OAS_MID"),IF(ISNUMBER(_xll.BDP($E1348&amp;" ISIN","DUR_ADJ_OAS_MID")),_xll.BDP($E1348&amp;" ISIN","DUR_ADJ_OAS_MID")," ")))</f>
        <v/>
      </c>
      <c r="S1348" s="7">
        <f>IF(ISNUMBER(N1348),Q1348*N1348,IF(ISNUMBER(R1348),J1348*R1348," "))</f>
        <v/>
      </c>
      <c r="T1348" t="inlineStr">
        <is>
          <t>718172109</t>
        </is>
      </c>
      <c r="U1348" t="inlineStr">
        <is>
          <t>Equity</t>
        </is>
      </c>
      <c r="AG1348" t="n">
        <v>-2.6e-05</v>
      </c>
    </row>
    <row r="1349">
      <c r="A1349" t="inlineStr">
        <is>
          <t>PINK</t>
        </is>
      </c>
      <c r="B1349" t="inlineStr">
        <is>
          <t>INSULET CO COM STK USD0.001</t>
        </is>
      </c>
      <c r="C1349" t="inlineStr">
        <is>
          <t>PODD</t>
        </is>
      </c>
      <c r="D1349" t="inlineStr">
        <is>
          <t>B1XGNW4</t>
        </is>
      </c>
      <c r="E1349" t="inlineStr">
        <is>
          <t>US45784P1012</t>
        </is>
      </c>
      <c r="F1349" t="inlineStr">
        <is>
          <t>45784P101</t>
        </is>
      </c>
      <c r="G1349" s="1" t="n">
        <v>1042</v>
      </c>
      <c r="H1349" s="1" t="n">
        <v>305.66</v>
      </c>
      <c r="I1349" s="2" t="n">
        <v>318497.72</v>
      </c>
      <c r="J1349" s="3" t="n">
        <v>0.00242807</v>
      </c>
      <c r="K1349" s="4" t="n">
        <v>131173222.71</v>
      </c>
      <c r="L1349" s="5" t="n">
        <v>4500001</v>
      </c>
      <c r="M1349" s="6" t="n">
        <v>29.14959857</v>
      </c>
      <c r="N1349" s="7">
        <f>IF(ISNUMBER(_xll.BDP($C1349, "DELTA_MID")),_xll.BDP($C1349, "DELTA_MID")," ")</f>
        <v/>
      </c>
      <c r="O1349" s="7">
        <f>IF(ISNUMBER(N1349),_xll.BDP($C1349, "OPT_UNDL_TICKER"),"")</f>
        <v/>
      </c>
      <c r="P1349" s="8">
        <f>IF(ISNUMBER(N1349),_xll.BDP($C1349, "OPT_UNDL_PX")," ")</f>
        <v/>
      </c>
      <c r="Q1349" s="7">
        <f>IF(ISNUMBER(N1349),+G1349*_xll.BDP($C1349, "PX_POS_MULT_FACTOR")*P1349/K1349," ")</f>
        <v/>
      </c>
      <c r="R1349" s="8">
        <f>IF(OR($A1349="TUA",$A1349="TYA"),"",IF(ISNUMBER(_xll.BDP($C1349,"DUR_ADJ_OAS_MID")),_xll.BDP($C1349,"DUR_ADJ_OAS_MID"),IF(ISNUMBER(_xll.BDP($E1349&amp;" ISIN","DUR_ADJ_OAS_MID")),_xll.BDP($E1349&amp;" ISIN","DUR_ADJ_OAS_MID")," ")))</f>
        <v/>
      </c>
      <c r="S1349" s="7">
        <f>IF(ISNUMBER(N1349),Q1349*N1349,IF(ISNUMBER(R1349),J1349*R1349," "))</f>
        <v/>
      </c>
      <c r="T1349" t="inlineStr">
        <is>
          <t>45784P101</t>
        </is>
      </c>
      <c r="U1349" t="inlineStr">
        <is>
          <t>Equity</t>
        </is>
      </c>
      <c r="AG1349" t="n">
        <v>-2.6e-05</v>
      </c>
    </row>
    <row r="1350">
      <c r="A1350" t="inlineStr">
        <is>
          <t>PINK</t>
        </is>
      </c>
      <c r="B1350" t="inlineStr">
        <is>
          <t>PRAXIS PRECISION MEDICIN USD 0.0001</t>
        </is>
      </c>
      <c r="C1350" t="inlineStr">
        <is>
          <t>PRAX</t>
        </is>
      </c>
      <c r="D1350" t="inlineStr">
        <is>
          <t>BQ721R4</t>
        </is>
      </c>
      <c r="E1350" t="inlineStr">
        <is>
          <t>US74006W2070</t>
        </is>
      </c>
      <c r="F1350" t="inlineStr">
        <is>
          <t>74006W207</t>
        </is>
      </c>
      <c r="G1350" s="1" t="n">
        <v>186</v>
      </c>
      <c r="H1350" s="1" t="n">
        <v>44.51</v>
      </c>
      <c r="I1350" s="2" t="n">
        <v>8278.860000000001</v>
      </c>
      <c r="J1350" s="3" t="n">
        <v>6.311e-05</v>
      </c>
      <c r="K1350" s="4" t="n">
        <v>131173222.71</v>
      </c>
      <c r="L1350" s="5" t="n">
        <v>4500001</v>
      </c>
      <c r="M1350" s="6" t="n">
        <v>29.14959857</v>
      </c>
      <c r="N1350" s="7">
        <f>IF(ISNUMBER(_xll.BDP($C1350, "DELTA_MID")),_xll.BDP($C1350, "DELTA_MID")," ")</f>
        <v/>
      </c>
      <c r="O1350" s="7">
        <f>IF(ISNUMBER(N1350),_xll.BDP($C1350, "OPT_UNDL_TICKER"),"")</f>
        <v/>
      </c>
      <c r="P1350" s="8">
        <f>IF(ISNUMBER(N1350),_xll.BDP($C1350, "OPT_UNDL_PX")," ")</f>
        <v/>
      </c>
      <c r="Q1350" s="7">
        <f>IF(ISNUMBER(N1350),+G1350*_xll.BDP($C1350, "PX_POS_MULT_FACTOR")*P1350/K1350," ")</f>
        <v/>
      </c>
      <c r="R1350" s="8">
        <f>IF(OR($A1350="TUA",$A1350="TYA"),"",IF(ISNUMBER(_xll.BDP($C1350,"DUR_ADJ_OAS_MID")),_xll.BDP($C1350,"DUR_ADJ_OAS_MID"),IF(ISNUMBER(_xll.BDP($E1350&amp;" ISIN","DUR_ADJ_OAS_MID")),_xll.BDP($E1350&amp;" ISIN","DUR_ADJ_OAS_MID")," ")))</f>
        <v/>
      </c>
      <c r="S1350" s="7">
        <f>IF(ISNUMBER(N1350),Q1350*N1350,IF(ISNUMBER(R1350),J1350*R1350," "))</f>
        <v/>
      </c>
      <c r="T1350" t="inlineStr">
        <is>
          <t>74006W207</t>
        </is>
      </c>
      <c r="U1350" t="inlineStr">
        <is>
          <t>Equity</t>
        </is>
      </c>
      <c r="AG1350" t="n">
        <v>-2.6e-05</v>
      </c>
    </row>
    <row r="1351">
      <c r="A1351" t="inlineStr">
        <is>
          <t>PINK</t>
        </is>
      </c>
      <c r="B1351" t="inlineStr">
        <is>
          <t>ULTRAGENYX PHARMACEUTICAL USD 0.001</t>
        </is>
      </c>
      <c r="C1351" t="inlineStr">
        <is>
          <t>RARE</t>
        </is>
      </c>
      <c r="D1351" t="inlineStr">
        <is>
          <t>BJ62Z18</t>
        </is>
      </c>
      <c r="E1351" t="inlineStr">
        <is>
          <t>US90400D1081</t>
        </is>
      </c>
      <c r="F1351" t="inlineStr">
        <is>
          <t>90400D108</t>
        </is>
      </c>
      <c r="G1351" s="1" t="n">
        <v>15732</v>
      </c>
      <c r="H1351" s="1" t="n">
        <v>37.04</v>
      </c>
      <c r="I1351" s="2" t="n">
        <v>582713.28</v>
      </c>
      <c r="J1351" s="3" t="n">
        <v>0.00444232</v>
      </c>
      <c r="K1351" s="4" t="n">
        <v>131173222.71</v>
      </c>
      <c r="L1351" s="5" t="n">
        <v>4500001</v>
      </c>
      <c r="M1351" s="6" t="n">
        <v>29.14959857</v>
      </c>
      <c r="N1351" s="7">
        <f>IF(ISNUMBER(_xll.BDP($C1351, "DELTA_MID")),_xll.BDP($C1351, "DELTA_MID")," ")</f>
        <v/>
      </c>
      <c r="O1351" s="7">
        <f>IF(ISNUMBER(N1351),_xll.BDP($C1351, "OPT_UNDL_TICKER"),"")</f>
        <v/>
      </c>
      <c r="P1351" s="8">
        <f>IF(ISNUMBER(N1351),_xll.BDP($C1351, "OPT_UNDL_PX")," ")</f>
        <v/>
      </c>
      <c r="Q1351" s="7">
        <f>IF(ISNUMBER(N1351),+G1351*_xll.BDP($C1351, "PX_POS_MULT_FACTOR")*P1351/K1351," ")</f>
        <v/>
      </c>
      <c r="R1351" s="8">
        <f>IF(OR($A1351="TUA",$A1351="TYA"),"",IF(ISNUMBER(_xll.BDP($C1351,"DUR_ADJ_OAS_MID")),_xll.BDP($C1351,"DUR_ADJ_OAS_MID"),IF(ISNUMBER(_xll.BDP($E1351&amp;" ISIN","DUR_ADJ_OAS_MID")),_xll.BDP($E1351&amp;" ISIN","DUR_ADJ_OAS_MID")," ")))</f>
        <v/>
      </c>
      <c r="S1351" s="7">
        <f>IF(ISNUMBER(N1351),Q1351*N1351,IF(ISNUMBER(R1351),J1351*R1351," "))</f>
        <v/>
      </c>
      <c r="T1351" t="inlineStr">
        <is>
          <t>90400D108</t>
        </is>
      </c>
      <c r="U1351" t="inlineStr">
        <is>
          <t>Equity</t>
        </is>
      </c>
      <c r="AG1351" t="n">
        <v>-2.6e-05</v>
      </c>
    </row>
    <row r="1352">
      <c r="A1352" t="inlineStr">
        <is>
          <t>PINK</t>
        </is>
      </c>
      <c r="B1352" t="inlineStr">
        <is>
          <t>REGENERON PHARMACEUTICALS USD 0.001</t>
        </is>
      </c>
      <c r="C1352" t="inlineStr">
        <is>
          <t>REGN</t>
        </is>
      </c>
      <c r="D1352" t="inlineStr">
        <is>
          <t>2730190</t>
        </is>
      </c>
      <c r="E1352" t="inlineStr">
        <is>
          <t>US75886F1075</t>
        </is>
      </c>
      <c r="F1352" t="inlineStr">
        <is>
          <t>75886F107</t>
        </is>
      </c>
      <c r="G1352" s="1" t="n">
        <v>3823</v>
      </c>
      <c r="H1352" s="1" t="n">
        <v>517.6</v>
      </c>
      <c r="I1352" s="2" t="n">
        <v>1978784.8</v>
      </c>
      <c r="J1352" s="3" t="n">
        <v>0.01508528</v>
      </c>
      <c r="K1352" s="4" t="n">
        <v>131173222.71</v>
      </c>
      <c r="L1352" s="5" t="n">
        <v>4500001</v>
      </c>
      <c r="M1352" s="6" t="n">
        <v>29.14959857</v>
      </c>
      <c r="N1352" s="7">
        <f>IF(ISNUMBER(_xll.BDP($C1352, "DELTA_MID")),_xll.BDP($C1352, "DELTA_MID")," ")</f>
        <v/>
      </c>
      <c r="O1352" s="7">
        <f>IF(ISNUMBER(N1352),_xll.BDP($C1352, "OPT_UNDL_TICKER"),"")</f>
        <v/>
      </c>
      <c r="P1352" s="8">
        <f>IF(ISNUMBER(N1352),_xll.BDP($C1352, "OPT_UNDL_PX")," ")</f>
        <v/>
      </c>
      <c r="Q1352" s="7">
        <f>IF(ISNUMBER(N1352),+G1352*_xll.BDP($C1352, "PX_POS_MULT_FACTOR")*P1352/K1352," ")</f>
        <v/>
      </c>
      <c r="R1352" s="8">
        <f>IF(OR($A1352="TUA",$A1352="TYA"),"",IF(ISNUMBER(_xll.BDP($C1352,"DUR_ADJ_OAS_MID")),_xll.BDP($C1352,"DUR_ADJ_OAS_MID"),IF(ISNUMBER(_xll.BDP($E1352&amp;" ISIN","DUR_ADJ_OAS_MID")),_xll.BDP($E1352&amp;" ISIN","DUR_ADJ_OAS_MID")," ")))</f>
        <v/>
      </c>
      <c r="S1352" s="7">
        <f>IF(ISNUMBER(N1352),Q1352*N1352,IF(ISNUMBER(R1352),J1352*R1352," "))</f>
        <v/>
      </c>
      <c r="T1352" t="inlineStr">
        <is>
          <t>75886F107</t>
        </is>
      </c>
      <c r="U1352" t="inlineStr">
        <is>
          <t>Equity</t>
        </is>
      </c>
      <c r="AG1352" t="n">
        <v>-2.6e-05</v>
      </c>
    </row>
    <row r="1353">
      <c r="A1353" t="inlineStr">
        <is>
          <t>PINK</t>
        </is>
      </c>
      <c r="B1353" t="inlineStr">
        <is>
          <t>RESMED INC USD 0.004</t>
        </is>
      </c>
      <c r="C1353" t="inlineStr">
        <is>
          <t>RMD</t>
        </is>
      </c>
      <c r="D1353" t="inlineStr">
        <is>
          <t>2732903</t>
        </is>
      </c>
      <c r="E1353" t="inlineStr">
        <is>
          <t>US7611521078</t>
        </is>
      </c>
      <c r="F1353" t="inlineStr">
        <is>
          <t>761152107</t>
        </is>
      </c>
      <c r="G1353" s="1" t="n">
        <v>10350</v>
      </c>
      <c r="H1353" s="1" t="n">
        <v>250.98</v>
      </c>
      <c r="I1353" s="2" t="n">
        <v>2597643</v>
      </c>
      <c r="J1353" s="3" t="n">
        <v>0.01980315</v>
      </c>
      <c r="K1353" s="4" t="n">
        <v>131173222.71</v>
      </c>
      <c r="L1353" s="5" t="n">
        <v>4500001</v>
      </c>
      <c r="M1353" s="6" t="n">
        <v>29.14959857</v>
      </c>
      <c r="N1353" s="7">
        <f>IF(ISNUMBER(_xll.BDP($C1353, "DELTA_MID")),_xll.BDP($C1353, "DELTA_MID")," ")</f>
        <v/>
      </c>
      <c r="O1353" s="7">
        <f>IF(ISNUMBER(N1353),_xll.BDP($C1353, "OPT_UNDL_TICKER"),"")</f>
        <v/>
      </c>
      <c r="P1353" s="8">
        <f>IF(ISNUMBER(N1353),_xll.BDP($C1353, "OPT_UNDL_PX")," ")</f>
        <v/>
      </c>
      <c r="Q1353" s="7">
        <f>IF(ISNUMBER(N1353),+G1353*_xll.BDP($C1353, "PX_POS_MULT_FACTOR")*P1353/K1353," ")</f>
        <v/>
      </c>
      <c r="R1353" s="8">
        <f>IF(OR($A1353="TUA",$A1353="TYA"),"",IF(ISNUMBER(_xll.BDP($C1353,"DUR_ADJ_OAS_MID")),_xll.BDP($C1353,"DUR_ADJ_OAS_MID"),IF(ISNUMBER(_xll.BDP($E1353&amp;" ISIN","DUR_ADJ_OAS_MID")),_xll.BDP($E1353&amp;" ISIN","DUR_ADJ_OAS_MID")," ")))</f>
        <v/>
      </c>
      <c r="S1353" s="7">
        <f>IF(ISNUMBER(N1353),Q1353*N1353,IF(ISNUMBER(R1353),J1353*R1353," "))</f>
        <v/>
      </c>
      <c r="T1353" t="inlineStr">
        <is>
          <t>761152107</t>
        </is>
      </c>
      <c r="U1353" t="inlineStr">
        <is>
          <t>Equity</t>
        </is>
      </c>
      <c r="AG1353" t="n">
        <v>-2.6e-05</v>
      </c>
    </row>
    <row r="1354">
      <c r="A1354" t="inlineStr">
        <is>
          <t>PINK</t>
        </is>
      </c>
      <c r="B1354" t="inlineStr">
        <is>
          <t>REVVITY INC USD 1.0</t>
        </is>
      </c>
      <c r="C1354" t="inlineStr">
        <is>
          <t>RVTY</t>
        </is>
      </c>
      <c r="D1354" t="inlineStr">
        <is>
          <t>2305844</t>
        </is>
      </c>
      <c r="E1354" t="inlineStr">
        <is>
          <t>US7140461093</t>
        </is>
      </c>
      <c r="F1354" t="inlineStr">
        <is>
          <t>714046109</t>
        </is>
      </c>
      <c r="G1354" s="1" t="n">
        <v>14924</v>
      </c>
      <c r="H1354" s="1" t="n">
        <v>92.88</v>
      </c>
      <c r="I1354" s="2" t="n">
        <v>1386141.12</v>
      </c>
      <c r="J1354" s="3" t="n">
        <v>0.01056726</v>
      </c>
      <c r="K1354" s="4" t="n">
        <v>131173222.71</v>
      </c>
      <c r="L1354" s="5" t="n">
        <v>4500001</v>
      </c>
      <c r="M1354" s="6" t="n">
        <v>29.14959857</v>
      </c>
      <c r="N1354" s="7">
        <f>IF(ISNUMBER(_xll.BDP($C1354, "DELTA_MID")),_xll.BDP($C1354, "DELTA_MID")," ")</f>
        <v/>
      </c>
      <c r="O1354" s="7">
        <f>IF(ISNUMBER(N1354),_xll.BDP($C1354, "OPT_UNDL_TICKER"),"")</f>
        <v/>
      </c>
      <c r="P1354" s="8">
        <f>IF(ISNUMBER(N1354),_xll.BDP($C1354, "OPT_UNDL_PX")," ")</f>
        <v/>
      </c>
      <c r="Q1354" s="7">
        <f>IF(ISNUMBER(N1354),+G1354*_xll.BDP($C1354, "PX_POS_MULT_FACTOR")*P1354/K1354," ")</f>
        <v/>
      </c>
      <c r="R1354" s="8">
        <f>IF(OR($A1354="TUA",$A1354="TYA"),"",IF(ISNUMBER(_xll.BDP($C1354,"DUR_ADJ_OAS_MID")),_xll.BDP($C1354,"DUR_ADJ_OAS_MID"),IF(ISNUMBER(_xll.BDP($E1354&amp;" ISIN","DUR_ADJ_OAS_MID")),_xll.BDP($E1354&amp;" ISIN","DUR_ADJ_OAS_MID")," ")))</f>
        <v/>
      </c>
      <c r="S1354" s="7">
        <f>IF(ISNUMBER(N1354),Q1354*N1354,IF(ISNUMBER(R1354),J1354*R1354," "))</f>
        <v/>
      </c>
      <c r="T1354" t="inlineStr">
        <is>
          <t>714046109</t>
        </is>
      </c>
      <c r="U1354" t="inlineStr">
        <is>
          <t>Equity</t>
        </is>
      </c>
      <c r="AG1354" t="n">
        <v>-2.6e-05</v>
      </c>
    </row>
    <row r="1355">
      <c r="A1355" t="inlineStr">
        <is>
          <t>PINK</t>
        </is>
      </c>
      <c r="B1355" t="inlineStr">
        <is>
          <t>SYNDAX PHARMACEUTICALS I USD 0.0001</t>
        </is>
      </c>
      <c r="C1355" t="inlineStr">
        <is>
          <t>SNDX</t>
        </is>
      </c>
      <c r="D1355" t="inlineStr">
        <is>
          <t>BN7Q7R7</t>
        </is>
      </c>
      <c r="E1355" t="inlineStr">
        <is>
          <t>US87164F1057</t>
        </is>
      </c>
      <c r="F1355" t="inlineStr">
        <is>
          <t>87164F105</t>
        </is>
      </c>
      <c r="G1355" s="1" t="n">
        <v>25913</v>
      </c>
      <c r="H1355" s="1" t="n">
        <v>11.09</v>
      </c>
      <c r="I1355" s="2" t="n">
        <v>287375.17</v>
      </c>
      <c r="J1355" s="3" t="n">
        <v>0.00219081</v>
      </c>
      <c r="K1355" s="4" t="n">
        <v>131173222.71</v>
      </c>
      <c r="L1355" s="5" t="n">
        <v>4500001</v>
      </c>
      <c r="M1355" s="6" t="n">
        <v>29.14959857</v>
      </c>
      <c r="N1355" s="7">
        <f>IF(ISNUMBER(_xll.BDP($C1355, "DELTA_MID")),_xll.BDP($C1355, "DELTA_MID")," ")</f>
        <v/>
      </c>
      <c r="O1355" s="7">
        <f>IF(ISNUMBER(N1355),_xll.BDP($C1355, "OPT_UNDL_TICKER"),"")</f>
        <v/>
      </c>
      <c r="P1355" s="8">
        <f>IF(ISNUMBER(N1355),_xll.BDP($C1355, "OPT_UNDL_PX")," ")</f>
        <v/>
      </c>
      <c r="Q1355" s="7">
        <f>IF(ISNUMBER(N1355),+G1355*_xll.BDP($C1355, "PX_POS_MULT_FACTOR")*P1355/K1355," ")</f>
        <v/>
      </c>
      <c r="R1355" s="8">
        <f>IF(OR($A1355="TUA",$A1355="TYA"),"",IF(ISNUMBER(_xll.BDP($C1355,"DUR_ADJ_OAS_MID")),_xll.BDP($C1355,"DUR_ADJ_OAS_MID"),IF(ISNUMBER(_xll.BDP($E1355&amp;" ISIN","DUR_ADJ_OAS_MID")),_xll.BDP($E1355&amp;" ISIN","DUR_ADJ_OAS_MID")," ")))</f>
        <v/>
      </c>
      <c r="S1355" s="7">
        <f>IF(ISNUMBER(N1355),Q1355*N1355,IF(ISNUMBER(R1355),J1355*R1355," "))</f>
        <v/>
      </c>
      <c r="T1355" t="inlineStr">
        <is>
          <t>87164F105</t>
        </is>
      </c>
      <c r="U1355" t="inlineStr">
        <is>
          <t>Equity</t>
        </is>
      </c>
      <c r="AG1355" t="n">
        <v>-2.6e-05</v>
      </c>
    </row>
    <row r="1356">
      <c r="A1356" t="inlineStr">
        <is>
          <t>PINK</t>
        </is>
      </c>
      <c r="B1356" t="inlineStr">
        <is>
          <t>SANOFI. EUR 2.0 ADR</t>
        </is>
      </c>
      <c r="C1356" t="inlineStr">
        <is>
          <t>SNY</t>
        </is>
      </c>
      <c r="D1356" t="inlineStr">
        <is>
          <t>2964557</t>
        </is>
      </c>
      <c r="E1356" t="inlineStr">
        <is>
          <t>US80105N1054</t>
        </is>
      </c>
      <c r="F1356" t="inlineStr">
        <is>
          <t>80105N105</t>
        </is>
      </c>
      <c r="G1356" s="1" t="n">
        <v>21430</v>
      </c>
      <c r="H1356" s="1" t="n">
        <v>49.75</v>
      </c>
      <c r="I1356" s="2" t="n">
        <v>1066142.5</v>
      </c>
      <c r="J1356" s="3" t="n">
        <v>0.00812774</v>
      </c>
      <c r="K1356" s="4" t="n">
        <v>131173222.71</v>
      </c>
      <c r="L1356" s="5" t="n">
        <v>4500001</v>
      </c>
      <c r="M1356" s="6" t="n">
        <v>29.14959857</v>
      </c>
      <c r="N1356" s="7">
        <f>IF(ISNUMBER(_xll.BDP($C1356, "DELTA_MID")),_xll.BDP($C1356, "DELTA_MID")," ")</f>
        <v/>
      </c>
      <c r="O1356" s="7">
        <f>IF(ISNUMBER(N1356),_xll.BDP($C1356, "OPT_UNDL_TICKER"),"")</f>
        <v/>
      </c>
      <c r="P1356" s="8">
        <f>IF(ISNUMBER(N1356),_xll.BDP($C1356, "OPT_UNDL_PX")," ")</f>
        <v/>
      </c>
      <c r="Q1356" s="7">
        <f>IF(ISNUMBER(N1356),+G1356*_xll.BDP($C1356, "PX_POS_MULT_FACTOR")*P1356/K1356," ")</f>
        <v/>
      </c>
      <c r="R1356" s="8">
        <f>IF(OR($A1356="TUA",$A1356="TYA"),"",IF(ISNUMBER(_xll.BDP($C1356,"DUR_ADJ_OAS_MID")),_xll.BDP($C1356,"DUR_ADJ_OAS_MID"),IF(ISNUMBER(_xll.BDP($E1356&amp;" ISIN","DUR_ADJ_OAS_MID")),_xll.BDP($E1356&amp;" ISIN","DUR_ADJ_OAS_MID")," ")))</f>
        <v/>
      </c>
      <c r="S1356" s="7">
        <f>IF(ISNUMBER(N1356),Q1356*N1356,IF(ISNUMBER(R1356),J1356*R1356," "))</f>
        <v/>
      </c>
      <c r="T1356" t="inlineStr">
        <is>
          <t>80105N105</t>
        </is>
      </c>
      <c r="U1356" t="inlineStr">
        <is>
          <t>Equity</t>
        </is>
      </c>
      <c r="AG1356" t="n">
        <v>-2.6e-05</v>
      </c>
    </row>
    <row r="1357">
      <c r="A1357" t="inlineStr">
        <is>
          <t>PINK</t>
        </is>
      </c>
      <c r="B1357" t="inlineStr">
        <is>
          <t>SAREPTA THERAPEUTICS INC USD 0.0001</t>
        </is>
      </c>
      <c r="C1357" t="inlineStr">
        <is>
          <t>SRPT</t>
        </is>
      </c>
      <c r="D1357" t="inlineStr">
        <is>
          <t>B8DPDT7</t>
        </is>
      </c>
      <c r="E1357" t="inlineStr">
        <is>
          <t>US8036071004</t>
        </is>
      </c>
      <c r="F1357" t="inlineStr">
        <is>
          <t>803607100</t>
        </is>
      </c>
      <c r="G1357" s="1" t="n">
        <v>3741</v>
      </c>
      <c r="H1357" s="1" t="n">
        <v>39.71</v>
      </c>
      <c r="I1357" s="2" t="n">
        <v>148555.11</v>
      </c>
      <c r="J1357" s="3" t="n">
        <v>0.00113251</v>
      </c>
      <c r="K1357" s="4" t="n">
        <v>131173222.71</v>
      </c>
      <c r="L1357" s="5" t="n">
        <v>4500001</v>
      </c>
      <c r="M1357" s="6" t="n">
        <v>29.14959857</v>
      </c>
      <c r="N1357" s="7">
        <f>IF(ISNUMBER(_xll.BDP($C1357, "DELTA_MID")),_xll.BDP($C1357, "DELTA_MID")," ")</f>
        <v/>
      </c>
      <c r="O1357" s="7">
        <f>IF(ISNUMBER(N1357),_xll.BDP($C1357, "OPT_UNDL_TICKER"),"")</f>
        <v/>
      </c>
      <c r="P1357" s="8">
        <f>IF(ISNUMBER(N1357),_xll.BDP($C1357, "OPT_UNDL_PX")," ")</f>
        <v/>
      </c>
      <c r="Q1357" s="7">
        <f>IF(ISNUMBER(N1357),+G1357*_xll.BDP($C1357, "PX_POS_MULT_FACTOR")*P1357/K1357," ")</f>
        <v/>
      </c>
      <c r="R1357" s="8">
        <f>IF(OR($A1357="TUA",$A1357="TYA"),"",IF(ISNUMBER(_xll.BDP($C1357,"DUR_ADJ_OAS_MID")),_xll.BDP($C1357,"DUR_ADJ_OAS_MID"),IF(ISNUMBER(_xll.BDP($E1357&amp;" ISIN","DUR_ADJ_OAS_MID")),_xll.BDP($E1357&amp;" ISIN","DUR_ADJ_OAS_MID")," ")))</f>
        <v/>
      </c>
      <c r="S1357" s="7">
        <f>IF(ISNUMBER(N1357),Q1357*N1357,IF(ISNUMBER(R1357),J1357*R1357," "))</f>
        <v/>
      </c>
      <c r="T1357" t="inlineStr">
        <is>
          <t>803607100</t>
        </is>
      </c>
      <c r="U1357" t="inlineStr">
        <is>
          <t>Equity</t>
        </is>
      </c>
      <c r="AG1357" t="n">
        <v>-2.6e-05</v>
      </c>
    </row>
    <row r="1358">
      <c r="A1358" t="inlineStr">
        <is>
          <t>PINK</t>
        </is>
      </c>
      <c r="B1358" t="inlineStr">
        <is>
          <t>STRYKER CORP USD 0.1</t>
        </is>
      </c>
      <c r="C1358" t="inlineStr">
        <is>
          <t>SYK</t>
        </is>
      </c>
      <c r="D1358" t="inlineStr">
        <is>
          <t>2853688</t>
        </is>
      </c>
      <c r="E1358" t="inlineStr">
        <is>
          <t>US8636671013</t>
        </is>
      </c>
      <c r="F1358" t="inlineStr">
        <is>
          <t>863667101</t>
        </is>
      </c>
      <c r="G1358" s="1" t="n">
        <v>1134</v>
      </c>
      <c r="H1358" s="1" t="n">
        <v>382.28</v>
      </c>
      <c r="I1358" s="2" t="n">
        <v>433505.52</v>
      </c>
      <c r="J1358" s="3" t="n">
        <v>0.00330483</v>
      </c>
      <c r="K1358" s="4" t="n">
        <v>131173222.71</v>
      </c>
      <c r="L1358" s="5" t="n">
        <v>4500001</v>
      </c>
      <c r="M1358" s="6" t="n">
        <v>29.14959857</v>
      </c>
      <c r="N1358" s="7">
        <f>IF(ISNUMBER(_xll.BDP($C1358, "DELTA_MID")),_xll.BDP($C1358, "DELTA_MID")," ")</f>
        <v/>
      </c>
      <c r="O1358" s="7">
        <f>IF(ISNUMBER(N1358),_xll.BDP($C1358, "OPT_UNDL_TICKER"),"")</f>
        <v/>
      </c>
      <c r="P1358" s="8">
        <f>IF(ISNUMBER(N1358),_xll.BDP($C1358, "OPT_UNDL_PX")," ")</f>
        <v/>
      </c>
      <c r="Q1358" s="7">
        <f>IF(ISNUMBER(N1358),+G1358*_xll.BDP($C1358, "PX_POS_MULT_FACTOR")*P1358/K1358," ")</f>
        <v/>
      </c>
      <c r="R1358" s="8">
        <f>IF(OR($A1358="TUA",$A1358="TYA"),"",IF(ISNUMBER(_xll.BDP($C1358,"DUR_ADJ_OAS_MID")),_xll.BDP($C1358,"DUR_ADJ_OAS_MID"),IF(ISNUMBER(_xll.BDP($E1358&amp;" ISIN","DUR_ADJ_OAS_MID")),_xll.BDP($E1358&amp;" ISIN","DUR_ADJ_OAS_MID")," ")))</f>
        <v/>
      </c>
      <c r="S1358" s="7">
        <f>IF(ISNUMBER(N1358),Q1358*N1358,IF(ISNUMBER(R1358),J1358*R1358," "))</f>
        <v/>
      </c>
      <c r="T1358" t="inlineStr">
        <is>
          <t>863667101</t>
        </is>
      </c>
      <c r="U1358" t="inlineStr">
        <is>
          <t>Equity</t>
        </is>
      </c>
      <c r="AG1358" t="n">
        <v>-2.6e-05</v>
      </c>
    </row>
    <row r="1359">
      <c r="A1359" t="inlineStr">
        <is>
          <t>PINK</t>
        </is>
      </c>
      <c r="B1359" t="inlineStr">
        <is>
          <t>TELEFLEX INC USD 1.0</t>
        </is>
      </c>
      <c r="C1359" t="inlineStr">
        <is>
          <t>TFX</t>
        </is>
      </c>
      <c r="D1359" t="inlineStr">
        <is>
          <t>2881407</t>
        </is>
      </c>
      <c r="E1359" t="inlineStr">
        <is>
          <t>US8793691069</t>
        </is>
      </c>
      <c r="F1359" t="inlineStr">
        <is>
          <t>879369106</t>
        </is>
      </c>
      <c r="G1359" s="1" t="n">
        <v>11950</v>
      </c>
      <c r="H1359" s="1" t="n">
        <v>123.27</v>
      </c>
      <c r="I1359" s="2" t="n">
        <v>1473076.5</v>
      </c>
      <c r="J1359" s="3" t="n">
        <v>0.01123001</v>
      </c>
      <c r="K1359" s="4" t="n">
        <v>131173222.71</v>
      </c>
      <c r="L1359" s="5" t="n">
        <v>4500001</v>
      </c>
      <c r="M1359" s="6" t="n">
        <v>29.14959857</v>
      </c>
      <c r="N1359" s="7">
        <f>IF(ISNUMBER(_xll.BDP($C1359, "DELTA_MID")),_xll.BDP($C1359, "DELTA_MID")," ")</f>
        <v/>
      </c>
      <c r="O1359" s="7">
        <f>IF(ISNUMBER(N1359),_xll.BDP($C1359, "OPT_UNDL_TICKER"),"")</f>
        <v/>
      </c>
      <c r="P1359" s="8">
        <f>IF(ISNUMBER(N1359),_xll.BDP($C1359, "OPT_UNDL_PX")," ")</f>
        <v/>
      </c>
      <c r="Q1359" s="7">
        <f>IF(ISNUMBER(N1359),+G1359*_xll.BDP($C1359, "PX_POS_MULT_FACTOR")*P1359/K1359," ")</f>
        <v/>
      </c>
      <c r="R1359" s="8">
        <f>IF(OR($A1359="TUA",$A1359="TYA"),"",IF(ISNUMBER(_xll.BDP($C1359,"DUR_ADJ_OAS_MID")),_xll.BDP($C1359,"DUR_ADJ_OAS_MID"),IF(ISNUMBER(_xll.BDP($E1359&amp;" ISIN","DUR_ADJ_OAS_MID")),_xll.BDP($E1359&amp;" ISIN","DUR_ADJ_OAS_MID")," ")))</f>
        <v/>
      </c>
      <c r="S1359" s="7">
        <f>IF(ISNUMBER(N1359),Q1359*N1359,IF(ISNUMBER(R1359),J1359*R1359," "))</f>
        <v/>
      </c>
      <c r="T1359" t="inlineStr">
        <is>
          <t>879369106</t>
        </is>
      </c>
      <c r="U1359" t="inlineStr">
        <is>
          <t>Equity</t>
        </is>
      </c>
      <c r="AG1359" t="n">
        <v>-2.6e-05</v>
      </c>
    </row>
    <row r="1360">
      <c r="A1360" t="inlineStr">
        <is>
          <t>PINK</t>
        </is>
      </c>
      <c r="B1360" t="inlineStr">
        <is>
          <t>TG THERAPEUTICS INC USD 0.001</t>
        </is>
      </c>
      <c r="C1360" t="inlineStr">
        <is>
          <t>TGTX</t>
        </is>
      </c>
      <c r="D1360" t="inlineStr">
        <is>
          <t>B828K63</t>
        </is>
      </c>
      <c r="E1360" t="inlineStr">
        <is>
          <t>US88322Q1085</t>
        </is>
      </c>
      <c r="F1360" t="inlineStr">
        <is>
          <t>88322Q108</t>
        </is>
      </c>
      <c r="G1360" s="1" t="n">
        <v>10481</v>
      </c>
      <c r="H1360" s="1" t="n">
        <v>39.84</v>
      </c>
      <c r="I1360" s="2" t="n">
        <v>417563.04</v>
      </c>
      <c r="J1360" s="3" t="n">
        <v>0.00318329</v>
      </c>
      <c r="K1360" s="4" t="n">
        <v>131173222.71</v>
      </c>
      <c r="L1360" s="5" t="n">
        <v>4500001</v>
      </c>
      <c r="M1360" s="6" t="n">
        <v>29.14959857</v>
      </c>
      <c r="N1360" s="7">
        <f>IF(ISNUMBER(_xll.BDP($C1360, "DELTA_MID")),_xll.BDP($C1360, "DELTA_MID")," ")</f>
        <v/>
      </c>
      <c r="O1360" s="7">
        <f>IF(ISNUMBER(N1360),_xll.BDP($C1360, "OPT_UNDL_TICKER"),"")</f>
        <v/>
      </c>
      <c r="P1360" s="8">
        <f>IF(ISNUMBER(N1360),_xll.BDP($C1360, "OPT_UNDL_PX")," ")</f>
        <v/>
      </c>
      <c r="Q1360" s="7">
        <f>IF(ISNUMBER(N1360),+G1360*_xll.BDP($C1360, "PX_POS_MULT_FACTOR")*P1360/K1360," ")</f>
        <v/>
      </c>
      <c r="R1360" s="8">
        <f>IF(OR($A1360="TUA",$A1360="TYA"),"",IF(ISNUMBER(_xll.BDP($C1360,"DUR_ADJ_OAS_MID")),_xll.BDP($C1360,"DUR_ADJ_OAS_MID"),IF(ISNUMBER(_xll.BDP($E1360&amp;" ISIN","DUR_ADJ_OAS_MID")),_xll.BDP($E1360&amp;" ISIN","DUR_ADJ_OAS_MID")," ")))</f>
        <v/>
      </c>
      <c r="S1360" s="7">
        <f>IF(ISNUMBER(N1360),Q1360*N1360,IF(ISNUMBER(R1360),J1360*R1360," "))</f>
        <v/>
      </c>
      <c r="T1360" t="inlineStr">
        <is>
          <t>88322Q108</t>
        </is>
      </c>
      <c r="U1360" t="inlineStr">
        <is>
          <t>Equity</t>
        </is>
      </c>
      <c r="AG1360" t="n">
        <v>-2.6e-05</v>
      </c>
    </row>
    <row r="1361">
      <c r="A1361" t="inlineStr">
        <is>
          <t>PINK</t>
        </is>
      </c>
      <c r="B1361" t="inlineStr">
        <is>
          <t>THERMO FISHER SCIENTIFIC IN USD 1.0</t>
        </is>
      </c>
      <c r="C1361" t="inlineStr">
        <is>
          <t>TMO</t>
        </is>
      </c>
      <c r="D1361" t="inlineStr">
        <is>
          <t>2886907</t>
        </is>
      </c>
      <c r="E1361" t="inlineStr">
        <is>
          <t>US8835561023</t>
        </is>
      </c>
      <c r="F1361" t="inlineStr">
        <is>
          <t>883556102</t>
        </is>
      </c>
      <c r="G1361" s="1" t="n">
        <v>2219</v>
      </c>
      <c r="H1361" s="1" t="n">
        <v>408.53</v>
      </c>
      <c r="I1361" s="2" t="n">
        <v>906528.0699999999</v>
      </c>
      <c r="J1361" s="3" t="n">
        <v>0.00691092</v>
      </c>
      <c r="K1361" s="4" t="n">
        <v>131173222.71</v>
      </c>
      <c r="L1361" s="5" t="n">
        <v>4500001</v>
      </c>
      <c r="M1361" s="6" t="n">
        <v>29.14959857</v>
      </c>
      <c r="N1361" s="7">
        <f>IF(ISNUMBER(_xll.BDP($C1361, "DELTA_MID")),_xll.BDP($C1361, "DELTA_MID")," ")</f>
        <v/>
      </c>
      <c r="O1361" s="7">
        <f>IF(ISNUMBER(N1361),_xll.BDP($C1361, "OPT_UNDL_TICKER"),"")</f>
        <v/>
      </c>
      <c r="P1361" s="8">
        <f>IF(ISNUMBER(N1361),_xll.BDP($C1361, "OPT_UNDL_PX")," ")</f>
        <v/>
      </c>
      <c r="Q1361" s="7">
        <f>IF(ISNUMBER(N1361),+G1361*_xll.BDP($C1361, "PX_POS_MULT_FACTOR")*P1361/K1361," ")</f>
        <v/>
      </c>
      <c r="R1361" s="8">
        <f>IF(OR($A1361="TUA",$A1361="TYA"),"",IF(ISNUMBER(_xll.BDP($C1361,"DUR_ADJ_OAS_MID")),_xll.BDP($C1361,"DUR_ADJ_OAS_MID"),IF(ISNUMBER(_xll.BDP($E1361&amp;" ISIN","DUR_ADJ_OAS_MID")),_xll.BDP($E1361&amp;" ISIN","DUR_ADJ_OAS_MID")," ")))</f>
        <v/>
      </c>
      <c r="S1361" s="7">
        <f>IF(ISNUMBER(N1361),Q1361*N1361,IF(ISNUMBER(R1361),J1361*R1361," "))</f>
        <v/>
      </c>
      <c r="T1361" t="inlineStr">
        <is>
          <t>883556102</t>
        </is>
      </c>
      <c r="U1361" t="inlineStr">
        <is>
          <t>Equity</t>
        </is>
      </c>
      <c r="AG1361" t="n">
        <v>-2.6e-05</v>
      </c>
    </row>
    <row r="1362">
      <c r="A1362" t="inlineStr">
        <is>
          <t>PINK</t>
        </is>
      </c>
      <c r="B1362" t="inlineStr">
        <is>
          <t>UNITEDHEALTH GROUP INC USD 0.01</t>
        </is>
      </c>
      <c r="C1362" t="inlineStr">
        <is>
          <t>UNH</t>
        </is>
      </c>
      <c r="D1362" t="inlineStr">
        <is>
          <t>2917766</t>
        </is>
      </c>
      <c r="E1362" t="inlineStr">
        <is>
          <t>US91324P1021</t>
        </is>
      </c>
      <c r="F1362" t="inlineStr">
        <is>
          <t>91324P102</t>
        </is>
      </c>
      <c r="G1362" s="1" t="n">
        <v>4143</v>
      </c>
      <c r="H1362" s="1" t="n">
        <v>303.19</v>
      </c>
      <c r="I1362" s="2" t="n">
        <v>1256116.17</v>
      </c>
      <c r="J1362" s="3" t="n">
        <v>0.009576009999999999</v>
      </c>
      <c r="K1362" s="4" t="n">
        <v>131173222.71</v>
      </c>
      <c r="L1362" s="5" t="n">
        <v>4500001</v>
      </c>
      <c r="M1362" s="6" t="n">
        <v>29.14959857</v>
      </c>
      <c r="N1362" s="7">
        <f>IF(ISNUMBER(_xll.BDP($C1362, "DELTA_MID")),_xll.BDP($C1362, "DELTA_MID")," ")</f>
        <v/>
      </c>
      <c r="O1362" s="7">
        <f>IF(ISNUMBER(N1362),_xll.BDP($C1362, "OPT_UNDL_TICKER"),"")</f>
        <v/>
      </c>
      <c r="P1362" s="8">
        <f>IF(ISNUMBER(N1362),_xll.BDP($C1362, "OPT_UNDL_PX")," ")</f>
        <v/>
      </c>
      <c r="Q1362" s="7">
        <f>IF(ISNUMBER(N1362),+G1362*_xll.BDP($C1362, "PX_POS_MULT_FACTOR")*P1362/K1362," ")</f>
        <v/>
      </c>
      <c r="R1362" s="8">
        <f>IF(OR($A1362="TUA",$A1362="TYA"),"",IF(ISNUMBER(_xll.BDP($C1362,"DUR_ADJ_OAS_MID")),_xll.BDP($C1362,"DUR_ADJ_OAS_MID"),IF(ISNUMBER(_xll.BDP($E1362&amp;" ISIN","DUR_ADJ_OAS_MID")),_xll.BDP($E1362&amp;" ISIN","DUR_ADJ_OAS_MID")," ")))</f>
        <v/>
      </c>
      <c r="S1362" s="7">
        <f>IF(ISNUMBER(N1362),Q1362*N1362,IF(ISNUMBER(R1362),J1362*R1362," "))</f>
        <v/>
      </c>
      <c r="T1362" t="inlineStr">
        <is>
          <t>91324P102</t>
        </is>
      </c>
      <c r="U1362" t="inlineStr">
        <is>
          <t>Equity</t>
        </is>
      </c>
      <c r="AG1362" t="n">
        <v>-2.6e-05</v>
      </c>
    </row>
    <row r="1363">
      <c r="A1363" t="inlineStr">
        <is>
          <t>PINK</t>
        </is>
      </c>
      <c r="B1363" t="inlineStr">
        <is>
          <t>VERALTO CORP USD 0.01</t>
        </is>
      </c>
      <c r="C1363" t="inlineStr">
        <is>
          <t>VLTO</t>
        </is>
      </c>
      <c r="D1363" t="inlineStr">
        <is>
          <t>BPGMZQ5</t>
        </is>
      </c>
      <c r="E1363" t="inlineStr">
        <is>
          <t>US92338C1036</t>
        </is>
      </c>
      <c r="F1363" t="inlineStr">
        <is>
          <t>92338C103</t>
        </is>
      </c>
      <c r="G1363" s="1" t="n">
        <v>396</v>
      </c>
      <c r="H1363" s="1" t="n">
        <v>99.72</v>
      </c>
      <c r="I1363" s="2" t="n">
        <v>39489.12</v>
      </c>
      <c r="J1363" s="3" t="n">
        <v>0.00030105</v>
      </c>
      <c r="K1363" s="4" t="n">
        <v>131173222.71</v>
      </c>
      <c r="L1363" s="5" t="n">
        <v>4500001</v>
      </c>
      <c r="M1363" s="6" t="n">
        <v>29.14959857</v>
      </c>
      <c r="N1363" s="7">
        <f>IF(ISNUMBER(_xll.BDP($C1363, "DELTA_MID")),_xll.BDP($C1363, "DELTA_MID")," ")</f>
        <v/>
      </c>
      <c r="O1363" s="7">
        <f>IF(ISNUMBER(N1363),_xll.BDP($C1363, "OPT_UNDL_TICKER"),"")</f>
        <v/>
      </c>
      <c r="P1363" s="8">
        <f>IF(ISNUMBER(N1363),_xll.BDP($C1363, "OPT_UNDL_PX")," ")</f>
        <v/>
      </c>
      <c r="Q1363" s="7">
        <f>IF(ISNUMBER(N1363),+G1363*_xll.BDP($C1363, "PX_POS_MULT_FACTOR")*P1363/K1363," ")</f>
        <v/>
      </c>
      <c r="R1363" s="8">
        <f>IF(OR($A1363="TUA",$A1363="TYA"),"",IF(ISNUMBER(_xll.BDP($C1363,"DUR_ADJ_OAS_MID")),_xll.BDP($C1363,"DUR_ADJ_OAS_MID"),IF(ISNUMBER(_xll.BDP($E1363&amp;" ISIN","DUR_ADJ_OAS_MID")),_xll.BDP($E1363&amp;" ISIN","DUR_ADJ_OAS_MID")," ")))</f>
        <v/>
      </c>
      <c r="S1363" s="7">
        <f>IF(ISNUMBER(N1363),Q1363*N1363,IF(ISNUMBER(R1363),J1363*R1363," "))</f>
        <v/>
      </c>
      <c r="T1363" t="inlineStr">
        <is>
          <t>92338C103</t>
        </is>
      </c>
      <c r="U1363" t="inlineStr">
        <is>
          <t>Equity</t>
        </is>
      </c>
      <c r="AG1363" t="n">
        <v>-2.6e-05</v>
      </c>
    </row>
    <row r="1364">
      <c r="A1364" t="inlineStr">
        <is>
          <t>PINK</t>
        </is>
      </c>
      <c r="B1364" t="inlineStr">
        <is>
          <t>VERTEX PHARMACEUTICALS INC USD 0.01</t>
        </is>
      </c>
      <c r="C1364" t="inlineStr">
        <is>
          <t>VRTX</t>
        </is>
      </c>
      <c r="D1364" t="inlineStr">
        <is>
          <t>2931034</t>
        </is>
      </c>
      <c r="E1364" t="inlineStr">
        <is>
          <t>US92532F1003</t>
        </is>
      </c>
      <c r="F1364" t="inlineStr">
        <is>
          <t>92532F100</t>
        </is>
      </c>
      <c r="G1364" s="1" t="n">
        <v>1117</v>
      </c>
      <c r="H1364" s="1" t="n">
        <v>446.15</v>
      </c>
      <c r="I1364" s="2" t="n">
        <v>498349.55</v>
      </c>
      <c r="J1364" s="3" t="n">
        <v>0.00379917</v>
      </c>
      <c r="K1364" s="4" t="n">
        <v>131173222.71</v>
      </c>
      <c r="L1364" s="5" t="n">
        <v>4500001</v>
      </c>
      <c r="M1364" s="6" t="n">
        <v>29.14959857</v>
      </c>
      <c r="N1364" s="7">
        <f>IF(ISNUMBER(_xll.BDP($C1364, "DELTA_MID")),_xll.BDP($C1364, "DELTA_MID")," ")</f>
        <v/>
      </c>
      <c r="O1364" s="7">
        <f>IF(ISNUMBER(N1364),_xll.BDP($C1364, "OPT_UNDL_TICKER"),"")</f>
        <v/>
      </c>
      <c r="P1364" s="8">
        <f>IF(ISNUMBER(N1364),_xll.BDP($C1364, "OPT_UNDL_PX")," ")</f>
        <v/>
      </c>
      <c r="Q1364" s="7">
        <f>IF(ISNUMBER(N1364),+G1364*_xll.BDP($C1364, "PX_POS_MULT_FACTOR")*P1364/K1364," ")</f>
        <v/>
      </c>
      <c r="R1364" s="8">
        <f>IF(OR($A1364="TUA",$A1364="TYA"),"",IF(ISNUMBER(_xll.BDP($C1364,"DUR_ADJ_OAS_MID")),_xll.BDP($C1364,"DUR_ADJ_OAS_MID"),IF(ISNUMBER(_xll.BDP($E1364&amp;" ISIN","DUR_ADJ_OAS_MID")),_xll.BDP($E1364&amp;" ISIN","DUR_ADJ_OAS_MID")," ")))</f>
        <v/>
      </c>
      <c r="S1364" s="7">
        <f>IF(ISNUMBER(N1364),Q1364*N1364,IF(ISNUMBER(R1364),J1364*R1364," "))</f>
        <v/>
      </c>
      <c r="T1364" t="inlineStr">
        <is>
          <t>92532F100</t>
        </is>
      </c>
      <c r="U1364" t="inlineStr">
        <is>
          <t>Equity</t>
        </is>
      </c>
      <c r="AG1364" t="n">
        <v>-2.6e-05</v>
      </c>
    </row>
    <row r="1365">
      <c r="A1365" t="inlineStr">
        <is>
          <t>PINK</t>
        </is>
      </c>
      <c r="B1365" t="inlineStr">
        <is>
          <t>GENEDX HLDGS CORP NPV</t>
        </is>
      </c>
      <c r="C1365" t="inlineStr">
        <is>
          <t>WGS</t>
        </is>
      </c>
      <c r="D1365" t="inlineStr">
        <is>
          <t>BR841G5</t>
        </is>
      </c>
      <c r="E1365" t="inlineStr">
        <is>
          <t>US81663L2007</t>
        </is>
      </c>
      <c r="F1365" t="inlineStr">
        <is>
          <t>81663L200</t>
        </is>
      </c>
      <c r="G1365" s="1" t="n">
        <v>58410</v>
      </c>
      <c r="H1365" s="1" t="n">
        <v>72.42</v>
      </c>
      <c r="I1365" s="2" t="n">
        <v>4230052.2</v>
      </c>
      <c r="J1365" s="3" t="n">
        <v>0.03224783</v>
      </c>
      <c r="K1365" s="4" t="n">
        <v>131173222.71</v>
      </c>
      <c r="L1365" s="5" t="n">
        <v>4500001</v>
      </c>
      <c r="M1365" s="6" t="n">
        <v>29.14959857</v>
      </c>
      <c r="N1365" s="7">
        <f>IF(ISNUMBER(_xll.BDP($C1365, "DELTA_MID")),_xll.BDP($C1365, "DELTA_MID")," ")</f>
        <v/>
      </c>
      <c r="O1365" s="7">
        <f>IF(ISNUMBER(N1365),_xll.BDP($C1365, "OPT_UNDL_TICKER"),"")</f>
        <v/>
      </c>
      <c r="P1365" s="8">
        <f>IF(ISNUMBER(N1365),_xll.BDP($C1365, "OPT_UNDL_PX")," ")</f>
        <v/>
      </c>
      <c r="Q1365" s="7">
        <f>IF(ISNUMBER(N1365),+G1365*_xll.BDP($C1365, "PX_POS_MULT_FACTOR")*P1365/K1365," ")</f>
        <v/>
      </c>
      <c r="R1365" s="8">
        <f>IF(OR($A1365="TUA",$A1365="TYA"),"",IF(ISNUMBER(_xll.BDP($C1365,"DUR_ADJ_OAS_MID")),_xll.BDP($C1365,"DUR_ADJ_OAS_MID"),IF(ISNUMBER(_xll.BDP($E1365&amp;" ISIN","DUR_ADJ_OAS_MID")),_xll.BDP($E1365&amp;" ISIN","DUR_ADJ_OAS_MID")," ")))</f>
        <v/>
      </c>
      <c r="S1365" s="7">
        <f>IF(ISNUMBER(N1365),Q1365*N1365,IF(ISNUMBER(R1365),J1365*R1365," "))</f>
        <v/>
      </c>
      <c r="T1365" t="inlineStr">
        <is>
          <t>81663L200</t>
        </is>
      </c>
      <c r="U1365" t="inlineStr">
        <is>
          <t>Equity</t>
        </is>
      </c>
      <c r="AG1365" t="n">
        <v>-2.6e-05</v>
      </c>
    </row>
    <row r="1366">
      <c r="A1366" t="inlineStr">
        <is>
          <t>PINK</t>
        </is>
      </c>
      <c r="B1366" t="inlineStr">
        <is>
          <t>ZIMMER BIOMET HLDGS INC USD 0.01</t>
        </is>
      </c>
      <c r="C1366" t="inlineStr">
        <is>
          <t>ZBH</t>
        </is>
      </c>
      <c r="D1366" t="inlineStr">
        <is>
          <t>2783815</t>
        </is>
      </c>
      <c r="E1366" t="inlineStr">
        <is>
          <t>US98956P1021</t>
        </is>
      </c>
      <c r="F1366" t="inlineStr">
        <is>
          <t>98956P102</t>
        </is>
      </c>
      <c r="G1366" s="1" t="n">
        <v>2098</v>
      </c>
      <c r="H1366" s="1" t="n">
        <v>92.83</v>
      </c>
      <c r="I1366" s="2" t="n">
        <v>194757.34</v>
      </c>
      <c r="J1366" s="3" t="n">
        <v>0.00148473</v>
      </c>
      <c r="K1366" s="4" t="n">
        <v>131173222.71</v>
      </c>
      <c r="L1366" s="5" t="n">
        <v>4500001</v>
      </c>
      <c r="M1366" s="6" t="n">
        <v>29.14959857</v>
      </c>
      <c r="N1366" s="7">
        <f>IF(ISNUMBER(_xll.BDP($C1366, "DELTA_MID")),_xll.BDP($C1366, "DELTA_MID")," ")</f>
        <v/>
      </c>
      <c r="O1366" s="7">
        <f>IF(ISNUMBER(N1366),_xll.BDP($C1366, "OPT_UNDL_TICKER"),"")</f>
        <v/>
      </c>
      <c r="P1366" s="8">
        <f>IF(ISNUMBER(N1366),_xll.BDP($C1366, "OPT_UNDL_PX")," ")</f>
        <v/>
      </c>
      <c r="Q1366" s="7">
        <f>IF(ISNUMBER(N1366),+G1366*_xll.BDP($C1366, "PX_POS_MULT_FACTOR")*P1366/K1366," ")</f>
        <v/>
      </c>
      <c r="R1366" s="8">
        <f>IF(OR($A1366="TUA",$A1366="TYA"),"",IF(ISNUMBER(_xll.BDP($C1366,"DUR_ADJ_OAS_MID")),_xll.BDP($C1366,"DUR_ADJ_OAS_MID"),IF(ISNUMBER(_xll.BDP($E1366&amp;" ISIN","DUR_ADJ_OAS_MID")),_xll.BDP($E1366&amp;" ISIN","DUR_ADJ_OAS_MID")," ")))</f>
        <v/>
      </c>
      <c r="S1366" s="7">
        <f>IF(ISNUMBER(N1366),Q1366*N1366,IF(ISNUMBER(R1366),J1366*R1366," "))</f>
        <v/>
      </c>
      <c r="T1366" t="inlineStr">
        <is>
          <t>98956P102</t>
        </is>
      </c>
      <c r="U1366" t="inlineStr">
        <is>
          <t>Equity</t>
        </is>
      </c>
      <c r="AG1366" t="n">
        <v>-2.6e-05</v>
      </c>
    </row>
    <row r="1367">
      <c r="A1367" t="inlineStr">
        <is>
          <t>PINK</t>
        </is>
      </c>
      <c r="B1367" t="inlineStr">
        <is>
          <t>Cash</t>
        </is>
      </c>
      <c r="C1367" t="inlineStr">
        <is>
          <t>Cash</t>
        </is>
      </c>
      <c r="G1367" s="1" t="n">
        <v>2054176.41</v>
      </c>
      <c r="H1367" s="1" t="n">
        <v>1</v>
      </c>
      <c r="I1367" s="2" t="n">
        <v>2054176.41</v>
      </c>
      <c r="J1367" s="3" t="n">
        <v>0.01566003</v>
      </c>
      <c r="K1367" s="4" t="n">
        <v>131173222.71</v>
      </c>
      <c r="L1367" s="5" t="n">
        <v>4500001</v>
      </c>
      <c r="M1367" s="6" t="n">
        <v>29.14959857</v>
      </c>
      <c r="N1367" s="7">
        <f>IF(ISNUMBER(_xll.BDP($C1367, "DELTA_MID")),_xll.BDP($C1367, "DELTA_MID")," ")</f>
        <v/>
      </c>
      <c r="O1367" s="7">
        <f>IF(ISNUMBER(N1367),_xll.BDP($C1367, "OPT_UNDL_TICKER"),"")</f>
        <v/>
      </c>
      <c r="P1367" s="8">
        <f>IF(ISNUMBER(N1367),_xll.BDP($C1367, "OPT_UNDL_PX")," ")</f>
        <v/>
      </c>
      <c r="Q1367" s="7">
        <f>IF(ISNUMBER(N1367),+G1367*_xll.BDP($C1367, "PX_POS_MULT_FACTOR")*P1367/K1367," ")</f>
        <v/>
      </c>
      <c r="R1367" s="8">
        <f>IF(OR($A1367="TUA",$A1367="TYA"),"",IF(ISNUMBER(_xll.BDP($C1367,"DUR_ADJ_OAS_MID")),_xll.BDP($C1367,"DUR_ADJ_OAS_MID"),IF(ISNUMBER(_xll.BDP($E1367&amp;" ISIN","DUR_ADJ_OAS_MID")),_xll.BDP($E1367&amp;" ISIN","DUR_ADJ_OAS_MID")," ")))</f>
        <v/>
      </c>
      <c r="S1367" s="7">
        <f>IF(ISNUMBER(N1367),Q1367*N1367,IF(ISNUMBER(R1367),J1367*R1367," "))</f>
        <v/>
      </c>
      <c r="T1367" t="inlineStr">
        <is>
          <t>Cash</t>
        </is>
      </c>
      <c r="U1367" t="inlineStr">
        <is>
          <t>Cash</t>
        </is>
      </c>
      <c r="AG1367" t="n">
        <v>-2.6e-05</v>
      </c>
    </row>
    <row r="1368">
      <c r="N1368" s="7">
        <f>IF(ISNUMBER(_xll.BDP($C1368, "DELTA_MID")),_xll.BDP($C1368, "DELTA_MID")," ")</f>
        <v/>
      </c>
      <c r="O1368" s="7">
        <f>IF(ISNUMBER(N1368),_xll.BDP($C1368, "OPT_UNDL_TICKER"),"")</f>
        <v/>
      </c>
      <c r="P1368" s="8">
        <f>IF(ISNUMBER(N1368),_xll.BDP($C1368, "OPT_UNDL_PX")," ")</f>
        <v/>
      </c>
      <c r="Q1368" s="7">
        <f>IF(ISNUMBER(N1368),+G1368*_xll.BDP($C1368, "PX_POS_MULT_FACTOR")*P1368/K1368," ")</f>
        <v/>
      </c>
      <c r="R1368" s="8">
        <f>IF(OR($A1368="TUA",$A1368="TYA"),"",IF(ISNUMBER(_xll.BDP($C1368,"DUR_ADJ_OAS_MID")),_xll.BDP($C1368,"DUR_ADJ_OAS_MID"),IF(ISNUMBER(_xll.BDP($E1368&amp;" ISIN","DUR_ADJ_OAS_MID")),_xll.BDP($E1368&amp;" ISIN","DUR_ADJ_OAS_MID")," ")))</f>
        <v/>
      </c>
      <c r="S1368" s="7">
        <f>IF(ISNUMBER(N1368),Q1368*N1368,IF(ISNUMBER(R1368),J1368*R1368," "))</f>
        <v/>
      </c>
    </row>
    <row r="1369">
      <c r="A1369" t="inlineStr">
        <is>
          <t>QIS</t>
        </is>
      </c>
      <c r="B1369" t="inlineStr">
        <is>
          <t>SIMPLIFY E CURRENCY STRATEGY ETF</t>
        </is>
      </c>
      <c r="C1369" t="inlineStr">
        <is>
          <t>FOXY</t>
        </is>
      </c>
      <c r="D1369" t="inlineStr">
        <is>
          <t>BPH26C7</t>
        </is>
      </c>
      <c r="E1369" t="inlineStr">
        <is>
          <t>US82889N3686</t>
        </is>
      </c>
      <c r="F1369" t="inlineStr">
        <is>
          <t>82889N368</t>
        </is>
      </c>
      <c r="G1369" s="1" t="n">
        <v>289943</v>
      </c>
      <c r="H1369" s="1" t="n">
        <v>26.518</v>
      </c>
      <c r="I1369" s="2" t="n">
        <v>7688708.47</v>
      </c>
      <c r="J1369" s="3" t="n">
        <v>0.07842764000000001</v>
      </c>
      <c r="K1369" s="4" t="n">
        <v>98035699.36</v>
      </c>
      <c r="L1369" s="5" t="n">
        <v>4425001</v>
      </c>
      <c r="M1369" s="6" t="n">
        <v>22.1549553</v>
      </c>
      <c r="N1369" s="7">
        <f>IF(ISNUMBER(_xll.BDP($C1369, "DELTA_MID")),_xll.BDP($C1369, "DELTA_MID")," ")</f>
        <v/>
      </c>
      <c r="O1369" s="7">
        <f>IF(ISNUMBER(N1369),_xll.BDP($C1369, "OPT_UNDL_TICKER"),"")</f>
        <v/>
      </c>
      <c r="P1369" s="8">
        <f>IF(ISNUMBER(N1369),_xll.BDP($C1369, "OPT_UNDL_PX")," ")</f>
        <v/>
      </c>
      <c r="Q1369" s="7">
        <f>IF(ISNUMBER(N1369),+G1369*_xll.BDP($C1369, "PX_POS_MULT_FACTOR")*P1369/K1369," ")</f>
        <v/>
      </c>
      <c r="R1369" s="8">
        <f>IF(OR($A1369="TUA",$A1369="TYA"),"",IF(ISNUMBER(_xll.BDP($C1369,"DUR_ADJ_OAS_MID")),_xll.BDP($C1369,"DUR_ADJ_OAS_MID"),IF(ISNUMBER(_xll.BDP($E1369&amp;" ISIN","DUR_ADJ_OAS_MID")),_xll.BDP($E1369&amp;" ISIN","DUR_ADJ_OAS_MID")," ")))</f>
        <v/>
      </c>
      <c r="S1369" s="7">
        <f>IF(ISNUMBER(N1369),Q1369*N1369,IF(ISNUMBER(R1369),J1369*R1369," "))</f>
        <v/>
      </c>
      <c r="T1369" t="inlineStr">
        <is>
          <t>82889N368</t>
        </is>
      </c>
      <c r="U1369" t="inlineStr">
        <is>
          <t>Fund</t>
        </is>
      </c>
      <c r="AG1369" t="n">
        <v>-0.019513</v>
      </c>
    </row>
    <row r="1370">
      <c r="A1370" t="inlineStr">
        <is>
          <t>QIS</t>
        </is>
      </c>
      <c r="B1370" t="inlineStr">
        <is>
          <t>OTC GS DUDIG SPX/USDJPY 07/18/25 &lt; 5690.9275/149.85</t>
        </is>
      </c>
      <c r="C1370" t="inlineStr">
        <is>
          <t>OTC GS DUDIG SPX/USDJPY 07/18/25 &lt; 5690.9275/149.85</t>
        </is>
      </c>
      <c r="F1370" t="inlineStr">
        <is>
          <t>OTCGS0002</t>
        </is>
      </c>
      <c r="G1370" s="1" t="n">
        <v>1330000</v>
      </c>
      <c r="H1370" s="1" t="n">
        <v>0.099525</v>
      </c>
      <c r="I1370" s="2" t="n">
        <v>132368.32</v>
      </c>
      <c r="J1370" s="3" t="n">
        <v>0.00135021</v>
      </c>
      <c r="K1370" s="4" t="n">
        <v>98035699.36</v>
      </c>
      <c r="L1370" s="5" t="n">
        <v>4425001</v>
      </c>
      <c r="M1370" s="6" t="n">
        <v>22.1549553</v>
      </c>
      <c r="N1370" s="7">
        <f>IF(ISNUMBER(_xll.BDP($C1370, "DELTA_MID")),_xll.BDP($C1370, "DELTA_MID")," ")</f>
        <v/>
      </c>
      <c r="O1370" s="7">
        <f>IF(ISNUMBER(N1370),_xll.BDP($C1370, "OPT_UNDL_TICKER"),"")</f>
        <v/>
      </c>
      <c r="P1370" s="8">
        <f>IF(ISNUMBER(N1370),_xll.BDP($C1370, "OPT_UNDL_PX")," ")</f>
        <v/>
      </c>
      <c r="Q1370" s="7">
        <f>IF(ISNUMBER(N1370),+G1370*_xll.BDP($C1370, "PX_POS_MULT_FACTOR")*P1370/K1370," ")</f>
        <v/>
      </c>
      <c r="R1370" s="8">
        <f>IF(OR($A1370="TUA",$A1370="TYA"),"",IF(ISNUMBER(_xll.BDP($C1370,"DUR_ADJ_OAS_MID")),_xll.BDP($C1370,"DUR_ADJ_OAS_MID"),IF(ISNUMBER(_xll.BDP($E1370&amp;" ISIN","DUR_ADJ_OAS_MID")),_xll.BDP($E1370&amp;" ISIN","DUR_ADJ_OAS_MID")," ")))</f>
        <v/>
      </c>
      <c r="S1370" s="7">
        <f>IF(ISNUMBER(N1370),Q1370*N1370,IF(ISNUMBER(R1370),J1370*R1370," "))</f>
        <v/>
      </c>
      <c r="T1370" t="inlineStr">
        <is>
          <t>OTCGS0002</t>
        </is>
      </c>
      <c r="U1370" t="inlineStr">
        <is>
          <t>Option</t>
        </is>
      </c>
      <c r="AG1370" t="n">
        <v>-0.019513</v>
      </c>
    </row>
    <row r="1371">
      <c r="A1371" t="inlineStr">
        <is>
          <t>QIS</t>
        </is>
      </c>
      <c r="B1371" t="inlineStr">
        <is>
          <t>OTC GS RTY 1/26/26 90% PUT/ 70% KO</t>
        </is>
      </c>
      <c r="C1371" t="inlineStr">
        <is>
          <t>OTC GS RTY 1/26/26 90% PUT/ 70% KO</t>
        </is>
      </c>
      <c r="F1371" t="inlineStr">
        <is>
          <t>OTCGS0005</t>
        </is>
      </c>
      <c r="G1371" s="1" t="n">
        <v>12352</v>
      </c>
      <c r="H1371" s="1" t="n">
        <v>25.42491</v>
      </c>
      <c r="I1371" s="2" t="n">
        <v>314048.49</v>
      </c>
      <c r="J1371" s="3" t="n">
        <v>0.00320341</v>
      </c>
      <c r="K1371" s="4" t="n">
        <v>98035699.36</v>
      </c>
      <c r="L1371" s="5" t="n">
        <v>4425001</v>
      </c>
      <c r="M1371" s="6" t="n">
        <v>22.1549553</v>
      </c>
      <c r="N1371" s="7">
        <f>IF(ISNUMBER(_xll.BDP($C1371, "DELTA_MID")),_xll.BDP($C1371, "DELTA_MID")," ")</f>
        <v/>
      </c>
      <c r="O1371" s="7">
        <f>IF(ISNUMBER(N1371),_xll.BDP($C1371, "OPT_UNDL_TICKER"),"")</f>
        <v/>
      </c>
      <c r="P1371" s="8">
        <f>IF(ISNUMBER(N1371),_xll.BDP($C1371, "OPT_UNDL_PX")," ")</f>
        <v/>
      </c>
      <c r="Q1371" s="7">
        <f>IF(ISNUMBER(N1371),+G1371*_xll.BDP($C1371, "PX_POS_MULT_FACTOR")*P1371/K1371," ")</f>
        <v/>
      </c>
      <c r="R1371" s="8">
        <f>IF(OR($A1371="TUA",$A1371="TYA"),"",IF(ISNUMBER(_xll.BDP($C1371,"DUR_ADJ_OAS_MID")),_xll.BDP($C1371,"DUR_ADJ_OAS_MID"),IF(ISNUMBER(_xll.BDP($E1371&amp;" ISIN","DUR_ADJ_OAS_MID")),_xll.BDP($E1371&amp;" ISIN","DUR_ADJ_OAS_MID")," ")))</f>
        <v/>
      </c>
      <c r="S1371" s="7">
        <f>IF(ISNUMBER(N1371),Q1371*N1371,IF(ISNUMBER(R1371),J1371*R1371," "))</f>
        <v/>
      </c>
      <c r="T1371" t="inlineStr">
        <is>
          <t>OTCGS0005</t>
        </is>
      </c>
      <c r="U1371" t="inlineStr">
        <is>
          <t>Option</t>
        </is>
      </c>
      <c r="AG1371" t="n">
        <v>-0.019513</v>
      </c>
    </row>
    <row r="1372">
      <c r="A1372" t="inlineStr">
        <is>
          <t>QIS</t>
        </is>
      </c>
      <c r="B1372" t="inlineStr">
        <is>
          <t>OTC GS SPX 06/20/25 P5646.325/4457.625 D&amp;O</t>
        </is>
      </c>
      <c r="C1372" t="inlineStr">
        <is>
          <t>OTC GS SPX 06/20/25 P5646.325/4457.625 D&amp;O</t>
        </is>
      </c>
      <c r="F1372" t="inlineStr">
        <is>
          <t>OTCGS0001</t>
        </is>
      </c>
      <c r="G1372" s="1" t="n">
        <v>3505</v>
      </c>
      <c r="H1372" s="1" t="n">
        <v>3.852599</v>
      </c>
      <c r="I1372" s="2" t="n">
        <v>13503.36</v>
      </c>
      <c r="J1372" s="3" t="n">
        <v>0.00013774</v>
      </c>
      <c r="K1372" s="4" t="n">
        <v>98035699.36</v>
      </c>
      <c r="L1372" s="5" t="n">
        <v>4425001</v>
      </c>
      <c r="M1372" s="6" t="n">
        <v>22.1549553</v>
      </c>
      <c r="N1372" s="7">
        <f>IF(ISNUMBER(_xll.BDP($C1372, "DELTA_MID")),_xll.BDP($C1372, "DELTA_MID")," ")</f>
        <v/>
      </c>
      <c r="O1372" s="7">
        <f>IF(ISNUMBER(N1372),_xll.BDP($C1372, "OPT_UNDL_TICKER"),"")</f>
        <v/>
      </c>
      <c r="P1372" s="8">
        <f>IF(ISNUMBER(N1372),_xll.BDP($C1372, "OPT_UNDL_PX")," ")</f>
        <v/>
      </c>
      <c r="Q1372" s="7">
        <f>IF(ISNUMBER(N1372),+G1372*_xll.BDP($C1372, "PX_POS_MULT_FACTOR")*P1372/K1372," ")</f>
        <v/>
      </c>
      <c r="R1372" s="8">
        <f>IF(OR($A1372="TUA",$A1372="TYA"),"",IF(ISNUMBER(_xll.BDP($C1372,"DUR_ADJ_OAS_MID")),_xll.BDP($C1372,"DUR_ADJ_OAS_MID"),IF(ISNUMBER(_xll.BDP($E1372&amp;" ISIN","DUR_ADJ_OAS_MID")),_xll.BDP($E1372&amp;" ISIN","DUR_ADJ_OAS_MID")," ")))</f>
        <v/>
      </c>
      <c r="S1372" s="7">
        <f>IF(ISNUMBER(N1372),Q1372*N1372,IF(ISNUMBER(R1372),J1372*R1372," "))</f>
        <v/>
      </c>
      <c r="T1372" t="inlineStr">
        <is>
          <t>OTCGS0001</t>
        </is>
      </c>
      <c r="U1372" t="inlineStr">
        <is>
          <t>Option</t>
        </is>
      </c>
      <c r="AG1372" t="n">
        <v>-0.019513</v>
      </c>
    </row>
    <row r="1373">
      <c r="A1373" t="inlineStr">
        <is>
          <t>QIS</t>
        </is>
      </c>
      <c r="B1373" t="inlineStr">
        <is>
          <t>OTC GS SPX/RTY/NDX WOF 5/29/26 P100%/70% NC1 EKI</t>
        </is>
      </c>
      <c r="C1373" t="inlineStr">
        <is>
          <t>OTC GS SPX/RTY/NDX WOF 5/29/26 P100%/70% NC1 EKI</t>
        </is>
      </c>
      <c r="F1373" t="inlineStr">
        <is>
          <t>OTCGS0008</t>
        </is>
      </c>
      <c r="G1373" s="1" t="n">
        <v>-25000000</v>
      </c>
      <c r="H1373" s="1" t="n">
        <v>0.0104</v>
      </c>
      <c r="I1373" s="2" t="n">
        <v>-260000</v>
      </c>
      <c r="J1373" s="3" t="n">
        <v>-0.0026521</v>
      </c>
      <c r="K1373" s="4" t="n">
        <v>98035699.36</v>
      </c>
      <c r="L1373" s="5" t="n">
        <v>4425001</v>
      </c>
      <c r="M1373" s="6" t="n">
        <v>22.1549553</v>
      </c>
      <c r="N1373" s="7">
        <f>IF(ISNUMBER(_xll.BDP($C1373, "DELTA_MID")),_xll.BDP($C1373, "DELTA_MID")," ")</f>
        <v/>
      </c>
      <c r="O1373" s="7">
        <f>IF(ISNUMBER(N1373),_xll.BDP($C1373, "OPT_UNDL_TICKER"),"")</f>
        <v/>
      </c>
      <c r="P1373" s="8">
        <f>IF(ISNUMBER(N1373),_xll.BDP($C1373, "OPT_UNDL_PX")," ")</f>
        <v/>
      </c>
      <c r="Q1373" s="7">
        <f>IF(ISNUMBER(N1373),+G1373*_xll.BDP($C1373, "PX_POS_MULT_FACTOR")*P1373/K1373," ")</f>
        <v/>
      </c>
      <c r="R1373" s="8">
        <f>IF(OR($A1373="TUA",$A1373="TYA"),"",IF(ISNUMBER(_xll.BDP($C1373,"DUR_ADJ_OAS_MID")),_xll.BDP($C1373,"DUR_ADJ_OAS_MID"),IF(ISNUMBER(_xll.BDP($E1373&amp;" ISIN","DUR_ADJ_OAS_MID")),_xll.BDP($E1373&amp;" ISIN","DUR_ADJ_OAS_MID")," ")))</f>
        <v/>
      </c>
      <c r="S1373" s="7">
        <f>IF(ISNUMBER(N1373),Q1373*N1373,IF(ISNUMBER(R1373),J1373*R1373," "))</f>
        <v/>
      </c>
      <c r="T1373" t="inlineStr">
        <is>
          <t>OTCGS0008</t>
        </is>
      </c>
      <c r="U1373" t="inlineStr">
        <is>
          <t>Option</t>
        </is>
      </c>
      <c r="AG1373" t="n">
        <v>-0.019513</v>
      </c>
    </row>
    <row r="1374">
      <c r="A1374" t="inlineStr">
        <is>
          <t>QIS</t>
        </is>
      </c>
      <c r="B1374" t="inlineStr">
        <is>
          <t>OTC NOM SPX/RTY/NDX WOF 5/22/26 P100%/70% NC1 EKI</t>
        </is>
      </c>
      <c r="C1374" t="inlineStr">
        <is>
          <t>OTC NOM SPX/RTY/NDX WOF 5/22/26 P100%/70% NC1 EKI</t>
        </is>
      </c>
      <c r="F1374" t="inlineStr">
        <is>
          <t>OTCNM0002</t>
        </is>
      </c>
      <c r="G1374" s="1" t="n">
        <v>-25000000</v>
      </c>
      <c r="H1374" s="1" t="n">
        <v>0.014</v>
      </c>
      <c r="I1374" s="2" t="n">
        <v>-350000</v>
      </c>
      <c r="J1374" s="3" t="n">
        <v>-0.00357013</v>
      </c>
      <c r="K1374" s="4" t="n">
        <v>98035699.36</v>
      </c>
      <c r="L1374" s="5" t="n">
        <v>4425001</v>
      </c>
      <c r="M1374" s="6" t="n">
        <v>22.1549553</v>
      </c>
      <c r="N1374" s="7">
        <f>IF(ISNUMBER(_xll.BDP($C1374, "DELTA_MID")),_xll.BDP($C1374, "DELTA_MID")," ")</f>
        <v/>
      </c>
      <c r="O1374" s="7">
        <f>IF(ISNUMBER(N1374),_xll.BDP($C1374, "OPT_UNDL_TICKER"),"")</f>
        <v/>
      </c>
      <c r="P1374" s="8">
        <f>IF(ISNUMBER(N1374),_xll.BDP($C1374, "OPT_UNDL_PX")," ")</f>
        <v/>
      </c>
      <c r="Q1374" s="7">
        <f>IF(ISNUMBER(N1374),+G1374*_xll.BDP($C1374, "PX_POS_MULT_FACTOR")*P1374/K1374," ")</f>
        <v/>
      </c>
      <c r="R1374" s="8">
        <f>IF(OR($A1374="TUA",$A1374="TYA"),"",IF(ISNUMBER(_xll.BDP($C1374,"DUR_ADJ_OAS_MID")),_xll.BDP($C1374,"DUR_ADJ_OAS_MID"),IF(ISNUMBER(_xll.BDP($E1374&amp;" ISIN","DUR_ADJ_OAS_MID")),_xll.BDP($E1374&amp;" ISIN","DUR_ADJ_OAS_MID")," ")))</f>
        <v/>
      </c>
      <c r="S1374" s="7">
        <f>IF(ISNUMBER(N1374),Q1374*N1374,IF(ISNUMBER(R1374),J1374*R1374," "))</f>
        <v/>
      </c>
      <c r="T1374" t="inlineStr">
        <is>
          <t>OTCNM0002</t>
        </is>
      </c>
      <c r="U1374" t="inlineStr">
        <is>
          <t>Option</t>
        </is>
      </c>
      <c r="AG1374" t="n">
        <v>-0.019513</v>
      </c>
    </row>
    <row r="1375">
      <c r="A1375" t="inlineStr">
        <is>
          <t>QIS</t>
        </is>
      </c>
      <c r="B1375" t="inlineStr">
        <is>
          <t>SPXW US 06/10/25 C6050 Index</t>
        </is>
      </c>
      <c r="C1375" t="inlineStr">
        <is>
          <t>SPXW US 06/10/25 C6050 Index</t>
        </is>
      </c>
      <c r="F1375" t="inlineStr">
        <is>
          <t>01TZ4CHB5</t>
        </is>
      </c>
      <c r="G1375" s="1" t="n">
        <v>382</v>
      </c>
      <c r="H1375" s="1" t="n">
        <v>3.3</v>
      </c>
      <c r="I1375" s="2" t="n">
        <v>126060</v>
      </c>
      <c r="J1375" s="3" t="n">
        <v>0.00128586</v>
      </c>
      <c r="K1375" s="4" t="n">
        <v>98035699.36</v>
      </c>
      <c r="L1375" s="5" t="n">
        <v>4425001</v>
      </c>
      <c r="M1375" s="6" t="n">
        <v>22.1549553</v>
      </c>
      <c r="N1375" s="7">
        <f>IF(ISNUMBER(_xll.BDP($C1375, "DELTA_MID")),_xll.BDP($C1375, "DELTA_MID")," ")</f>
        <v/>
      </c>
      <c r="O1375" s="7">
        <f>IF(ISNUMBER(N1375),_xll.BDP($C1375, "OPT_UNDL_TICKER"),"")</f>
        <v/>
      </c>
      <c r="P1375" s="8">
        <f>IF(ISNUMBER(N1375),_xll.BDP($C1375, "OPT_UNDL_PX")," ")</f>
        <v/>
      </c>
      <c r="Q1375" s="7">
        <f>IF(ISNUMBER(N1375),+G1375*_xll.BDP($C1375, "PX_POS_MULT_FACTOR")*P1375/K1375," ")</f>
        <v/>
      </c>
      <c r="R1375" s="8">
        <f>IF(OR($A1375="TUA",$A1375="TYA"),"",IF(ISNUMBER(_xll.BDP($C1375,"DUR_ADJ_OAS_MID")),_xll.BDP($C1375,"DUR_ADJ_OAS_MID"),IF(ISNUMBER(_xll.BDP($E1375&amp;" ISIN","DUR_ADJ_OAS_MID")),_xll.BDP($E1375&amp;" ISIN","DUR_ADJ_OAS_MID")," ")))</f>
        <v/>
      </c>
      <c r="S1375" s="7">
        <f>IF(ISNUMBER(N1375),Q1375*N1375,IF(ISNUMBER(R1375),J1375*R1375," "))</f>
        <v/>
      </c>
      <c r="T1375" t="inlineStr">
        <is>
          <t>01TZ4CHB5</t>
        </is>
      </c>
      <c r="U1375" t="inlineStr">
        <is>
          <t>Option</t>
        </is>
      </c>
      <c r="AG1375" t="n">
        <v>-0.019513</v>
      </c>
    </row>
    <row r="1376">
      <c r="A1376" t="inlineStr">
        <is>
          <t>QIS</t>
        </is>
      </c>
      <c r="B1376" t="inlineStr">
        <is>
          <t>SPXW US 06/10/25 C6100 Index</t>
        </is>
      </c>
      <c r="C1376" t="inlineStr">
        <is>
          <t>SPXW US 06/10/25 C6100 Index</t>
        </is>
      </c>
      <c r="F1376" t="inlineStr">
        <is>
          <t>01TT4XYS4</t>
        </is>
      </c>
      <c r="G1376" s="1" t="n">
        <v>295</v>
      </c>
      <c r="H1376" s="1" t="n">
        <v>0.175</v>
      </c>
      <c r="I1376" s="2" t="n">
        <v>5162.5</v>
      </c>
      <c r="J1376" s="3" t="n">
        <v>5.266e-05</v>
      </c>
      <c r="K1376" s="4" t="n">
        <v>98035699.36</v>
      </c>
      <c r="L1376" s="5" t="n">
        <v>4425001</v>
      </c>
      <c r="M1376" s="6" t="n">
        <v>22.1549553</v>
      </c>
      <c r="N1376" s="7">
        <f>IF(ISNUMBER(_xll.BDP($C1376, "DELTA_MID")),_xll.BDP($C1376, "DELTA_MID")," ")</f>
        <v/>
      </c>
      <c r="O1376" s="7">
        <f>IF(ISNUMBER(N1376),_xll.BDP($C1376, "OPT_UNDL_TICKER"),"")</f>
        <v/>
      </c>
      <c r="P1376" s="8">
        <f>IF(ISNUMBER(N1376),_xll.BDP($C1376, "OPT_UNDL_PX")," ")</f>
        <v/>
      </c>
      <c r="Q1376" s="7">
        <f>IF(ISNUMBER(N1376),+G1376*_xll.BDP($C1376, "PX_POS_MULT_FACTOR")*P1376/K1376," ")</f>
        <v/>
      </c>
      <c r="R1376" s="8">
        <f>IF(OR($A1376="TUA",$A1376="TYA"),"",IF(ISNUMBER(_xll.BDP($C1376,"DUR_ADJ_OAS_MID")),_xll.BDP($C1376,"DUR_ADJ_OAS_MID"),IF(ISNUMBER(_xll.BDP($E1376&amp;" ISIN","DUR_ADJ_OAS_MID")),_xll.BDP($E1376&amp;" ISIN","DUR_ADJ_OAS_MID")," ")))</f>
        <v/>
      </c>
      <c r="S1376" s="7">
        <f>IF(ISNUMBER(N1376),Q1376*N1376,IF(ISNUMBER(R1376),J1376*R1376," "))</f>
        <v/>
      </c>
      <c r="T1376" t="inlineStr">
        <is>
          <t>01TT4XYS4</t>
        </is>
      </c>
      <c r="U1376" t="inlineStr">
        <is>
          <t>Option</t>
        </is>
      </c>
      <c r="AG1376" t="n">
        <v>-0.019513</v>
      </c>
    </row>
    <row r="1377">
      <c r="A1377" t="inlineStr">
        <is>
          <t>QIS</t>
        </is>
      </c>
      <c r="B1377" t="inlineStr">
        <is>
          <t>SPXW US 06/13/25 C6100 Index</t>
        </is>
      </c>
      <c r="C1377" t="inlineStr">
        <is>
          <t>SPXW US 06/13/25 C6100 Index</t>
        </is>
      </c>
      <c r="F1377" t="inlineStr">
        <is>
          <t>01TQW2NQ5</t>
        </is>
      </c>
      <c r="G1377" s="1" t="n">
        <v>590</v>
      </c>
      <c r="H1377" s="1" t="n">
        <v>6.55</v>
      </c>
      <c r="I1377" s="2" t="n">
        <v>386450</v>
      </c>
      <c r="J1377" s="3" t="n">
        <v>0.00394193</v>
      </c>
      <c r="K1377" s="4" t="n">
        <v>98035699.36</v>
      </c>
      <c r="L1377" s="5" t="n">
        <v>4425001</v>
      </c>
      <c r="M1377" s="6" t="n">
        <v>22.1549553</v>
      </c>
      <c r="N1377" s="7">
        <f>IF(ISNUMBER(_xll.BDP($C1377, "DELTA_MID")),_xll.BDP($C1377, "DELTA_MID")," ")</f>
        <v/>
      </c>
      <c r="O1377" s="7">
        <f>IF(ISNUMBER(N1377),_xll.BDP($C1377, "OPT_UNDL_TICKER"),"")</f>
        <v/>
      </c>
      <c r="P1377" s="8">
        <f>IF(ISNUMBER(N1377),_xll.BDP($C1377, "OPT_UNDL_PX")," ")</f>
        <v/>
      </c>
      <c r="Q1377" s="7">
        <f>IF(ISNUMBER(N1377),+G1377*_xll.BDP($C1377, "PX_POS_MULT_FACTOR")*P1377/K1377," ")</f>
        <v/>
      </c>
      <c r="R1377" s="8">
        <f>IF(OR($A1377="TUA",$A1377="TYA"),"",IF(ISNUMBER(_xll.BDP($C1377,"DUR_ADJ_OAS_MID")),_xll.BDP($C1377,"DUR_ADJ_OAS_MID"),IF(ISNUMBER(_xll.BDP($E1377&amp;" ISIN","DUR_ADJ_OAS_MID")),_xll.BDP($E1377&amp;" ISIN","DUR_ADJ_OAS_MID")," ")))</f>
        <v/>
      </c>
      <c r="S1377" s="7">
        <f>IF(ISNUMBER(N1377),Q1377*N1377,IF(ISNUMBER(R1377),J1377*R1377," "))</f>
        <v/>
      </c>
      <c r="T1377" t="inlineStr">
        <is>
          <t>01TQW2NQ5</t>
        </is>
      </c>
      <c r="U1377" t="inlineStr">
        <is>
          <t>Option</t>
        </is>
      </c>
      <c r="AG1377" t="n">
        <v>-0.019513</v>
      </c>
    </row>
    <row r="1378">
      <c r="A1378" t="inlineStr">
        <is>
          <t>QIS</t>
        </is>
      </c>
      <c r="B1378" t="inlineStr">
        <is>
          <t>SPXW US 06/13/25 C6150 Index</t>
        </is>
      </c>
      <c r="C1378" t="inlineStr">
        <is>
          <t>SPXW US 06/13/25 C6150 Index</t>
        </is>
      </c>
      <c r="F1378" t="inlineStr">
        <is>
          <t>01TT56ML4</t>
        </is>
      </c>
      <c r="G1378" s="1" t="n">
        <v>567</v>
      </c>
      <c r="H1378" s="1" t="n">
        <v>1.375</v>
      </c>
      <c r="I1378" s="2" t="n">
        <v>77962.5</v>
      </c>
      <c r="J1378" s="3" t="n">
        <v>0.0007952499999999999</v>
      </c>
      <c r="K1378" s="4" t="n">
        <v>98035699.36</v>
      </c>
      <c r="L1378" s="5" t="n">
        <v>4425001</v>
      </c>
      <c r="M1378" s="6" t="n">
        <v>22.1549553</v>
      </c>
      <c r="N1378" s="7">
        <f>IF(ISNUMBER(_xll.BDP($C1378, "DELTA_MID")),_xll.BDP($C1378, "DELTA_MID")," ")</f>
        <v/>
      </c>
      <c r="O1378" s="7">
        <f>IF(ISNUMBER(N1378),_xll.BDP($C1378, "OPT_UNDL_TICKER"),"")</f>
        <v/>
      </c>
      <c r="P1378" s="8">
        <f>IF(ISNUMBER(N1378),_xll.BDP($C1378, "OPT_UNDL_PX")," ")</f>
        <v/>
      </c>
      <c r="Q1378" s="7">
        <f>IF(ISNUMBER(N1378),+G1378*_xll.BDP($C1378, "PX_POS_MULT_FACTOR")*P1378/K1378," ")</f>
        <v/>
      </c>
      <c r="R1378" s="8">
        <f>IF(OR($A1378="TUA",$A1378="TYA"),"",IF(ISNUMBER(_xll.BDP($C1378,"DUR_ADJ_OAS_MID")),_xll.BDP($C1378,"DUR_ADJ_OAS_MID"),IF(ISNUMBER(_xll.BDP($E1378&amp;" ISIN","DUR_ADJ_OAS_MID")),_xll.BDP($E1378&amp;" ISIN","DUR_ADJ_OAS_MID")," ")))</f>
        <v/>
      </c>
      <c r="S1378" s="7">
        <f>IF(ISNUMBER(N1378),Q1378*N1378,IF(ISNUMBER(R1378),J1378*R1378," "))</f>
        <v/>
      </c>
      <c r="T1378" t="inlineStr">
        <is>
          <t>01TT56ML4</t>
        </is>
      </c>
      <c r="U1378" t="inlineStr">
        <is>
          <t>Option</t>
        </is>
      </c>
      <c r="AG1378" t="n">
        <v>-0.019513</v>
      </c>
    </row>
    <row r="1379">
      <c r="A1379" t="inlineStr">
        <is>
          <t>QIS</t>
        </is>
      </c>
      <c r="B1379" t="inlineStr">
        <is>
          <t>SPXW US 06/13/25 P5700 Index</t>
        </is>
      </c>
      <c r="C1379" t="inlineStr">
        <is>
          <t>SPXW US 06/13/25 P5700 Index</t>
        </is>
      </c>
      <c r="F1379" t="inlineStr">
        <is>
          <t>01TNQYD42</t>
        </is>
      </c>
      <c r="G1379" s="1" t="n">
        <v>300</v>
      </c>
      <c r="H1379" s="1" t="n">
        <v>0.45</v>
      </c>
      <c r="I1379" s="2" t="n">
        <v>13500</v>
      </c>
      <c r="J1379" s="3" t="n">
        <v>0.0001377</v>
      </c>
      <c r="K1379" s="4" t="n">
        <v>98035699.36</v>
      </c>
      <c r="L1379" s="5" t="n">
        <v>4425001</v>
      </c>
      <c r="M1379" s="6" t="n">
        <v>22.1549553</v>
      </c>
      <c r="N1379" s="7">
        <f>IF(ISNUMBER(_xll.BDP($C1379, "DELTA_MID")),_xll.BDP($C1379, "DELTA_MID")," ")</f>
        <v/>
      </c>
      <c r="O1379" s="7">
        <f>IF(ISNUMBER(N1379),_xll.BDP($C1379, "OPT_UNDL_TICKER"),"")</f>
        <v/>
      </c>
      <c r="P1379" s="8">
        <f>IF(ISNUMBER(N1379),_xll.BDP($C1379, "OPT_UNDL_PX")," ")</f>
        <v/>
      </c>
      <c r="Q1379" s="7">
        <f>IF(ISNUMBER(N1379),+G1379*_xll.BDP($C1379, "PX_POS_MULT_FACTOR")*P1379/K1379," ")</f>
        <v/>
      </c>
      <c r="R1379" s="8">
        <f>IF(OR($A1379="TUA",$A1379="TYA"),"",IF(ISNUMBER(_xll.BDP($C1379,"DUR_ADJ_OAS_MID")),_xll.BDP($C1379,"DUR_ADJ_OAS_MID"),IF(ISNUMBER(_xll.BDP($E1379&amp;" ISIN","DUR_ADJ_OAS_MID")),_xll.BDP($E1379&amp;" ISIN","DUR_ADJ_OAS_MID")," ")))</f>
        <v/>
      </c>
      <c r="S1379" s="7">
        <f>IF(ISNUMBER(N1379),Q1379*N1379,IF(ISNUMBER(R1379),J1379*R1379," "))</f>
        <v/>
      </c>
      <c r="T1379" t="inlineStr">
        <is>
          <t>01TNQYD42</t>
        </is>
      </c>
      <c r="U1379" t="inlineStr">
        <is>
          <t>Option</t>
        </is>
      </c>
      <c r="AG1379" t="n">
        <v>-0.019513</v>
      </c>
    </row>
    <row r="1380">
      <c r="A1380" t="inlineStr">
        <is>
          <t>QIS</t>
        </is>
      </c>
      <c r="B1380" t="inlineStr">
        <is>
          <t>SPXW US 06/30/25 C6200 Index</t>
        </is>
      </c>
      <c r="C1380" t="inlineStr">
        <is>
          <t>SPXW US 06/30/25 C6200 Index</t>
        </is>
      </c>
      <c r="F1380" t="inlineStr">
        <is>
          <t>01NGXN208</t>
        </is>
      </c>
      <c r="G1380" s="1" t="n">
        <v>218</v>
      </c>
      <c r="H1380" s="1" t="n">
        <v>11.95</v>
      </c>
      <c r="I1380" s="2" t="n">
        <v>260510</v>
      </c>
      <c r="J1380" s="3" t="n">
        <v>0.0026573</v>
      </c>
      <c r="K1380" s="4" t="n">
        <v>98035699.36</v>
      </c>
      <c r="L1380" s="5" t="n">
        <v>4425001</v>
      </c>
      <c r="M1380" s="6" t="n">
        <v>22.1549553</v>
      </c>
      <c r="N1380" s="7">
        <f>IF(ISNUMBER(_xll.BDP($C1380, "DELTA_MID")),_xll.BDP($C1380, "DELTA_MID")," ")</f>
        <v/>
      </c>
      <c r="O1380" s="7">
        <f>IF(ISNUMBER(N1380),_xll.BDP($C1380, "OPT_UNDL_TICKER"),"")</f>
        <v/>
      </c>
      <c r="P1380" s="8">
        <f>IF(ISNUMBER(N1380),_xll.BDP($C1380, "OPT_UNDL_PX")," ")</f>
        <v/>
      </c>
      <c r="Q1380" s="7">
        <f>IF(ISNUMBER(N1380),+G1380*_xll.BDP($C1380, "PX_POS_MULT_FACTOR")*P1380/K1380," ")</f>
        <v/>
      </c>
      <c r="R1380" s="8">
        <f>IF(OR($A1380="TUA",$A1380="TYA"),"",IF(ISNUMBER(_xll.BDP($C1380,"DUR_ADJ_OAS_MID")),_xll.BDP($C1380,"DUR_ADJ_OAS_MID"),IF(ISNUMBER(_xll.BDP($E1380&amp;" ISIN","DUR_ADJ_OAS_MID")),_xll.BDP($E1380&amp;" ISIN","DUR_ADJ_OAS_MID")," ")))</f>
        <v/>
      </c>
      <c r="S1380" s="7">
        <f>IF(ISNUMBER(N1380),Q1380*N1380,IF(ISNUMBER(R1380),J1380*R1380," "))</f>
        <v/>
      </c>
      <c r="T1380" t="inlineStr">
        <is>
          <t>01NGXN208</t>
        </is>
      </c>
      <c r="U1380" t="inlineStr">
        <is>
          <t>Option</t>
        </is>
      </c>
      <c r="AG1380" t="n">
        <v>-0.019513</v>
      </c>
    </row>
    <row r="1381">
      <c r="A1381" t="inlineStr">
        <is>
          <t>QIS</t>
        </is>
      </c>
      <c r="B1381" t="inlineStr">
        <is>
          <t>SPXW US 07/18/25 C6300 Index</t>
        </is>
      </c>
      <c r="C1381" t="inlineStr">
        <is>
          <t>SPXW US 07/18/25 C6300 Index</t>
        </is>
      </c>
      <c r="F1381" t="inlineStr">
        <is>
          <t>01SD3K1Q3</t>
        </is>
      </c>
      <c r="G1381" s="1" t="n">
        <v>741</v>
      </c>
      <c r="H1381" s="1" t="n">
        <v>16.45</v>
      </c>
      <c r="I1381" s="2" t="n">
        <v>1218945</v>
      </c>
      <c r="J1381" s="3" t="n">
        <v>0.01243368</v>
      </c>
      <c r="K1381" s="4" t="n">
        <v>98035699.36</v>
      </c>
      <c r="L1381" s="5" t="n">
        <v>4425001</v>
      </c>
      <c r="M1381" s="6" t="n">
        <v>22.1549553</v>
      </c>
      <c r="N1381" s="7">
        <f>IF(ISNUMBER(_xll.BDP($C1381, "DELTA_MID")),_xll.BDP($C1381, "DELTA_MID")," ")</f>
        <v/>
      </c>
      <c r="O1381" s="7">
        <f>IF(ISNUMBER(N1381),_xll.BDP($C1381, "OPT_UNDL_TICKER"),"")</f>
        <v/>
      </c>
      <c r="P1381" s="8">
        <f>IF(ISNUMBER(N1381),_xll.BDP($C1381, "OPT_UNDL_PX")," ")</f>
        <v/>
      </c>
      <c r="Q1381" s="7">
        <f>IF(ISNUMBER(N1381),+G1381*_xll.BDP($C1381, "PX_POS_MULT_FACTOR")*P1381/K1381," ")</f>
        <v/>
      </c>
      <c r="R1381" s="8">
        <f>IF(OR($A1381="TUA",$A1381="TYA"),"",IF(ISNUMBER(_xll.BDP($C1381,"DUR_ADJ_OAS_MID")),_xll.BDP($C1381,"DUR_ADJ_OAS_MID"),IF(ISNUMBER(_xll.BDP($E1381&amp;" ISIN","DUR_ADJ_OAS_MID")),_xll.BDP($E1381&amp;" ISIN","DUR_ADJ_OAS_MID")," ")))</f>
        <v/>
      </c>
      <c r="S1381" s="7">
        <f>IF(ISNUMBER(N1381),Q1381*N1381,IF(ISNUMBER(R1381),J1381*R1381," "))</f>
        <v/>
      </c>
      <c r="T1381" t="inlineStr">
        <is>
          <t>01SD3K1Q3</t>
        </is>
      </c>
      <c r="U1381" t="inlineStr">
        <is>
          <t>Option</t>
        </is>
      </c>
      <c r="AG1381" t="n">
        <v>-0.019513</v>
      </c>
    </row>
    <row r="1382">
      <c r="A1382" t="inlineStr">
        <is>
          <t>QIS</t>
        </is>
      </c>
      <c r="B1382" t="inlineStr">
        <is>
          <t>SPXW US 07/31/25 C6500 Index</t>
        </is>
      </c>
      <c r="C1382" t="inlineStr">
        <is>
          <t>SPXW US 07/31/25 C6500 Index</t>
        </is>
      </c>
      <c r="F1382" t="inlineStr">
        <is>
          <t>01S3TMGY3</t>
        </is>
      </c>
      <c r="G1382" s="1" t="n">
        <v>1403</v>
      </c>
      <c r="H1382" s="1" t="n">
        <v>5.45</v>
      </c>
      <c r="I1382" s="2" t="n">
        <v>764635</v>
      </c>
      <c r="J1382" s="3" t="n">
        <v>0.00779956</v>
      </c>
      <c r="K1382" s="4" t="n">
        <v>98035699.36</v>
      </c>
      <c r="L1382" s="5" t="n">
        <v>4425001</v>
      </c>
      <c r="M1382" s="6" t="n">
        <v>22.1549553</v>
      </c>
      <c r="N1382" s="7">
        <f>IF(ISNUMBER(_xll.BDP($C1382, "DELTA_MID")),_xll.BDP($C1382, "DELTA_MID")," ")</f>
        <v/>
      </c>
      <c r="O1382" s="7">
        <f>IF(ISNUMBER(N1382),_xll.BDP($C1382, "OPT_UNDL_TICKER"),"")</f>
        <v/>
      </c>
      <c r="P1382" s="8">
        <f>IF(ISNUMBER(N1382),_xll.BDP($C1382, "OPT_UNDL_PX")," ")</f>
        <v/>
      </c>
      <c r="Q1382" s="7">
        <f>IF(ISNUMBER(N1382),+G1382*_xll.BDP($C1382, "PX_POS_MULT_FACTOR")*P1382/K1382," ")</f>
        <v/>
      </c>
      <c r="R1382" s="8">
        <f>IF(OR($A1382="TUA",$A1382="TYA"),"",IF(ISNUMBER(_xll.BDP($C1382,"DUR_ADJ_OAS_MID")),_xll.BDP($C1382,"DUR_ADJ_OAS_MID"),IF(ISNUMBER(_xll.BDP($E1382&amp;" ISIN","DUR_ADJ_OAS_MID")),_xll.BDP($E1382&amp;" ISIN","DUR_ADJ_OAS_MID")," ")))</f>
        <v/>
      </c>
      <c r="S1382" s="7">
        <f>IF(ISNUMBER(N1382),Q1382*N1382,IF(ISNUMBER(R1382),J1382*R1382," "))</f>
        <v/>
      </c>
      <c r="T1382" t="inlineStr">
        <is>
          <t>01S3TMGY3</t>
        </is>
      </c>
      <c r="U1382" t="inlineStr">
        <is>
          <t>Option</t>
        </is>
      </c>
      <c r="AG1382" t="n">
        <v>-0.019513</v>
      </c>
    </row>
    <row r="1383">
      <c r="A1383" t="inlineStr">
        <is>
          <t>QIS</t>
        </is>
      </c>
      <c r="B1383" t="inlineStr">
        <is>
          <t>US 2Y Fut Opt Jul25C 104</t>
        </is>
      </c>
      <c r="C1383" t="inlineStr">
        <is>
          <t>TUN5C 104.000 Comdty</t>
        </is>
      </c>
      <c r="F1383" t="inlineStr">
        <is>
          <t>01RZV38Y4</t>
        </is>
      </c>
      <c r="G1383" s="1" t="n">
        <v>775</v>
      </c>
      <c r="H1383" s="1" t="n">
        <v>0.015625</v>
      </c>
      <c r="I1383" s="2" t="n">
        <v>24218.75</v>
      </c>
      <c r="J1383" s="3" t="n">
        <v>0.00024704</v>
      </c>
      <c r="K1383" s="4" t="n">
        <v>98035699.36</v>
      </c>
      <c r="L1383" s="5" t="n">
        <v>4425001</v>
      </c>
      <c r="M1383" s="6" t="n">
        <v>22.1549553</v>
      </c>
      <c r="N1383" s="7">
        <f>IF(ISNUMBER(_xll.BDP($C1383, "DELTA_MID")),_xll.BDP($C1383, "DELTA_MID")," ")</f>
        <v/>
      </c>
      <c r="O1383" s="7">
        <f>IF(ISNUMBER(N1383),_xll.BDP($C1383, "OPT_UNDL_TICKER"),"")</f>
        <v/>
      </c>
      <c r="P1383" s="8">
        <f>IF(ISNUMBER(N1383),_xll.BDP($C1383, "OPT_UNDL_PX")," ")</f>
        <v/>
      </c>
      <c r="Q1383" s="7">
        <f>IF(ISNUMBER(N1383),+G1383*_xll.BDP($C1383, "PX_POS_MULT_FACTOR")*P1383/K1383," ")</f>
        <v/>
      </c>
      <c r="R1383" s="8">
        <f>IF(OR($A1383="TUA",$A1383="TYA"),"",IF(ISNUMBER(_xll.BDP($C1383,"DUR_ADJ_OAS_MID")),_xll.BDP($C1383,"DUR_ADJ_OAS_MID"),IF(ISNUMBER(_xll.BDP($E1383&amp;" ISIN","DUR_ADJ_OAS_MID")),_xll.BDP($E1383&amp;" ISIN","DUR_ADJ_OAS_MID")," ")))</f>
        <v/>
      </c>
      <c r="S1383" s="7">
        <f>IF(ISNUMBER(N1383),Q1383*N1383,IF(ISNUMBER(R1383),J1383*R1383," "))</f>
        <v/>
      </c>
      <c r="T1383" t="inlineStr">
        <is>
          <t>01RZV38Y4</t>
        </is>
      </c>
      <c r="U1383" t="inlineStr">
        <is>
          <t>Option</t>
        </is>
      </c>
      <c r="AG1383" t="n">
        <v>-0.019513</v>
      </c>
    </row>
    <row r="1384">
      <c r="A1384" t="inlineStr">
        <is>
          <t>QIS</t>
        </is>
      </c>
      <c r="B1384" t="inlineStr">
        <is>
          <t>ARCMBBARS</t>
        </is>
      </c>
      <c r="C1384" t="inlineStr">
        <is>
          <t>ARCMBBARS</t>
        </is>
      </c>
      <c r="F1384" t="inlineStr">
        <is>
          <t>ARCMBBARS</t>
        </is>
      </c>
      <c r="G1384" s="1" t="n">
        <v>21993</v>
      </c>
      <c r="H1384" s="1" t="n">
        <v>670.1651000000001</v>
      </c>
      <c r="I1384" s="2" t="n">
        <v>14738941.04</v>
      </c>
      <c r="J1384" s="3" t="n">
        <v>0.15034259</v>
      </c>
      <c r="K1384" s="4" t="n">
        <v>98035699.36</v>
      </c>
      <c r="L1384" s="5" t="n">
        <v>4425001</v>
      </c>
      <c r="M1384" s="6" t="n">
        <v>22.1549553</v>
      </c>
      <c r="N1384" s="7">
        <f>IF(ISNUMBER(_xll.BDP($C1384, "DELTA_MID")),_xll.BDP($C1384, "DELTA_MID")," ")</f>
        <v/>
      </c>
      <c r="O1384" s="7">
        <f>IF(ISNUMBER(N1384),_xll.BDP($C1384, "OPT_UNDL_TICKER"),"")</f>
        <v/>
      </c>
      <c r="P1384" s="8">
        <f>IF(ISNUMBER(N1384),_xll.BDP($C1384, "OPT_UNDL_PX")," ")</f>
        <v/>
      </c>
      <c r="Q1384" s="7">
        <f>IF(ISNUMBER(N1384),+G1384*_xll.BDP($C1384, "PX_POS_MULT_FACTOR")*P1384/K1384," ")</f>
        <v/>
      </c>
      <c r="R1384" s="8">
        <f>IF(OR($A1384="TUA",$A1384="TYA"),"",IF(ISNUMBER(_xll.BDP($C1384,"DUR_ADJ_OAS_MID")),_xll.BDP($C1384,"DUR_ADJ_OAS_MID"),IF(ISNUMBER(_xll.BDP($E1384&amp;" ISIN","DUR_ADJ_OAS_MID")),_xll.BDP($E1384&amp;" ISIN","DUR_ADJ_OAS_MID")," ")))</f>
        <v/>
      </c>
      <c r="S1384" s="7">
        <f>IF(ISNUMBER(N1384),Q1384*N1384,IF(ISNUMBER(R1384),J1384*R1384," "))</f>
        <v/>
      </c>
      <c r="T1384" t="inlineStr">
        <is>
          <t>ARCMBBARS</t>
        </is>
      </c>
      <c r="U1384" t="inlineStr">
        <is>
          <t>Swap</t>
        </is>
      </c>
      <c r="AG1384" t="n">
        <v>-0.019513</v>
      </c>
    </row>
    <row r="1385">
      <c r="A1385" t="inlineStr">
        <is>
          <t>QIS</t>
        </is>
      </c>
      <c r="B1385" t="inlineStr">
        <is>
          <t>ARCMBBARS 00001</t>
        </is>
      </c>
      <c r="C1385" t="inlineStr">
        <is>
          <t>ARCMBBARS 00001</t>
        </is>
      </c>
      <c r="F1385" t="inlineStr">
        <is>
          <t>ARCMBBARS 00001</t>
        </is>
      </c>
      <c r="G1385" s="1" t="n">
        <v>-14716160.69</v>
      </c>
      <c r="H1385" s="1" t="n">
        <v>100</v>
      </c>
      <c r="I1385" s="2" t="n">
        <v>-14716160.69</v>
      </c>
      <c r="J1385" s="3" t="n">
        <v>-0.15011022</v>
      </c>
      <c r="K1385" s="4" t="n">
        <v>98035699.36</v>
      </c>
      <c r="L1385" s="5" t="n">
        <v>4425001</v>
      </c>
      <c r="M1385" s="6" t="n">
        <v>22.1549553</v>
      </c>
      <c r="N1385" s="7">
        <f>IF(ISNUMBER(_xll.BDP($C1385, "DELTA_MID")),_xll.BDP($C1385, "DELTA_MID")," ")</f>
        <v/>
      </c>
      <c r="O1385" s="7">
        <f>IF(ISNUMBER(N1385),_xll.BDP($C1385, "OPT_UNDL_TICKER"),"")</f>
        <v/>
      </c>
      <c r="P1385" s="8">
        <f>IF(ISNUMBER(N1385),_xll.BDP($C1385, "OPT_UNDL_PX")," ")</f>
        <v/>
      </c>
      <c r="Q1385" s="7">
        <f>IF(ISNUMBER(N1385),+G1385*_xll.BDP($C1385, "PX_POS_MULT_FACTOR")*P1385/K1385," ")</f>
        <v/>
      </c>
      <c r="R1385" s="8">
        <f>IF(OR($A1385="TUA",$A1385="TYA"),"",IF(ISNUMBER(_xll.BDP($C1385,"DUR_ADJ_OAS_MID")),_xll.BDP($C1385,"DUR_ADJ_OAS_MID"),IF(ISNUMBER(_xll.BDP($E1385&amp;" ISIN","DUR_ADJ_OAS_MID")),_xll.BDP($E1385&amp;" ISIN","DUR_ADJ_OAS_MID")," ")))</f>
        <v/>
      </c>
      <c r="S1385" s="7">
        <f>IF(ISNUMBER(N1385),Q1385*N1385,IF(ISNUMBER(R1385),J1385*R1385," "))</f>
        <v/>
      </c>
      <c r="T1385" t="inlineStr">
        <is>
          <t>ARCMBBARS 00001</t>
        </is>
      </c>
      <c r="U1385" t="inlineStr">
        <is>
          <t>Swap</t>
        </is>
      </c>
      <c r="AG1385" t="n">
        <v>-0.019513</v>
      </c>
    </row>
    <row r="1386">
      <c r="A1386" t="inlineStr">
        <is>
          <t>QIS</t>
        </is>
      </c>
      <c r="B1386" t="inlineStr">
        <is>
          <t>ARCMCC1RS</t>
        </is>
      </c>
      <c r="C1386" t="inlineStr">
        <is>
          <t>ARCMCC1RS</t>
        </is>
      </c>
      <c r="F1386" t="inlineStr">
        <is>
          <t>ARCMCC1RS</t>
        </is>
      </c>
      <c r="G1386" s="1" t="n">
        <v>27653</v>
      </c>
      <c r="H1386" s="1" t="n">
        <v>543.543</v>
      </c>
      <c r="I1386" s="2" t="n">
        <v>15030594.58</v>
      </c>
      <c r="J1386" s="3" t="n">
        <v>0.15331756</v>
      </c>
      <c r="K1386" s="4" t="n">
        <v>98035699.36</v>
      </c>
      <c r="L1386" s="5" t="n">
        <v>4425001</v>
      </c>
      <c r="M1386" s="6" t="n">
        <v>22.1549553</v>
      </c>
      <c r="N1386" s="7">
        <f>IF(ISNUMBER(_xll.BDP($C1386, "DELTA_MID")),_xll.BDP($C1386, "DELTA_MID")," ")</f>
        <v/>
      </c>
      <c r="O1386" s="7">
        <f>IF(ISNUMBER(N1386),_xll.BDP($C1386, "OPT_UNDL_TICKER"),"")</f>
        <v/>
      </c>
      <c r="P1386" s="8">
        <f>IF(ISNUMBER(N1386),_xll.BDP($C1386, "OPT_UNDL_PX")," ")</f>
        <v/>
      </c>
      <c r="Q1386" s="7">
        <f>IF(ISNUMBER(N1386),+G1386*_xll.BDP($C1386, "PX_POS_MULT_FACTOR")*P1386/K1386," ")</f>
        <v/>
      </c>
      <c r="R1386" s="8">
        <f>IF(OR($A1386="TUA",$A1386="TYA"),"",IF(ISNUMBER(_xll.BDP($C1386,"DUR_ADJ_OAS_MID")),_xll.BDP($C1386,"DUR_ADJ_OAS_MID"),IF(ISNUMBER(_xll.BDP($E1386&amp;" ISIN","DUR_ADJ_OAS_MID")),_xll.BDP($E1386&amp;" ISIN","DUR_ADJ_OAS_MID")," ")))</f>
        <v/>
      </c>
      <c r="S1386" s="7">
        <f>IF(ISNUMBER(N1386),Q1386*N1386,IF(ISNUMBER(R1386),J1386*R1386," "))</f>
        <v/>
      </c>
      <c r="T1386" t="inlineStr">
        <is>
          <t>ARCMCC1RS</t>
        </is>
      </c>
      <c r="U1386" t="inlineStr">
        <is>
          <t>Swap</t>
        </is>
      </c>
      <c r="AG1386" t="n">
        <v>-0.019513</v>
      </c>
    </row>
    <row r="1387">
      <c r="A1387" t="inlineStr">
        <is>
          <t>QIS</t>
        </is>
      </c>
      <c r="B1387" t="inlineStr">
        <is>
          <t>ARCMCC1RS 00001</t>
        </is>
      </c>
      <c r="C1387" t="inlineStr">
        <is>
          <t>ARCMCC1RS 00001</t>
        </is>
      </c>
      <c r="F1387" t="inlineStr">
        <is>
          <t>ARCMCC1RS 00001</t>
        </is>
      </c>
      <c r="G1387" s="1" t="n">
        <v>-15000010.36</v>
      </c>
      <c r="H1387" s="1" t="n">
        <v>100</v>
      </c>
      <c r="I1387" s="2" t="n">
        <v>-15000010.36</v>
      </c>
      <c r="J1387" s="3" t="n">
        <v>-0.15300559</v>
      </c>
      <c r="K1387" s="4" t="n">
        <v>98035699.36</v>
      </c>
      <c r="L1387" s="5" t="n">
        <v>4425001</v>
      </c>
      <c r="M1387" s="6" t="n">
        <v>22.1549553</v>
      </c>
      <c r="N1387" s="7">
        <f>IF(ISNUMBER(_xll.BDP($C1387, "DELTA_MID")),_xll.BDP($C1387, "DELTA_MID")," ")</f>
        <v/>
      </c>
      <c r="O1387" s="7">
        <f>IF(ISNUMBER(N1387),_xll.BDP($C1387, "OPT_UNDL_TICKER"),"")</f>
        <v/>
      </c>
      <c r="P1387" s="8">
        <f>IF(ISNUMBER(N1387),_xll.BDP($C1387, "OPT_UNDL_PX")," ")</f>
        <v/>
      </c>
      <c r="Q1387" s="7">
        <f>IF(ISNUMBER(N1387),+G1387*_xll.BDP($C1387, "PX_POS_MULT_FACTOR")*P1387/K1387," ")</f>
        <v/>
      </c>
      <c r="R1387" s="8">
        <f>IF(OR($A1387="TUA",$A1387="TYA"),"",IF(ISNUMBER(_xll.BDP($C1387,"DUR_ADJ_OAS_MID")),_xll.BDP($C1387,"DUR_ADJ_OAS_MID"),IF(ISNUMBER(_xll.BDP($E1387&amp;" ISIN","DUR_ADJ_OAS_MID")),_xll.BDP($E1387&amp;" ISIN","DUR_ADJ_OAS_MID")," ")))</f>
        <v/>
      </c>
      <c r="S1387" s="7">
        <f>IF(ISNUMBER(N1387),Q1387*N1387,IF(ISNUMBER(R1387),J1387*R1387," "))</f>
        <v/>
      </c>
      <c r="T1387" t="inlineStr">
        <is>
          <t>ARCMCC1RS 00001</t>
        </is>
      </c>
      <c r="U1387" t="inlineStr">
        <is>
          <t>Swap</t>
        </is>
      </c>
      <c r="AG1387" t="n">
        <v>-0.019513</v>
      </c>
    </row>
    <row r="1388">
      <c r="A1388" t="inlineStr">
        <is>
          <t>QIS</t>
        </is>
      </c>
      <c r="B1388" t="inlineStr">
        <is>
          <t>ARFIFMRRS</t>
        </is>
      </c>
      <c r="C1388" t="inlineStr">
        <is>
          <t>ARFIFMRRS</t>
        </is>
      </c>
      <c r="F1388" t="inlineStr">
        <is>
          <t>ARFIFMRRS</t>
        </is>
      </c>
      <c r="G1388" s="1" t="n">
        <v>110679</v>
      </c>
      <c r="H1388" s="1" t="n">
        <v>226.73</v>
      </c>
      <c r="I1388" s="2" t="n">
        <v>25094249.67</v>
      </c>
      <c r="J1388" s="3" t="n">
        <v>0.25597053</v>
      </c>
      <c r="K1388" s="4" t="n">
        <v>98035699.36</v>
      </c>
      <c r="L1388" s="5" t="n">
        <v>4425001</v>
      </c>
      <c r="M1388" s="6" t="n">
        <v>22.1549553</v>
      </c>
      <c r="N1388" s="7">
        <f>IF(ISNUMBER(_xll.BDP($C1388, "DELTA_MID")),_xll.BDP($C1388, "DELTA_MID")," ")</f>
        <v/>
      </c>
      <c r="O1388" s="7">
        <f>IF(ISNUMBER(N1388),_xll.BDP($C1388, "OPT_UNDL_TICKER"),"")</f>
        <v/>
      </c>
      <c r="P1388" s="8">
        <f>IF(ISNUMBER(N1388),_xll.BDP($C1388, "OPT_UNDL_PX")," ")</f>
        <v/>
      </c>
      <c r="Q1388" s="7">
        <f>IF(ISNUMBER(N1388),+G1388*_xll.BDP($C1388, "PX_POS_MULT_FACTOR")*P1388/K1388," ")</f>
        <v/>
      </c>
      <c r="R1388" s="8">
        <f>IF(OR($A1388="TUA",$A1388="TYA"),"",IF(ISNUMBER(_xll.BDP($C1388,"DUR_ADJ_OAS_MID")),_xll.BDP($C1388,"DUR_ADJ_OAS_MID"),IF(ISNUMBER(_xll.BDP($E1388&amp;" ISIN","DUR_ADJ_OAS_MID")),_xll.BDP($E1388&amp;" ISIN","DUR_ADJ_OAS_MID")," ")))</f>
        <v/>
      </c>
      <c r="S1388" s="7">
        <f>IF(ISNUMBER(N1388),Q1388*N1388,IF(ISNUMBER(R1388),J1388*R1388," "))</f>
        <v/>
      </c>
      <c r="T1388" t="inlineStr">
        <is>
          <t>ARFIFMRRS</t>
        </is>
      </c>
      <c r="U1388" t="inlineStr">
        <is>
          <t>Swap</t>
        </is>
      </c>
      <c r="AG1388" t="n">
        <v>-0.019513</v>
      </c>
    </row>
    <row r="1389">
      <c r="A1389" t="inlineStr">
        <is>
          <t>QIS</t>
        </is>
      </c>
      <c r="B1389" t="inlineStr">
        <is>
          <t>ARFIFMRRS            00001</t>
        </is>
      </c>
      <c r="C1389" t="inlineStr">
        <is>
          <t>ARFIFMRRS 00001</t>
        </is>
      </c>
      <c r="F1389" t="inlineStr">
        <is>
          <t>ARFIFMRRS 00001</t>
        </is>
      </c>
      <c r="G1389" s="1" t="n">
        <v>-25067686</v>
      </c>
      <c r="H1389" s="1" t="n">
        <v>100</v>
      </c>
      <c r="I1389" s="2" t="n">
        <v>-25067686</v>
      </c>
      <c r="J1389" s="3" t="n">
        <v>-0.25569957</v>
      </c>
      <c r="K1389" s="4" t="n">
        <v>98035699.36</v>
      </c>
      <c r="L1389" s="5" t="n">
        <v>4425001</v>
      </c>
      <c r="M1389" s="6" t="n">
        <v>22.1549553</v>
      </c>
      <c r="N1389" s="7">
        <f>IF(ISNUMBER(_xll.BDP($C1389, "DELTA_MID")),_xll.BDP($C1389, "DELTA_MID")," ")</f>
        <v/>
      </c>
      <c r="O1389" s="7">
        <f>IF(ISNUMBER(N1389),_xll.BDP($C1389, "OPT_UNDL_TICKER"),"")</f>
        <v/>
      </c>
      <c r="P1389" s="8">
        <f>IF(ISNUMBER(N1389),_xll.BDP($C1389, "OPT_UNDL_PX")," ")</f>
        <v/>
      </c>
      <c r="Q1389" s="7">
        <f>IF(ISNUMBER(N1389),+G1389*_xll.BDP($C1389, "PX_POS_MULT_FACTOR")*P1389/K1389," ")</f>
        <v/>
      </c>
      <c r="R1389" s="8">
        <f>IF(OR($A1389="TUA",$A1389="TYA"),"",IF(ISNUMBER(_xll.BDP($C1389,"DUR_ADJ_OAS_MID")),_xll.BDP($C1389,"DUR_ADJ_OAS_MID"),IF(ISNUMBER(_xll.BDP($E1389&amp;" ISIN","DUR_ADJ_OAS_MID")),_xll.BDP($E1389&amp;" ISIN","DUR_ADJ_OAS_MID")," ")))</f>
        <v/>
      </c>
      <c r="S1389" s="7">
        <f>IF(ISNUMBER(N1389),Q1389*N1389,IF(ISNUMBER(R1389),J1389*R1389," "))</f>
        <v/>
      </c>
      <c r="T1389" t="inlineStr">
        <is>
          <t>ARFIFMRRS 00001</t>
        </is>
      </c>
      <c r="U1389" t="inlineStr">
        <is>
          <t>Swap</t>
        </is>
      </c>
      <c r="AG1389" t="n">
        <v>-0.019513</v>
      </c>
    </row>
    <row r="1390">
      <c r="A1390" t="inlineStr">
        <is>
          <t>QIS</t>
        </is>
      </c>
      <c r="B1390" t="inlineStr">
        <is>
          <t>ARFXXCCRS</t>
        </is>
      </c>
      <c r="C1390" t="inlineStr">
        <is>
          <t>ARFXXCCRS</t>
        </is>
      </c>
      <c r="F1390" t="inlineStr">
        <is>
          <t>ARFXXCCRS</t>
        </is>
      </c>
      <c r="G1390" s="1" t="n">
        <v>149652</v>
      </c>
      <c r="H1390" s="1" t="n">
        <v>101.4111</v>
      </c>
      <c r="I1390" s="2" t="n">
        <v>15176373.94</v>
      </c>
      <c r="J1390" s="3" t="n">
        <v>0.15480457</v>
      </c>
      <c r="K1390" s="4" t="n">
        <v>98035699.36</v>
      </c>
      <c r="L1390" s="5" t="n">
        <v>4425001</v>
      </c>
      <c r="M1390" s="6" t="n">
        <v>22.1549553</v>
      </c>
      <c r="N1390" s="7">
        <f>IF(ISNUMBER(_xll.BDP($C1390, "DELTA_MID")),_xll.BDP($C1390, "DELTA_MID")," ")</f>
        <v/>
      </c>
      <c r="O1390" s="7">
        <f>IF(ISNUMBER(N1390),_xll.BDP($C1390, "OPT_UNDL_TICKER"),"")</f>
        <v/>
      </c>
      <c r="P1390" s="8">
        <f>IF(ISNUMBER(N1390),_xll.BDP($C1390, "OPT_UNDL_PX")," ")</f>
        <v/>
      </c>
      <c r="Q1390" s="7">
        <f>IF(ISNUMBER(N1390),+G1390*_xll.BDP($C1390, "PX_POS_MULT_FACTOR")*P1390/K1390," ")</f>
        <v/>
      </c>
      <c r="R1390" s="8">
        <f>IF(OR($A1390="TUA",$A1390="TYA"),"",IF(ISNUMBER(_xll.BDP($C1390,"DUR_ADJ_OAS_MID")),_xll.BDP($C1390,"DUR_ADJ_OAS_MID"),IF(ISNUMBER(_xll.BDP($E1390&amp;" ISIN","DUR_ADJ_OAS_MID")),_xll.BDP($E1390&amp;" ISIN","DUR_ADJ_OAS_MID")," ")))</f>
        <v/>
      </c>
      <c r="S1390" s="7">
        <f>IF(ISNUMBER(N1390),Q1390*N1390,IF(ISNUMBER(R1390),J1390*R1390," "))</f>
        <v/>
      </c>
      <c r="T1390" t="inlineStr">
        <is>
          <t>ARFXXCCRS</t>
        </is>
      </c>
      <c r="U1390" t="inlineStr">
        <is>
          <t>Swap</t>
        </is>
      </c>
      <c r="AG1390" t="n">
        <v>-0.019513</v>
      </c>
    </row>
    <row r="1391">
      <c r="A1391" t="inlineStr">
        <is>
          <t>QIS</t>
        </is>
      </c>
      <c r="B1391" t="inlineStr">
        <is>
          <t>ARFXXCCRS            00001</t>
        </is>
      </c>
      <c r="C1391" t="inlineStr">
        <is>
          <t>ARFXXCCRS 00001</t>
        </is>
      </c>
      <c r="F1391" t="inlineStr">
        <is>
          <t>ARFXXCCRS 00001</t>
        </is>
      </c>
      <c r="G1391" s="1" t="n">
        <v>-15091177</v>
      </c>
      <c r="H1391" s="1" t="n">
        <v>100</v>
      </c>
      <c r="I1391" s="2" t="n">
        <v>-15091177</v>
      </c>
      <c r="J1391" s="3" t="n">
        <v>-0.15393553</v>
      </c>
      <c r="K1391" s="4" t="n">
        <v>98035699.36</v>
      </c>
      <c r="L1391" s="5" t="n">
        <v>4425001</v>
      </c>
      <c r="M1391" s="6" t="n">
        <v>22.1549553</v>
      </c>
      <c r="N1391" s="7">
        <f>IF(ISNUMBER(_xll.BDP($C1391, "DELTA_MID")),_xll.BDP($C1391, "DELTA_MID")," ")</f>
        <v/>
      </c>
      <c r="O1391" s="7">
        <f>IF(ISNUMBER(N1391),_xll.BDP($C1391, "OPT_UNDL_TICKER"),"")</f>
        <v/>
      </c>
      <c r="P1391" s="8">
        <f>IF(ISNUMBER(N1391),_xll.BDP($C1391, "OPT_UNDL_PX")," ")</f>
        <v/>
      </c>
      <c r="Q1391" s="7">
        <f>IF(ISNUMBER(N1391),+G1391*_xll.BDP($C1391, "PX_POS_MULT_FACTOR")*P1391/K1391," ")</f>
        <v/>
      </c>
      <c r="R1391" s="8">
        <f>IF(OR($A1391="TUA",$A1391="TYA"),"",IF(ISNUMBER(_xll.BDP($C1391,"DUR_ADJ_OAS_MID")),_xll.BDP($C1391,"DUR_ADJ_OAS_MID"),IF(ISNUMBER(_xll.BDP($E1391&amp;" ISIN","DUR_ADJ_OAS_MID")),_xll.BDP($E1391&amp;" ISIN","DUR_ADJ_OAS_MID")," ")))</f>
        <v/>
      </c>
      <c r="S1391" s="7">
        <f>IF(ISNUMBER(N1391),Q1391*N1391,IF(ISNUMBER(R1391),J1391*R1391," "))</f>
        <v/>
      </c>
      <c r="T1391" t="inlineStr">
        <is>
          <t>ARFXXCCRS 00001</t>
        </is>
      </c>
      <c r="U1391" t="inlineStr">
        <is>
          <t>Swap</t>
        </is>
      </c>
      <c r="AG1391" t="n">
        <v>-0.019513</v>
      </c>
    </row>
    <row r="1392">
      <c r="A1392" t="inlineStr">
        <is>
          <t>QIS</t>
        </is>
      </c>
      <c r="B1392" t="inlineStr">
        <is>
          <t>BACVWWTRS</t>
        </is>
      </c>
      <c r="C1392" t="inlineStr">
        <is>
          <t>BACVWWTRS</t>
        </is>
      </c>
      <c r="F1392" t="inlineStr">
        <is>
          <t>BACVWWTRS</t>
        </is>
      </c>
      <c r="G1392" s="1" t="n">
        <v>32407</v>
      </c>
      <c r="H1392" s="1" t="n">
        <v>297.7612</v>
      </c>
      <c r="I1392" s="2" t="n">
        <v>9649547.210000001</v>
      </c>
      <c r="J1392" s="3" t="n">
        <v>0.09842890999999999</v>
      </c>
      <c r="K1392" s="4" t="n">
        <v>98035699.36</v>
      </c>
      <c r="L1392" s="5" t="n">
        <v>4425001</v>
      </c>
      <c r="M1392" s="6" t="n">
        <v>22.1549553</v>
      </c>
      <c r="N1392" s="7">
        <f>IF(ISNUMBER(_xll.BDP($C1392, "DELTA_MID")),_xll.BDP($C1392, "DELTA_MID")," ")</f>
        <v/>
      </c>
      <c r="O1392" s="7">
        <f>IF(ISNUMBER(N1392),_xll.BDP($C1392, "OPT_UNDL_TICKER"),"")</f>
        <v/>
      </c>
      <c r="P1392" s="8">
        <f>IF(ISNUMBER(N1392),_xll.BDP($C1392, "OPT_UNDL_PX")," ")</f>
        <v/>
      </c>
      <c r="Q1392" s="7">
        <f>IF(ISNUMBER(N1392),+G1392*_xll.BDP($C1392, "PX_POS_MULT_FACTOR")*P1392/K1392," ")</f>
        <v/>
      </c>
      <c r="R1392" s="8">
        <f>IF(OR($A1392="TUA",$A1392="TYA"),"",IF(ISNUMBER(_xll.BDP($C1392,"DUR_ADJ_OAS_MID")),_xll.BDP($C1392,"DUR_ADJ_OAS_MID"),IF(ISNUMBER(_xll.BDP($E1392&amp;" ISIN","DUR_ADJ_OAS_MID")),_xll.BDP($E1392&amp;" ISIN","DUR_ADJ_OAS_MID")," ")))</f>
        <v/>
      </c>
      <c r="S1392" s="7">
        <f>IF(ISNUMBER(N1392),Q1392*N1392,IF(ISNUMBER(R1392),J1392*R1392," "))</f>
        <v/>
      </c>
      <c r="T1392" t="inlineStr">
        <is>
          <t>BACVWWTRS</t>
        </is>
      </c>
      <c r="U1392" t="inlineStr">
        <is>
          <t>Swap</t>
        </is>
      </c>
      <c r="AG1392" t="n">
        <v>-0.019513</v>
      </c>
    </row>
    <row r="1393">
      <c r="A1393" t="inlineStr">
        <is>
          <t>QIS</t>
        </is>
      </c>
      <c r="B1393" t="inlineStr">
        <is>
          <t>BACVWWTRS 00001</t>
        </is>
      </c>
      <c r="C1393" t="inlineStr">
        <is>
          <t>BACVWWTRS 00001</t>
        </is>
      </c>
      <c r="F1393" t="inlineStr">
        <is>
          <t>BACVWWTRS 00001</t>
        </is>
      </c>
      <c r="G1393" s="1" t="n">
        <v>-9651349.039999999</v>
      </c>
      <c r="H1393" s="1" t="n">
        <v>100</v>
      </c>
      <c r="I1393" s="2" t="n">
        <v>-9651349.039999999</v>
      </c>
      <c r="J1393" s="3" t="n">
        <v>-0.09844729000000001</v>
      </c>
      <c r="K1393" s="4" t="n">
        <v>98035699.36</v>
      </c>
      <c r="L1393" s="5" t="n">
        <v>4425001</v>
      </c>
      <c r="M1393" s="6" t="n">
        <v>22.1549553</v>
      </c>
      <c r="N1393" s="7">
        <f>IF(ISNUMBER(_xll.BDP($C1393, "DELTA_MID")),_xll.BDP($C1393, "DELTA_MID")," ")</f>
        <v/>
      </c>
      <c r="O1393" s="7">
        <f>IF(ISNUMBER(N1393),_xll.BDP($C1393, "OPT_UNDL_TICKER"),"")</f>
        <v/>
      </c>
      <c r="P1393" s="8">
        <f>IF(ISNUMBER(N1393),_xll.BDP($C1393, "OPT_UNDL_PX")," ")</f>
        <v/>
      </c>
      <c r="Q1393" s="7">
        <f>IF(ISNUMBER(N1393),+G1393*_xll.BDP($C1393, "PX_POS_MULT_FACTOR")*P1393/K1393," ")</f>
        <v/>
      </c>
      <c r="R1393" s="8">
        <f>IF(OR($A1393="TUA",$A1393="TYA"),"",IF(ISNUMBER(_xll.BDP($C1393,"DUR_ADJ_OAS_MID")),_xll.BDP($C1393,"DUR_ADJ_OAS_MID"),IF(ISNUMBER(_xll.BDP($E1393&amp;" ISIN","DUR_ADJ_OAS_MID")),_xll.BDP($E1393&amp;" ISIN","DUR_ADJ_OAS_MID")," ")))</f>
        <v/>
      </c>
      <c r="S1393" s="7">
        <f>IF(ISNUMBER(N1393),Q1393*N1393,IF(ISNUMBER(R1393),J1393*R1393," "))</f>
        <v/>
      </c>
      <c r="T1393" t="inlineStr">
        <is>
          <t>BACVWWTRS 00001</t>
        </is>
      </c>
      <c r="U1393" t="inlineStr">
        <is>
          <t>Swap</t>
        </is>
      </c>
      <c r="AG1393" t="n">
        <v>-0.019513</v>
      </c>
    </row>
    <row r="1394">
      <c r="A1394" t="inlineStr">
        <is>
          <t>QIS</t>
        </is>
      </c>
      <c r="B1394" t="inlineStr">
        <is>
          <t>BNPXVTRS</t>
        </is>
      </c>
      <c r="C1394" t="inlineStr">
        <is>
          <t>BNPXVTRS</t>
        </is>
      </c>
      <c r="F1394" t="inlineStr">
        <is>
          <t>BNPXVTRS</t>
        </is>
      </c>
      <c r="G1394" s="1" t="n">
        <v>83538</v>
      </c>
      <c r="H1394" s="1" t="n">
        <v>108.1553</v>
      </c>
      <c r="I1394" s="2" t="n">
        <v>9035077.449999999</v>
      </c>
      <c r="J1394" s="3" t="n">
        <v>0.0921611</v>
      </c>
      <c r="K1394" s="4" t="n">
        <v>98035699.36</v>
      </c>
      <c r="L1394" s="5" t="n">
        <v>4425001</v>
      </c>
      <c r="M1394" s="6" t="n">
        <v>22.1549553</v>
      </c>
      <c r="N1394" s="7">
        <f>IF(ISNUMBER(_xll.BDP($C1394, "DELTA_MID")),_xll.BDP($C1394, "DELTA_MID")," ")</f>
        <v/>
      </c>
      <c r="O1394" s="7">
        <f>IF(ISNUMBER(N1394),_xll.BDP($C1394, "OPT_UNDL_TICKER"),"")</f>
        <v/>
      </c>
      <c r="P1394" s="8">
        <f>IF(ISNUMBER(N1394),_xll.BDP($C1394, "OPT_UNDL_PX")," ")</f>
        <v/>
      </c>
      <c r="Q1394" s="7">
        <f>IF(ISNUMBER(N1394),+G1394*_xll.BDP($C1394, "PX_POS_MULT_FACTOR")*P1394/K1394," ")</f>
        <v/>
      </c>
      <c r="R1394" s="8">
        <f>IF(OR($A1394="TUA",$A1394="TYA"),"",IF(ISNUMBER(_xll.BDP($C1394,"DUR_ADJ_OAS_MID")),_xll.BDP($C1394,"DUR_ADJ_OAS_MID"),IF(ISNUMBER(_xll.BDP($E1394&amp;" ISIN","DUR_ADJ_OAS_MID")),_xll.BDP($E1394&amp;" ISIN","DUR_ADJ_OAS_MID")," ")))</f>
        <v/>
      </c>
      <c r="S1394" s="7">
        <f>IF(ISNUMBER(N1394),Q1394*N1394,IF(ISNUMBER(R1394),J1394*R1394," "))</f>
        <v/>
      </c>
      <c r="T1394" t="inlineStr">
        <is>
          <t>BNPXVTRS</t>
        </is>
      </c>
      <c r="U1394" t="inlineStr">
        <is>
          <t>Swap</t>
        </is>
      </c>
      <c r="AG1394" t="n">
        <v>-0.019513</v>
      </c>
    </row>
    <row r="1395">
      <c r="A1395" t="inlineStr">
        <is>
          <t>QIS</t>
        </is>
      </c>
      <c r="B1395" t="inlineStr">
        <is>
          <t>BNPXVTRS 00001</t>
        </is>
      </c>
      <c r="C1395" t="inlineStr">
        <is>
          <t>BNPXVTRS 00001</t>
        </is>
      </c>
      <c r="F1395" t="inlineStr">
        <is>
          <t>BNPXVTRS 00001</t>
        </is>
      </c>
      <c r="G1395" s="1" t="n">
        <v>-9049629</v>
      </c>
      <c r="H1395" s="1" t="n">
        <v>100</v>
      </c>
      <c r="I1395" s="2" t="n">
        <v>-9049629</v>
      </c>
      <c r="J1395" s="3" t="n">
        <v>-0.09230953</v>
      </c>
      <c r="K1395" s="4" t="n">
        <v>98035699.36</v>
      </c>
      <c r="L1395" s="5" t="n">
        <v>4425001</v>
      </c>
      <c r="M1395" s="6" t="n">
        <v>22.1549553</v>
      </c>
      <c r="N1395" s="7">
        <f>IF(ISNUMBER(_xll.BDP($C1395, "DELTA_MID")),_xll.BDP($C1395, "DELTA_MID")," ")</f>
        <v/>
      </c>
      <c r="O1395" s="7">
        <f>IF(ISNUMBER(N1395),_xll.BDP($C1395, "OPT_UNDL_TICKER"),"")</f>
        <v/>
      </c>
      <c r="P1395" s="8">
        <f>IF(ISNUMBER(N1395),_xll.BDP($C1395, "OPT_UNDL_PX")," ")</f>
        <v/>
      </c>
      <c r="Q1395" s="7">
        <f>IF(ISNUMBER(N1395),+G1395*_xll.BDP($C1395, "PX_POS_MULT_FACTOR")*P1395/K1395," ")</f>
        <v/>
      </c>
      <c r="R1395" s="8">
        <f>IF(OR($A1395="TUA",$A1395="TYA"),"",IF(ISNUMBER(_xll.BDP($C1395,"DUR_ADJ_OAS_MID")),_xll.BDP($C1395,"DUR_ADJ_OAS_MID"),IF(ISNUMBER(_xll.BDP($E1395&amp;" ISIN","DUR_ADJ_OAS_MID")),_xll.BDP($E1395&amp;" ISIN","DUR_ADJ_OAS_MID")," ")))</f>
        <v/>
      </c>
      <c r="S1395" s="7">
        <f>IF(ISNUMBER(N1395),Q1395*N1395,IF(ISNUMBER(R1395),J1395*R1395," "))</f>
        <v/>
      </c>
      <c r="T1395" t="inlineStr">
        <is>
          <t>BNPXVTRS 00001</t>
        </is>
      </c>
      <c r="U1395" t="inlineStr">
        <is>
          <t>Swap</t>
        </is>
      </c>
      <c r="AG1395" t="n">
        <v>-0.019513</v>
      </c>
    </row>
    <row r="1396">
      <c r="A1396" t="inlineStr">
        <is>
          <t>QIS</t>
        </is>
      </c>
      <c r="B1396" t="inlineStr">
        <is>
          <t>CTABOATRS</t>
        </is>
      </c>
      <c r="C1396" t="inlineStr">
        <is>
          <t>CTA US Equity</t>
        </is>
      </c>
      <c r="F1396" t="inlineStr">
        <is>
          <t>CTABOATRS</t>
        </is>
      </c>
      <c r="G1396" s="1" t="n">
        <v>1705491</v>
      </c>
      <c r="H1396" s="1" t="n">
        <v>28.16</v>
      </c>
      <c r="I1396" s="2" t="n">
        <v>48026626.56</v>
      </c>
      <c r="J1396" s="3" t="n">
        <v>0.48988916</v>
      </c>
      <c r="K1396" s="4" t="n">
        <v>98035699.36</v>
      </c>
      <c r="L1396" s="5" t="n">
        <v>4425001</v>
      </c>
      <c r="M1396" s="6" t="n">
        <v>22.1549553</v>
      </c>
      <c r="N1396" s="7">
        <f>IF(ISNUMBER(_xll.BDP($C1396, "DELTA_MID")),_xll.BDP($C1396, "DELTA_MID")," ")</f>
        <v/>
      </c>
      <c r="O1396" s="7">
        <f>IF(ISNUMBER(N1396),_xll.BDP($C1396, "OPT_UNDL_TICKER"),"")</f>
        <v/>
      </c>
      <c r="P1396" s="8">
        <f>IF(ISNUMBER(N1396),_xll.BDP($C1396, "OPT_UNDL_PX")," ")</f>
        <v/>
      </c>
      <c r="Q1396" s="7">
        <f>IF(ISNUMBER(N1396),+G1396*_xll.BDP($C1396, "PX_POS_MULT_FACTOR")*P1396/K1396," ")</f>
        <v/>
      </c>
      <c r="R1396" s="8">
        <f>IF(OR($A1396="TUA",$A1396="TYA"),"",IF(ISNUMBER(_xll.BDP($C1396,"DUR_ADJ_OAS_MID")),_xll.BDP($C1396,"DUR_ADJ_OAS_MID"),IF(ISNUMBER(_xll.BDP($E1396&amp;" ISIN","DUR_ADJ_OAS_MID")),_xll.BDP($E1396&amp;" ISIN","DUR_ADJ_OAS_MID")," ")))</f>
        <v/>
      </c>
      <c r="S1396" s="7">
        <f>IF(ISNUMBER(N1396),Q1396*N1396,IF(ISNUMBER(R1396),J1396*R1396," "))</f>
        <v/>
      </c>
      <c r="T1396" t="inlineStr">
        <is>
          <t>CTABOATRS</t>
        </is>
      </c>
      <c r="U1396" t="inlineStr">
        <is>
          <t>Swap</t>
        </is>
      </c>
      <c r="AG1396" t="n">
        <v>-0.019513</v>
      </c>
    </row>
    <row r="1397">
      <c r="A1397" t="inlineStr">
        <is>
          <t>QIS</t>
        </is>
      </c>
      <c r="B1397" t="inlineStr">
        <is>
          <t>CTABOATRS            00001</t>
        </is>
      </c>
      <c r="C1397" t="inlineStr">
        <is>
          <t>CTABOATRS 00001</t>
        </is>
      </c>
      <c r="F1397" t="inlineStr">
        <is>
          <t>CTABOATRS 00001</t>
        </is>
      </c>
      <c r="G1397" s="1" t="n">
        <v>-46713398</v>
      </c>
      <c r="H1397" s="1" t="n">
        <v>100</v>
      </c>
      <c r="I1397" s="2" t="n">
        <v>-46713398</v>
      </c>
      <c r="J1397" s="3" t="n">
        <v>-0.47649375</v>
      </c>
      <c r="K1397" s="4" t="n">
        <v>98035699.36</v>
      </c>
      <c r="L1397" s="5" t="n">
        <v>4425001</v>
      </c>
      <c r="M1397" s="6" t="n">
        <v>22.1549553</v>
      </c>
      <c r="N1397" s="7">
        <f>IF(ISNUMBER(_xll.BDP($C1397, "DELTA_MID")),_xll.BDP($C1397, "DELTA_MID")," ")</f>
        <v/>
      </c>
      <c r="O1397" s="7">
        <f>IF(ISNUMBER(N1397),_xll.BDP($C1397, "OPT_UNDL_TICKER"),"")</f>
        <v/>
      </c>
      <c r="P1397" s="8">
        <f>IF(ISNUMBER(N1397),_xll.BDP($C1397, "OPT_UNDL_PX")," ")</f>
        <v/>
      </c>
      <c r="Q1397" s="7">
        <f>IF(ISNUMBER(N1397),+G1397*_xll.BDP($C1397, "PX_POS_MULT_FACTOR")*P1397/K1397," ")</f>
        <v/>
      </c>
      <c r="R1397" s="8">
        <f>IF(OR($A1397="TUA",$A1397="TYA"),"",IF(ISNUMBER(_xll.BDP($C1397,"DUR_ADJ_OAS_MID")),_xll.BDP($C1397,"DUR_ADJ_OAS_MID"),IF(ISNUMBER(_xll.BDP($E1397&amp;" ISIN","DUR_ADJ_OAS_MID")),_xll.BDP($E1397&amp;" ISIN","DUR_ADJ_OAS_MID")," ")))</f>
        <v/>
      </c>
      <c r="S1397" s="7">
        <f>IF(ISNUMBER(N1397),Q1397*N1397,IF(ISNUMBER(R1397),J1397*R1397," "))</f>
        <v/>
      </c>
      <c r="T1397" t="inlineStr">
        <is>
          <t>CTABOATRS 00001</t>
        </is>
      </c>
      <c r="U1397" t="inlineStr">
        <is>
          <t>Swap</t>
        </is>
      </c>
      <c r="AG1397" t="n">
        <v>-0.019513</v>
      </c>
    </row>
    <row r="1398">
      <c r="A1398" t="inlineStr">
        <is>
          <t>QIS</t>
        </is>
      </c>
      <c r="B1398" t="inlineStr">
        <is>
          <t>DFEQDLPRS</t>
        </is>
      </c>
      <c r="C1398" t="inlineStr">
        <is>
          <t>DFEQDLPRS</t>
        </is>
      </c>
      <c r="F1398" t="inlineStr">
        <is>
          <t>DFEQDLPRS</t>
        </is>
      </c>
      <c r="G1398" s="1" t="n">
        <v>532119</v>
      </c>
      <c r="H1398" s="1" t="n">
        <v>55.38</v>
      </c>
      <c r="I1398" s="2" t="n">
        <v>29468750.22</v>
      </c>
      <c r="J1398" s="3" t="n">
        <v>0.30059203</v>
      </c>
      <c r="K1398" s="4" t="n">
        <v>98035699.36</v>
      </c>
      <c r="L1398" s="5" t="n">
        <v>4425001</v>
      </c>
      <c r="M1398" s="6" t="n">
        <v>22.1549553</v>
      </c>
      <c r="N1398" s="7">
        <f>IF(ISNUMBER(_xll.BDP($C1398, "DELTA_MID")),_xll.BDP($C1398, "DELTA_MID")," ")</f>
        <v/>
      </c>
      <c r="O1398" s="7">
        <f>IF(ISNUMBER(N1398),_xll.BDP($C1398, "OPT_UNDL_TICKER"),"")</f>
        <v/>
      </c>
      <c r="P1398" s="8">
        <f>IF(ISNUMBER(N1398),_xll.BDP($C1398, "OPT_UNDL_PX")," ")</f>
        <v/>
      </c>
      <c r="Q1398" s="7">
        <f>IF(ISNUMBER(N1398),+G1398*_xll.BDP($C1398, "PX_POS_MULT_FACTOR")*P1398/K1398," ")</f>
        <v/>
      </c>
      <c r="R1398" s="8">
        <f>IF(OR($A1398="TUA",$A1398="TYA"),"",IF(ISNUMBER(_xll.BDP($C1398,"DUR_ADJ_OAS_MID")),_xll.BDP($C1398,"DUR_ADJ_OAS_MID"),IF(ISNUMBER(_xll.BDP($E1398&amp;" ISIN","DUR_ADJ_OAS_MID")),_xll.BDP($E1398&amp;" ISIN","DUR_ADJ_OAS_MID")," ")))</f>
        <v/>
      </c>
      <c r="S1398" s="7">
        <f>IF(ISNUMBER(N1398),Q1398*N1398,IF(ISNUMBER(R1398),J1398*R1398," "))</f>
        <v/>
      </c>
      <c r="T1398" t="inlineStr">
        <is>
          <t>DFEQDLPRS</t>
        </is>
      </c>
      <c r="U1398" t="inlineStr">
        <is>
          <t>Swap</t>
        </is>
      </c>
      <c r="AG1398" t="n">
        <v>-0.019513</v>
      </c>
    </row>
    <row r="1399">
      <c r="A1399" t="inlineStr">
        <is>
          <t>QIS</t>
        </is>
      </c>
      <c r="B1399" t="inlineStr">
        <is>
          <t>DFEQDLPRS            00001</t>
        </is>
      </c>
      <c r="C1399" t="inlineStr">
        <is>
          <t>DFEQDLPRS 00001</t>
        </is>
      </c>
      <c r="F1399" t="inlineStr">
        <is>
          <t>DFEQDLPRS 00001</t>
        </is>
      </c>
      <c r="G1399" s="1" t="n">
        <v>-29760900</v>
      </c>
      <c r="H1399" s="1" t="n">
        <v>100</v>
      </c>
      <c r="I1399" s="2" t="n">
        <v>-29760900</v>
      </c>
      <c r="J1399" s="3" t="n">
        <v>-0.30357207</v>
      </c>
      <c r="K1399" s="4" t="n">
        <v>98035699.36</v>
      </c>
      <c r="L1399" s="5" t="n">
        <v>4425001</v>
      </c>
      <c r="M1399" s="6" t="n">
        <v>22.1549553</v>
      </c>
      <c r="N1399" s="7">
        <f>IF(ISNUMBER(_xll.BDP($C1399, "DELTA_MID")),_xll.BDP($C1399, "DELTA_MID")," ")</f>
        <v/>
      </c>
      <c r="O1399" s="7">
        <f>IF(ISNUMBER(N1399),_xll.BDP($C1399, "OPT_UNDL_TICKER"),"")</f>
        <v/>
      </c>
      <c r="P1399" s="8">
        <f>IF(ISNUMBER(N1399),_xll.BDP($C1399, "OPT_UNDL_PX")," ")</f>
        <v/>
      </c>
      <c r="Q1399" s="7">
        <f>IF(ISNUMBER(N1399),+G1399*_xll.BDP($C1399, "PX_POS_MULT_FACTOR")*P1399/K1399," ")</f>
        <v/>
      </c>
      <c r="R1399" s="8">
        <f>IF(OR($A1399="TUA",$A1399="TYA"),"",IF(ISNUMBER(_xll.BDP($C1399,"DUR_ADJ_OAS_MID")),_xll.BDP($C1399,"DUR_ADJ_OAS_MID"),IF(ISNUMBER(_xll.BDP($E1399&amp;" ISIN","DUR_ADJ_OAS_MID")),_xll.BDP($E1399&amp;" ISIN","DUR_ADJ_OAS_MID")," ")))</f>
        <v/>
      </c>
      <c r="S1399" s="7">
        <f>IF(ISNUMBER(N1399),Q1399*N1399,IF(ISNUMBER(R1399),J1399*R1399," "))</f>
        <v/>
      </c>
      <c r="T1399" t="inlineStr">
        <is>
          <t>DFEQDLPRS 00001</t>
        </is>
      </c>
      <c r="U1399" t="inlineStr">
        <is>
          <t>Swap</t>
        </is>
      </c>
      <c r="AG1399" t="n">
        <v>-0.019513</v>
      </c>
    </row>
    <row r="1400">
      <c r="A1400" t="inlineStr">
        <is>
          <t>QIS</t>
        </is>
      </c>
      <c r="B1400" t="inlineStr">
        <is>
          <t>DFEQGDTRS</t>
        </is>
      </c>
      <c r="C1400" t="inlineStr">
        <is>
          <t>DFEQGDTRS</t>
        </is>
      </c>
      <c r="F1400" t="inlineStr">
        <is>
          <t>DFEQGDTRS</t>
        </is>
      </c>
      <c r="G1400" s="1" t="n">
        <v>9191</v>
      </c>
      <c r="H1400" s="1" t="n">
        <v>1305.54</v>
      </c>
      <c r="I1400" s="2" t="n">
        <v>11999218.14</v>
      </c>
      <c r="J1400" s="3" t="n">
        <v>0.12239641</v>
      </c>
      <c r="K1400" s="4" t="n">
        <v>98035699.36</v>
      </c>
      <c r="L1400" s="5" t="n">
        <v>4425001</v>
      </c>
      <c r="M1400" s="6" t="n">
        <v>22.1549553</v>
      </c>
      <c r="N1400" s="7">
        <f>IF(ISNUMBER(_xll.BDP($C1400, "DELTA_MID")),_xll.BDP($C1400, "DELTA_MID")," ")</f>
        <v/>
      </c>
      <c r="O1400" s="7">
        <f>IF(ISNUMBER(N1400),_xll.BDP($C1400, "OPT_UNDL_TICKER"),"")</f>
        <v/>
      </c>
      <c r="P1400" s="8">
        <f>IF(ISNUMBER(N1400),_xll.BDP($C1400, "OPT_UNDL_PX")," ")</f>
        <v/>
      </c>
      <c r="Q1400" s="7">
        <f>IF(ISNUMBER(N1400),+G1400*_xll.BDP($C1400, "PX_POS_MULT_FACTOR")*P1400/K1400," ")</f>
        <v/>
      </c>
      <c r="R1400" s="8">
        <f>IF(OR($A1400="TUA",$A1400="TYA"),"",IF(ISNUMBER(_xll.BDP($C1400,"DUR_ADJ_OAS_MID")),_xll.BDP($C1400,"DUR_ADJ_OAS_MID"),IF(ISNUMBER(_xll.BDP($E1400&amp;" ISIN","DUR_ADJ_OAS_MID")),_xll.BDP($E1400&amp;" ISIN","DUR_ADJ_OAS_MID")," ")))</f>
        <v/>
      </c>
      <c r="S1400" s="7">
        <f>IF(ISNUMBER(N1400),Q1400*N1400,IF(ISNUMBER(R1400),J1400*R1400," "))</f>
        <v/>
      </c>
      <c r="T1400" t="inlineStr">
        <is>
          <t>DFEQGDTRS</t>
        </is>
      </c>
      <c r="U1400" t="inlineStr">
        <is>
          <t>Swap</t>
        </is>
      </c>
      <c r="AG1400" t="n">
        <v>-0.019513</v>
      </c>
    </row>
    <row r="1401">
      <c r="A1401" t="inlineStr">
        <is>
          <t>QIS</t>
        </is>
      </c>
      <c r="B1401" t="inlineStr">
        <is>
          <t>DFEQGDTRS            00001</t>
        </is>
      </c>
      <c r="C1401" t="inlineStr">
        <is>
          <t>DFEQGDTRS 00001</t>
        </is>
      </c>
      <c r="F1401" t="inlineStr">
        <is>
          <t>DFEQGDTRS 00001</t>
        </is>
      </c>
      <c r="G1401" s="1" t="n">
        <v>-12187357</v>
      </c>
      <c r="H1401" s="1" t="n">
        <v>100</v>
      </c>
      <c r="I1401" s="2" t="n">
        <v>-12187357</v>
      </c>
      <c r="J1401" s="3" t="n">
        <v>-0.1243155</v>
      </c>
      <c r="K1401" s="4" t="n">
        <v>98035699.36</v>
      </c>
      <c r="L1401" s="5" t="n">
        <v>4425001</v>
      </c>
      <c r="M1401" s="6" t="n">
        <v>22.1549553</v>
      </c>
      <c r="N1401" s="7">
        <f>IF(ISNUMBER(_xll.BDP($C1401, "DELTA_MID")),_xll.BDP($C1401, "DELTA_MID")," ")</f>
        <v/>
      </c>
      <c r="O1401" s="7">
        <f>IF(ISNUMBER(N1401),_xll.BDP($C1401, "OPT_UNDL_TICKER"),"")</f>
        <v/>
      </c>
      <c r="P1401" s="8">
        <f>IF(ISNUMBER(N1401),_xll.BDP($C1401, "OPT_UNDL_PX")," ")</f>
        <v/>
      </c>
      <c r="Q1401" s="7">
        <f>IF(ISNUMBER(N1401),+G1401*_xll.BDP($C1401, "PX_POS_MULT_FACTOR")*P1401/K1401," ")</f>
        <v/>
      </c>
      <c r="R1401" s="8">
        <f>IF(OR($A1401="TUA",$A1401="TYA"),"",IF(ISNUMBER(_xll.BDP($C1401,"DUR_ADJ_OAS_MID")),_xll.BDP($C1401,"DUR_ADJ_OAS_MID"),IF(ISNUMBER(_xll.BDP($E1401&amp;" ISIN","DUR_ADJ_OAS_MID")),_xll.BDP($E1401&amp;" ISIN","DUR_ADJ_OAS_MID")," ")))</f>
        <v/>
      </c>
      <c r="S1401" s="7">
        <f>IF(ISNUMBER(N1401),Q1401*N1401,IF(ISNUMBER(R1401),J1401*R1401," "))</f>
        <v/>
      </c>
      <c r="T1401" t="inlineStr">
        <is>
          <t>DFEQGDTRS 00001</t>
        </is>
      </c>
      <c r="U1401" t="inlineStr">
        <is>
          <t>Swap</t>
        </is>
      </c>
      <c r="AG1401" t="n">
        <v>-0.019513</v>
      </c>
    </row>
    <row r="1402">
      <c r="A1402" t="inlineStr">
        <is>
          <t>QIS</t>
        </is>
      </c>
      <c r="B1402" t="inlineStr">
        <is>
          <t>DFEQPR2RS</t>
        </is>
      </c>
      <c r="C1402" t="inlineStr">
        <is>
          <t>DFEQPR2RS</t>
        </is>
      </c>
      <c r="F1402" t="inlineStr">
        <is>
          <t>DFEQPR2RS</t>
        </is>
      </c>
      <c r="G1402" s="1" t="n">
        <v>255276</v>
      </c>
      <c r="H1402" s="1" t="n">
        <v>118.03</v>
      </c>
      <c r="I1402" s="2" t="n">
        <v>30130226.28</v>
      </c>
      <c r="J1402" s="3" t="n">
        <v>0.30733933</v>
      </c>
      <c r="K1402" s="4" t="n">
        <v>98035699.36</v>
      </c>
      <c r="L1402" s="5" t="n">
        <v>4425001</v>
      </c>
      <c r="M1402" s="6" t="n">
        <v>22.1549553</v>
      </c>
      <c r="N1402" s="7">
        <f>IF(ISNUMBER(_xll.BDP($C1402, "DELTA_MID")),_xll.BDP($C1402, "DELTA_MID")," ")</f>
        <v/>
      </c>
      <c r="O1402" s="7">
        <f>IF(ISNUMBER(N1402),_xll.BDP($C1402, "OPT_UNDL_TICKER"),"")</f>
        <v/>
      </c>
      <c r="P1402" s="8">
        <f>IF(ISNUMBER(N1402),_xll.BDP($C1402, "OPT_UNDL_PX")," ")</f>
        <v/>
      </c>
      <c r="Q1402" s="7">
        <f>IF(ISNUMBER(N1402),+G1402*_xll.BDP($C1402, "PX_POS_MULT_FACTOR")*P1402/K1402," ")</f>
        <v/>
      </c>
      <c r="R1402" s="8">
        <f>IF(OR($A1402="TUA",$A1402="TYA"),"",IF(ISNUMBER(_xll.BDP($C1402,"DUR_ADJ_OAS_MID")),_xll.BDP($C1402,"DUR_ADJ_OAS_MID"),IF(ISNUMBER(_xll.BDP($E1402&amp;" ISIN","DUR_ADJ_OAS_MID")),_xll.BDP($E1402&amp;" ISIN","DUR_ADJ_OAS_MID")," ")))</f>
        <v/>
      </c>
      <c r="S1402" s="7">
        <f>IF(ISNUMBER(N1402),Q1402*N1402,IF(ISNUMBER(R1402),J1402*R1402," "))</f>
        <v/>
      </c>
      <c r="T1402" t="inlineStr">
        <is>
          <t>DFEQPR2RS</t>
        </is>
      </c>
      <c r="U1402" t="inlineStr">
        <is>
          <t>Swap</t>
        </is>
      </c>
      <c r="AG1402" t="n">
        <v>-0.019513</v>
      </c>
    </row>
    <row r="1403">
      <c r="A1403" t="inlineStr">
        <is>
          <t>QIS</t>
        </is>
      </c>
      <c r="B1403" t="inlineStr">
        <is>
          <t>DFEQPR2RS            00001</t>
        </is>
      </c>
      <c r="C1403" t="inlineStr">
        <is>
          <t>DFEQPR2RS 00001</t>
        </is>
      </c>
      <c r="F1403" t="inlineStr">
        <is>
          <t>DFEQPR2RS 00001</t>
        </is>
      </c>
      <c r="G1403" s="1" t="n">
        <v>-30163412</v>
      </c>
      <c r="H1403" s="1" t="n">
        <v>100</v>
      </c>
      <c r="I1403" s="2" t="n">
        <v>-30163412</v>
      </c>
      <c r="J1403" s="3" t="n">
        <v>-0.30767784</v>
      </c>
      <c r="K1403" s="4" t="n">
        <v>98035699.36</v>
      </c>
      <c r="L1403" s="5" t="n">
        <v>4425001</v>
      </c>
      <c r="M1403" s="6" t="n">
        <v>22.1549553</v>
      </c>
      <c r="N1403" s="7">
        <f>IF(ISNUMBER(_xll.BDP($C1403, "DELTA_MID")),_xll.BDP($C1403, "DELTA_MID")," ")</f>
        <v/>
      </c>
      <c r="O1403" s="7">
        <f>IF(ISNUMBER(N1403),_xll.BDP($C1403, "OPT_UNDL_TICKER"),"")</f>
        <v/>
      </c>
      <c r="P1403" s="8">
        <f>IF(ISNUMBER(N1403),_xll.BDP($C1403, "OPT_UNDL_PX")," ")</f>
        <v/>
      </c>
      <c r="Q1403" s="7">
        <f>IF(ISNUMBER(N1403),+G1403*_xll.BDP($C1403, "PX_POS_MULT_FACTOR")*P1403/K1403," ")</f>
        <v/>
      </c>
      <c r="R1403" s="8">
        <f>IF(OR($A1403="TUA",$A1403="TYA"),"",IF(ISNUMBER(_xll.BDP($C1403,"DUR_ADJ_OAS_MID")),_xll.BDP($C1403,"DUR_ADJ_OAS_MID"),IF(ISNUMBER(_xll.BDP($E1403&amp;" ISIN","DUR_ADJ_OAS_MID")),_xll.BDP($E1403&amp;" ISIN","DUR_ADJ_OAS_MID")," ")))</f>
        <v/>
      </c>
      <c r="S1403" s="7">
        <f>IF(ISNUMBER(N1403),Q1403*N1403,IF(ISNUMBER(R1403),J1403*R1403," "))</f>
        <v/>
      </c>
      <c r="T1403" t="inlineStr">
        <is>
          <t>DFEQPR2RS 00001</t>
        </is>
      </c>
      <c r="U1403" t="inlineStr">
        <is>
          <t>Swap</t>
        </is>
      </c>
      <c r="AG1403" t="n">
        <v>-0.019513</v>
      </c>
    </row>
    <row r="1404">
      <c r="A1404" t="inlineStr">
        <is>
          <t>QIS</t>
        </is>
      </c>
      <c r="B1404" t="inlineStr">
        <is>
          <t>DFEQUDVRS</t>
        </is>
      </c>
      <c r="C1404" t="inlineStr">
        <is>
          <t>DFEQUDVRS</t>
        </is>
      </c>
      <c r="F1404" t="inlineStr">
        <is>
          <t>DFEQUDVRS</t>
        </is>
      </c>
      <c r="G1404" s="1" t="n">
        <v>151527</v>
      </c>
      <c r="H1404" s="1" t="n">
        <v>139.62</v>
      </c>
      <c r="I1404" s="2" t="n">
        <v>21156199.74</v>
      </c>
      <c r="J1404" s="3" t="n">
        <v>0.21580098</v>
      </c>
      <c r="K1404" s="4" t="n">
        <v>98035699.36</v>
      </c>
      <c r="L1404" s="5" t="n">
        <v>4425001</v>
      </c>
      <c r="M1404" s="6" t="n">
        <v>22.1549553</v>
      </c>
      <c r="N1404" s="7">
        <f>IF(ISNUMBER(_xll.BDP($C1404, "DELTA_MID")),_xll.BDP($C1404, "DELTA_MID")," ")</f>
        <v/>
      </c>
      <c r="O1404" s="7">
        <f>IF(ISNUMBER(N1404),_xll.BDP($C1404, "OPT_UNDL_TICKER"),"")</f>
        <v/>
      </c>
      <c r="P1404" s="8">
        <f>IF(ISNUMBER(N1404),_xll.BDP($C1404, "OPT_UNDL_PX")," ")</f>
        <v/>
      </c>
      <c r="Q1404" s="7">
        <f>IF(ISNUMBER(N1404),+G1404*_xll.BDP($C1404, "PX_POS_MULT_FACTOR")*P1404/K1404," ")</f>
        <v/>
      </c>
      <c r="R1404" s="8">
        <f>IF(OR($A1404="TUA",$A1404="TYA"),"",IF(ISNUMBER(_xll.BDP($C1404,"DUR_ADJ_OAS_MID")),_xll.BDP($C1404,"DUR_ADJ_OAS_MID"),IF(ISNUMBER(_xll.BDP($E1404&amp;" ISIN","DUR_ADJ_OAS_MID")),_xll.BDP($E1404&amp;" ISIN","DUR_ADJ_OAS_MID")," ")))</f>
        <v/>
      </c>
      <c r="S1404" s="7">
        <f>IF(ISNUMBER(N1404),Q1404*N1404,IF(ISNUMBER(R1404),J1404*R1404," "))</f>
        <v/>
      </c>
      <c r="T1404" t="inlineStr">
        <is>
          <t>DFEQUDVRS</t>
        </is>
      </c>
      <c r="U1404" t="inlineStr">
        <is>
          <t>Swap</t>
        </is>
      </c>
      <c r="AG1404" t="n">
        <v>-0.019513</v>
      </c>
    </row>
    <row r="1405">
      <c r="A1405" t="inlineStr">
        <is>
          <t>QIS</t>
        </is>
      </c>
      <c r="B1405" t="inlineStr">
        <is>
          <t>DFEQUDVRS            00001</t>
        </is>
      </c>
      <c r="C1405" t="inlineStr">
        <is>
          <t>DFEQUDVRS 00001</t>
        </is>
      </c>
      <c r="F1405" t="inlineStr">
        <is>
          <t>DFEQUDVRS 00001</t>
        </is>
      </c>
      <c r="G1405" s="1" t="n">
        <v>-21166806</v>
      </c>
      <c r="H1405" s="1" t="n">
        <v>100</v>
      </c>
      <c r="I1405" s="2" t="n">
        <v>-21166806</v>
      </c>
      <c r="J1405" s="3" t="n">
        <v>-0.21590917</v>
      </c>
      <c r="K1405" s="4" t="n">
        <v>98035699.36</v>
      </c>
      <c r="L1405" s="5" t="n">
        <v>4425001</v>
      </c>
      <c r="M1405" s="6" t="n">
        <v>22.1549553</v>
      </c>
      <c r="N1405" s="7">
        <f>IF(ISNUMBER(_xll.BDP($C1405, "DELTA_MID")),_xll.BDP($C1405, "DELTA_MID")," ")</f>
        <v/>
      </c>
      <c r="O1405" s="7">
        <f>IF(ISNUMBER(N1405),_xll.BDP($C1405, "OPT_UNDL_TICKER"),"")</f>
        <v/>
      </c>
      <c r="P1405" s="8">
        <f>IF(ISNUMBER(N1405),_xll.BDP($C1405, "OPT_UNDL_PX")," ")</f>
        <v/>
      </c>
      <c r="Q1405" s="7">
        <f>IF(ISNUMBER(N1405),+G1405*_xll.BDP($C1405, "PX_POS_MULT_FACTOR")*P1405/K1405," ")</f>
        <v/>
      </c>
      <c r="R1405" s="8">
        <f>IF(OR($A1405="TUA",$A1405="TYA"),"",IF(ISNUMBER(_xll.BDP($C1405,"DUR_ADJ_OAS_MID")),_xll.BDP($C1405,"DUR_ADJ_OAS_MID"),IF(ISNUMBER(_xll.BDP($E1405&amp;" ISIN","DUR_ADJ_OAS_MID")),_xll.BDP($E1405&amp;" ISIN","DUR_ADJ_OAS_MID")," ")))</f>
        <v/>
      </c>
      <c r="S1405" s="7">
        <f>IF(ISNUMBER(N1405),Q1405*N1405,IF(ISNUMBER(R1405),J1405*R1405," "))</f>
        <v/>
      </c>
      <c r="T1405" t="inlineStr">
        <is>
          <t>DFEQUDVRS 00001</t>
        </is>
      </c>
      <c r="U1405" t="inlineStr">
        <is>
          <t>Swap</t>
        </is>
      </c>
      <c r="AG1405" t="n">
        <v>-0.019513</v>
      </c>
    </row>
    <row r="1406">
      <c r="A1406" t="inlineStr">
        <is>
          <t>QIS</t>
        </is>
      </c>
      <c r="B1406" t="inlineStr">
        <is>
          <t>DFFIERVRS</t>
        </is>
      </c>
      <c r="C1406" t="inlineStr">
        <is>
          <t>DFFIERVRS</t>
        </is>
      </c>
      <c r="F1406" t="inlineStr">
        <is>
          <t>DFFIERVRS</t>
        </is>
      </c>
      <c r="G1406" s="1" t="n">
        <v>14200</v>
      </c>
      <c r="H1406" s="1" t="n">
        <v>253.699</v>
      </c>
      <c r="I1406" s="2" t="n">
        <v>3602525.8</v>
      </c>
      <c r="J1406" s="3" t="n">
        <v>0.03674708</v>
      </c>
      <c r="K1406" s="4" t="n">
        <v>98035699.36</v>
      </c>
      <c r="L1406" s="5" t="n">
        <v>4425001</v>
      </c>
      <c r="M1406" s="6" t="n">
        <v>22.1549553</v>
      </c>
      <c r="N1406" s="7">
        <f>IF(ISNUMBER(_xll.BDP($C1406, "DELTA_MID")),_xll.BDP($C1406, "DELTA_MID")," ")</f>
        <v/>
      </c>
      <c r="O1406" s="7">
        <f>IF(ISNUMBER(N1406),_xll.BDP($C1406, "OPT_UNDL_TICKER"),"")</f>
        <v/>
      </c>
      <c r="P1406" s="8">
        <f>IF(ISNUMBER(N1406),_xll.BDP($C1406, "OPT_UNDL_PX")," ")</f>
        <v/>
      </c>
      <c r="Q1406" s="7">
        <f>IF(ISNUMBER(N1406),+G1406*_xll.BDP($C1406, "PX_POS_MULT_FACTOR")*P1406/K1406," ")</f>
        <v/>
      </c>
      <c r="R1406" s="8">
        <f>IF(OR($A1406="TUA",$A1406="TYA"),"",IF(ISNUMBER(_xll.BDP($C1406,"DUR_ADJ_OAS_MID")),_xll.BDP($C1406,"DUR_ADJ_OAS_MID"),IF(ISNUMBER(_xll.BDP($E1406&amp;" ISIN","DUR_ADJ_OAS_MID")),_xll.BDP($E1406&amp;" ISIN","DUR_ADJ_OAS_MID")," ")))</f>
        <v/>
      </c>
      <c r="S1406" s="7">
        <f>IF(ISNUMBER(N1406),Q1406*N1406,IF(ISNUMBER(R1406),J1406*R1406," "))</f>
        <v/>
      </c>
      <c r="T1406" t="inlineStr">
        <is>
          <t>DFFIERVRS</t>
        </is>
      </c>
      <c r="U1406" t="inlineStr">
        <is>
          <t>Swap</t>
        </is>
      </c>
      <c r="AG1406" t="n">
        <v>-0.019513</v>
      </c>
    </row>
    <row r="1407">
      <c r="A1407" t="inlineStr">
        <is>
          <t>QIS</t>
        </is>
      </c>
      <c r="B1407" t="inlineStr">
        <is>
          <t>DFFIERVRS            00001</t>
        </is>
      </c>
      <c r="C1407" t="inlineStr">
        <is>
          <t>DFFIERVRS 00001</t>
        </is>
      </c>
      <c r="F1407" t="inlineStr">
        <is>
          <t>DFFIERVRS 00001</t>
        </is>
      </c>
      <c r="G1407" s="1" t="n">
        <v>-3492064</v>
      </c>
      <c r="H1407" s="1" t="n">
        <v>100</v>
      </c>
      <c r="I1407" s="2" t="n">
        <v>-3492064</v>
      </c>
      <c r="J1407" s="3" t="n">
        <v>-0.03562033</v>
      </c>
      <c r="K1407" s="4" t="n">
        <v>98035699.36</v>
      </c>
      <c r="L1407" s="5" t="n">
        <v>4425001</v>
      </c>
      <c r="M1407" s="6" t="n">
        <v>22.1549553</v>
      </c>
      <c r="N1407" s="7">
        <f>IF(ISNUMBER(_xll.BDP($C1407, "DELTA_MID")),_xll.BDP($C1407, "DELTA_MID")," ")</f>
        <v/>
      </c>
      <c r="O1407" s="7">
        <f>IF(ISNUMBER(N1407),_xll.BDP($C1407, "OPT_UNDL_TICKER"),"")</f>
        <v/>
      </c>
      <c r="P1407" s="8">
        <f>IF(ISNUMBER(N1407),_xll.BDP($C1407, "OPT_UNDL_PX")," ")</f>
        <v/>
      </c>
      <c r="Q1407" s="7">
        <f>IF(ISNUMBER(N1407),+G1407*_xll.BDP($C1407, "PX_POS_MULT_FACTOR")*P1407/K1407," ")</f>
        <v/>
      </c>
      <c r="R1407" s="8">
        <f>IF(OR($A1407="TUA",$A1407="TYA"),"",IF(ISNUMBER(_xll.BDP($C1407,"DUR_ADJ_OAS_MID")),_xll.BDP($C1407,"DUR_ADJ_OAS_MID"),IF(ISNUMBER(_xll.BDP($E1407&amp;" ISIN","DUR_ADJ_OAS_MID")),_xll.BDP($E1407&amp;" ISIN","DUR_ADJ_OAS_MID")," ")))</f>
        <v/>
      </c>
      <c r="S1407" s="7">
        <f>IF(ISNUMBER(N1407),Q1407*N1407,IF(ISNUMBER(R1407),J1407*R1407," "))</f>
        <v/>
      </c>
      <c r="T1407" t="inlineStr">
        <is>
          <t>DFFIERVRS 00001</t>
        </is>
      </c>
      <c r="U1407" t="inlineStr">
        <is>
          <t>Swap</t>
        </is>
      </c>
      <c r="AG1407" t="n">
        <v>-0.019513</v>
      </c>
    </row>
    <row r="1408">
      <c r="A1408" t="inlineStr">
        <is>
          <t>QIS</t>
        </is>
      </c>
      <c r="B1408" t="inlineStr">
        <is>
          <t>FOXBOATRS            00001</t>
        </is>
      </c>
      <c r="C1408" t="inlineStr">
        <is>
          <t>FOXBOATRS 00001</t>
        </is>
      </c>
      <c r="F1408" t="inlineStr">
        <is>
          <t>FOXBOATRS 00001</t>
        </is>
      </c>
      <c r="G1408" s="1" t="n">
        <v>-1279000</v>
      </c>
      <c r="H1408" s="1" t="n">
        <v>100</v>
      </c>
      <c r="I1408" s="2" t="n">
        <v>-1279000</v>
      </c>
      <c r="J1408" s="3" t="n">
        <v>-0.01304627</v>
      </c>
      <c r="K1408" s="4" t="n">
        <v>98035699.36</v>
      </c>
      <c r="L1408" s="5" t="n">
        <v>4425001</v>
      </c>
      <c r="M1408" s="6" t="n">
        <v>22.1549553</v>
      </c>
      <c r="N1408" s="7">
        <f>IF(ISNUMBER(_xll.BDP($C1408, "DELTA_MID")),_xll.BDP($C1408, "DELTA_MID")," ")</f>
        <v/>
      </c>
      <c r="O1408" s="7">
        <f>IF(ISNUMBER(N1408),_xll.BDP($C1408, "OPT_UNDL_TICKER"),"")</f>
        <v/>
      </c>
      <c r="P1408" s="8">
        <f>IF(ISNUMBER(N1408),_xll.BDP($C1408, "OPT_UNDL_PX")," ")</f>
        <v/>
      </c>
      <c r="Q1408" s="7">
        <f>IF(ISNUMBER(N1408),+G1408*_xll.BDP($C1408, "PX_POS_MULT_FACTOR")*P1408/K1408," ")</f>
        <v/>
      </c>
      <c r="R1408" s="8">
        <f>IF(OR($A1408="TUA",$A1408="TYA"),"",IF(ISNUMBER(_xll.BDP($C1408,"DUR_ADJ_OAS_MID")),_xll.BDP($C1408,"DUR_ADJ_OAS_MID"),IF(ISNUMBER(_xll.BDP($E1408&amp;" ISIN","DUR_ADJ_OAS_MID")),_xll.BDP($E1408&amp;" ISIN","DUR_ADJ_OAS_MID")," ")))</f>
        <v/>
      </c>
      <c r="S1408" s="7">
        <f>IF(ISNUMBER(N1408),Q1408*N1408,IF(ISNUMBER(R1408),J1408*R1408," "))</f>
        <v/>
      </c>
      <c r="T1408" t="inlineStr">
        <is>
          <t>FOXBOATRS 00001</t>
        </is>
      </c>
      <c r="U1408" t="inlineStr">
        <is>
          <t>Swap</t>
        </is>
      </c>
      <c r="AG1408" t="n">
        <v>-0.019513</v>
      </c>
    </row>
    <row r="1409">
      <c r="A1409" t="inlineStr">
        <is>
          <t>QIS</t>
        </is>
      </c>
      <c r="B1409" t="inlineStr">
        <is>
          <t>FOXCI1TRS            00001</t>
        </is>
      </c>
      <c r="C1409" t="inlineStr">
        <is>
          <t>FOXCI1TRS 00001</t>
        </is>
      </c>
      <c r="F1409" t="inlineStr">
        <is>
          <t>FOXCI1TRS 00001</t>
        </is>
      </c>
      <c r="G1409" s="1" t="n">
        <v>-684684</v>
      </c>
      <c r="H1409" s="1" t="n">
        <v>100</v>
      </c>
      <c r="I1409" s="2" t="n">
        <v>-684684</v>
      </c>
      <c r="J1409" s="3" t="n">
        <v>-0.00698403</v>
      </c>
      <c r="K1409" s="4" t="n">
        <v>98035699.36</v>
      </c>
      <c r="L1409" s="5" t="n">
        <v>4425001</v>
      </c>
      <c r="M1409" s="6" t="n">
        <v>22.1549553</v>
      </c>
      <c r="N1409" s="7">
        <f>IF(ISNUMBER(_xll.BDP($C1409, "DELTA_MID")),_xll.BDP($C1409, "DELTA_MID")," ")</f>
        <v/>
      </c>
      <c r="O1409" s="7">
        <f>IF(ISNUMBER(N1409),_xll.BDP($C1409, "OPT_UNDL_TICKER"),"")</f>
        <v/>
      </c>
      <c r="P1409" s="8">
        <f>IF(ISNUMBER(N1409),_xll.BDP($C1409, "OPT_UNDL_PX")," ")</f>
        <v/>
      </c>
      <c r="Q1409" s="7">
        <f>IF(ISNUMBER(N1409),+G1409*_xll.BDP($C1409, "PX_POS_MULT_FACTOR")*P1409/K1409," ")</f>
        <v/>
      </c>
      <c r="R1409" s="8">
        <f>IF(OR($A1409="TUA",$A1409="TYA"),"",IF(ISNUMBER(_xll.BDP($C1409,"DUR_ADJ_OAS_MID")),_xll.BDP($C1409,"DUR_ADJ_OAS_MID"),IF(ISNUMBER(_xll.BDP($E1409&amp;" ISIN","DUR_ADJ_OAS_MID")),_xll.BDP($E1409&amp;" ISIN","DUR_ADJ_OAS_MID")," ")))</f>
        <v/>
      </c>
      <c r="S1409" s="7">
        <f>IF(ISNUMBER(N1409),Q1409*N1409,IF(ISNUMBER(R1409),J1409*R1409," "))</f>
        <v/>
      </c>
      <c r="T1409" t="inlineStr">
        <is>
          <t>FOXCI1TRS 00001</t>
        </is>
      </c>
      <c r="U1409" t="inlineStr">
        <is>
          <t>Swap</t>
        </is>
      </c>
      <c r="AG1409" t="n">
        <v>-0.019513</v>
      </c>
    </row>
    <row r="1410">
      <c r="A1410" t="inlineStr">
        <is>
          <t>QIS</t>
        </is>
      </c>
      <c r="B1410" t="inlineStr">
        <is>
          <t>FOXCI1TRS</t>
        </is>
      </c>
      <c r="C1410" t="inlineStr">
        <is>
          <t>FOXY US Equity</t>
        </is>
      </c>
      <c r="F1410" t="inlineStr">
        <is>
          <t>FOXCI1TRS</t>
        </is>
      </c>
      <c r="G1410" s="1" t="n">
        <v>28600</v>
      </c>
      <c r="H1410" s="1" t="n">
        <v>26.518</v>
      </c>
      <c r="I1410" s="2" t="n">
        <v>758414.8</v>
      </c>
      <c r="J1410" s="3" t="n">
        <v>0.00773611</v>
      </c>
      <c r="K1410" s="4" t="n">
        <v>98035699.36</v>
      </c>
      <c r="L1410" s="5" t="n">
        <v>4425001</v>
      </c>
      <c r="M1410" s="6" t="n">
        <v>22.1549553</v>
      </c>
      <c r="N1410" s="7">
        <f>IF(ISNUMBER(_xll.BDP($C1410, "DELTA_MID")),_xll.BDP($C1410, "DELTA_MID")," ")</f>
        <v/>
      </c>
      <c r="O1410" s="7">
        <f>IF(ISNUMBER(N1410),_xll.BDP($C1410, "OPT_UNDL_TICKER"),"")</f>
        <v/>
      </c>
      <c r="P1410" s="8">
        <f>IF(ISNUMBER(N1410),_xll.BDP($C1410, "OPT_UNDL_PX")," ")</f>
        <v/>
      </c>
      <c r="Q1410" s="7">
        <f>IF(ISNUMBER(N1410),+G1410*_xll.BDP($C1410, "PX_POS_MULT_FACTOR")*P1410/K1410," ")</f>
        <v/>
      </c>
      <c r="R1410" s="8">
        <f>IF(OR($A1410="TUA",$A1410="TYA"),"",IF(ISNUMBER(_xll.BDP($C1410,"DUR_ADJ_OAS_MID")),_xll.BDP($C1410,"DUR_ADJ_OAS_MID"),IF(ISNUMBER(_xll.BDP($E1410&amp;" ISIN","DUR_ADJ_OAS_MID")),_xll.BDP($E1410&amp;" ISIN","DUR_ADJ_OAS_MID")," ")))</f>
        <v/>
      </c>
      <c r="S1410" s="7">
        <f>IF(ISNUMBER(N1410),Q1410*N1410,IF(ISNUMBER(R1410),J1410*R1410," "))</f>
        <v/>
      </c>
      <c r="T1410" t="inlineStr">
        <is>
          <t>FOXCI1TRS</t>
        </is>
      </c>
      <c r="U1410" t="inlineStr">
        <is>
          <t>Swap</t>
        </is>
      </c>
      <c r="AG1410" t="n">
        <v>-0.019513</v>
      </c>
    </row>
    <row r="1411">
      <c r="A1411" t="inlineStr">
        <is>
          <t>QIS</t>
        </is>
      </c>
      <c r="B1411" t="inlineStr">
        <is>
          <t>FOXBOATRS</t>
        </is>
      </c>
      <c r="C1411" t="inlineStr">
        <is>
          <t>FOXY US Equity</t>
        </is>
      </c>
      <c r="F1411" t="inlineStr">
        <is>
          <t>FOXBOATRS</t>
        </is>
      </c>
      <c r="G1411" s="1" t="n">
        <v>50000</v>
      </c>
      <c r="H1411" s="1" t="n">
        <v>26.518</v>
      </c>
      <c r="I1411" s="2" t="n">
        <v>1325900</v>
      </c>
      <c r="J1411" s="3" t="n">
        <v>0.01352467</v>
      </c>
      <c r="K1411" s="4" t="n">
        <v>98035699.36</v>
      </c>
      <c r="L1411" s="5" t="n">
        <v>4425001</v>
      </c>
      <c r="M1411" s="6" t="n">
        <v>22.1549553</v>
      </c>
      <c r="N1411" s="7">
        <f>IF(ISNUMBER(_xll.BDP($C1411, "DELTA_MID")),_xll.BDP($C1411, "DELTA_MID")," ")</f>
        <v/>
      </c>
      <c r="O1411" s="7">
        <f>IF(ISNUMBER(N1411),_xll.BDP($C1411, "OPT_UNDL_TICKER"),"")</f>
        <v/>
      </c>
      <c r="P1411" s="8">
        <f>IF(ISNUMBER(N1411),_xll.BDP($C1411, "OPT_UNDL_PX")," ")</f>
        <v/>
      </c>
      <c r="Q1411" s="7">
        <f>IF(ISNUMBER(N1411),+G1411*_xll.BDP($C1411, "PX_POS_MULT_FACTOR")*P1411/K1411," ")</f>
        <v/>
      </c>
      <c r="R1411" s="8">
        <f>IF(OR($A1411="TUA",$A1411="TYA"),"",IF(ISNUMBER(_xll.BDP($C1411,"DUR_ADJ_OAS_MID")),_xll.BDP($C1411,"DUR_ADJ_OAS_MID"),IF(ISNUMBER(_xll.BDP($E1411&amp;" ISIN","DUR_ADJ_OAS_MID")),_xll.BDP($E1411&amp;" ISIN","DUR_ADJ_OAS_MID")," ")))</f>
        <v/>
      </c>
      <c r="S1411" s="7">
        <f>IF(ISNUMBER(N1411),Q1411*N1411,IF(ISNUMBER(R1411),J1411*R1411," "))</f>
        <v/>
      </c>
      <c r="T1411" t="inlineStr">
        <is>
          <t>FOXBOATRS</t>
        </is>
      </c>
      <c r="U1411" t="inlineStr">
        <is>
          <t>Swap</t>
        </is>
      </c>
      <c r="AG1411" t="n">
        <v>-0.019513</v>
      </c>
    </row>
    <row r="1412">
      <c r="A1412" t="inlineStr">
        <is>
          <t>QIS</t>
        </is>
      </c>
      <c r="B1412" t="inlineStr">
        <is>
          <t>GSISCDTRS</t>
        </is>
      </c>
      <c r="C1412" t="inlineStr">
        <is>
          <t>GSISCDTRS</t>
        </is>
      </c>
      <c r="F1412" t="inlineStr">
        <is>
          <t>GSISCDTRS</t>
        </is>
      </c>
      <c r="G1412" s="1" t="n">
        <v>114164</v>
      </c>
      <c r="H1412" s="1" t="n">
        <v>109.1</v>
      </c>
      <c r="I1412" s="2" t="n">
        <v>12455292.4</v>
      </c>
      <c r="J1412" s="3" t="n">
        <v>0.12704854</v>
      </c>
      <c r="K1412" s="4" t="n">
        <v>98035699.36</v>
      </c>
      <c r="L1412" s="5" t="n">
        <v>4425001</v>
      </c>
      <c r="M1412" s="6" t="n">
        <v>22.1549553</v>
      </c>
      <c r="N1412" s="7">
        <f>IF(ISNUMBER(_xll.BDP($C1412, "DELTA_MID")),_xll.BDP($C1412, "DELTA_MID")," ")</f>
        <v/>
      </c>
      <c r="O1412" s="7">
        <f>IF(ISNUMBER(N1412),_xll.BDP($C1412, "OPT_UNDL_TICKER"),"")</f>
        <v/>
      </c>
      <c r="P1412" s="8">
        <f>IF(ISNUMBER(N1412),_xll.BDP($C1412, "OPT_UNDL_PX")," ")</f>
        <v/>
      </c>
      <c r="Q1412" s="7">
        <f>IF(ISNUMBER(N1412),+G1412*_xll.BDP($C1412, "PX_POS_MULT_FACTOR")*P1412/K1412," ")</f>
        <v/>
      </c>
      <c r="R1412" s="8">
        <f>IF(OR($A1412="TUA",$A1412="TYA"),"",IF(ISNUMBER(_xll.BDP($C1412,"DUR_ADJ_OAS_MID")),_xll.BDP($C1412,"DUR_ADJ_OAS_MID"),IF(ISNUMBER(_xll.BDP($E1412&amp;" ISIN","DUR_ADJ_OAS_MID")),_xll.BDP($E1412&amp;" ISIN","DUR_ADJ_OAS_MID")," ")))</f>
        <v/>
      </c>
      <c r="S1412" s="7">
        <f>IF(ISNUMBER(N1412),Q1412*N1412,IF(ISNUMBER(R1412),J1412*R1412," "))</f>
        <v/>
      </c>
      <c r="T1412" t="inlineStr">
        <is>
          <t>GSISCDTRS</t>
        </is>
      </c>
      <c r="U1412" t="inlineStr">
        <is>
          <t>Swap</t>
        </is>
      </c>
      <c r="AG1412" t="n">
        <v>-0.019513</v>
      </c>
    </row>
    <row r="1413">
      <c r="A1413" t="inlineStr">
        <is>
          <t>QIS</t>
        </is>
      </c>
      <c r="B1413" t="inlineStr">
        <is>
          <t>GSISCDTRS 00001</t>
        </is>
      </c>
      <c r="C1413" t="inlineStr">
        <is>
          <t>GSISCDTRS 00001</t>
        </is>
      </c>
      <c r="F1413" t="inlineStr">
        <is>
          <t>GSISCDTRS 00001</t>
        </is>
      </c>
      <c r="G1413" s="1" t="n">
        <v>-12461000.6</v>
      </c>
      <c r="H1413" s="1" t="n">
        <v>100</v>
      </c>
      <c r="I1413" s="2" t="n">
        <v>-12461000.6</v>
      </c>
      <c r="J1413" s="3" t="n">
        <v>-0.12710677</v>
      </c>
      <c r="K1413" s="4" t="n">
        <v>98035699.36</v>
      </c>
      <c r="L1413" s="5" t="n">
        <v>4425001</v>
      </c>
      <c r="M1413" s="6" t="n">
        <v>22.1549553</v>
      </c>
      <c r="N1413" s="7">
        <f>IF(ISNUMBER(_xll.BDP($C1413, "DELTA_MID")),_xll.BDP($C1413, "DELTA_MID")," ")</f>
        <v/>
      </c>
      <c r="O1413" s="7">
        <f>IF(ISNUMBER(N1413),_xll.BDP($C1413, "OPT_UNDL_TICKER"),"")</f>
        <v/>
      </c>
      <c r="P1413" s="8">
        <f>IF(ISNUMBER(N1413),_xll.BDP($C1413, "OPT_UNDL_PX")," ")</f>
        <v/>
      </c>
      <c r="Q1413" s="7">
        <f>IF(ISNUMBER(N1413),+G1413*_xll.BDP($C1413, "PX_POS_MULT_FACTOR")*P1413/K1413," ")</f>
        <v/>
      </c>
      <c r="R1413" s="8">
        <f>IF(OR($A1413="TUA",$A1413="TYA"),"",IF(ISNUMBER(_xll.BDP($C1413,"DUR_ADJ_OAS_MID")),_xll.BDP($C1413,"DUR_ADJ_OAS_MID"),IF(ISNUMBER(_xll.BDP($E1413&amp;" ISIN","DUR_ADJ_OAS_MID")),_xll.BDP($E1413&amp;" ISIN","DUR_ADJ_OAS_MID")," ")))</f>
        <v/>
      </c>
      <c r="S1413" s="7">
        <f>IF(ISNUMBER(N1413),Q1413*N1413,IF(ISNUMBER(R1413),J1413*R1413," "))</f>
        <v/>
      </c>
      <c r="T1413" t="inlineStr">
        <is>
          <t>GSISCDTRS 00001</t>
        </is>
      </c>
      <c r="U1413" t="inlineStr">
        <is>
          <t>Swap</t>
        </is>
      </c>
      <c r="AG1413" t="n">
        <v>-0.019513</v>
      </c>
    </row>
    <row r="1414">
      <c r="A1414" t="inlineStr">
        <is>
          <t>QIS</t>
        </is>
      </c>
      <c r="B1414" t="inlineStr">
        <is>
          <t>GSVLSUTRS</t>
        </is>
      </c>
      <c r="C1414" t="inlineStr">
        <is>
          <t>GSVLSUTRS</t>
        </is>
      </c>
      <c r="F1414" t="inlineStr">
        <is>
          <t>GSVLSUTRS</t>
        </is>
      </c>
      <c r="G1414" s="1" t="n">
        <v>80756</v>
      </c>
      <c r="H1414" s="1" t="n">
        <v>112.3</v>
      </c>
      <c r="I1414" s="2" t="n">
        <v>9068898.800000001</v>
      </c>
      <c r="J1414" s="3" t="n">
        <v>0.09250609</v>
      </c>
      <c r="K1414" s="4" t="n">
        <v>98035699.36</v>
      </c>
      <c r="L1414" s="5" t="n">
        <v>4425001</v>
      </c>
      <c r="M1414" s="6" t="n">
        <v>22.1549553</v>
      </c>
      <c r="N1414" s="7">
        <f>IF(ISNUMBER(_xll.BDP($C1414, "DELTA_MID")),_xll.BDP($C1414, "DELTA_MID")," ")</f>
        <v/>
      </c>
      <c r="O1414" s="7">
        <f>IF(ISNUMBER(N1414),_xll.BDP($C1414, "OPT_UNDL_TICKER"),"")</f>
        <v/>
      </c>
      <c r="P1414" s="8">
        <f>IF(ISNUMBER(N1414),_xll.BDP($C1414, "OPT_UNDL_PX")," ")</f>
        <v/>
      </c>
      <c r="Q1414" s="7">
        <f>IF(ISNUMBER(N1414),+G1414*_xll.BDP($C1414, "PX_POS_MULT_FACTOR")*P1414/K1414," ")</f>
        <v/>
      </c>
      <c r="R1414" s="8">
        <f>IF(OR($A1414="TUA",$A1414="TYA"),"",IF(ISNUMBER(_xll.BDP($C1414,"DUR_ADJ_OAS_MID")),_xll.BDP($C1414,"DUR_ADJ_OAS_MID"),IF(ISNUMBER(_xll.BDP($E1414&amp;" ISIN","DUR_ADJ_OAS_MID")),_xll.BDP($E1414&amp;" ISIN","DUR_ADJ_OAS_MID")," ")))</f>
        <v/>
      </c>
      <c r="S1414" s="7">
        <f>IF(ISNUMBER(N1414),Q1414*N1414,IF(ISNUMBER(R1414),J1414*R1414," "))</f>
        <v/>
      </c>
      <c r="T1414" t="inlineStr">
        <is>
          <t>GSVLSUTRS</t>
        </is>
      </c>
      <c r="U1414" t="inlineStr">
        <is>
          <t>Swap</t>
        </is>
      </c>
      <c r="AG1414" t="n">
        <v>-0.019513</v>
      </c>
    </row>
    <row r="1415">
      <c r="A1415" t="inlineStr">
        <is>
          <t>QIS</t>
        </is>
      </c>
      <c r="B1415" t="inlineStr">
        <is>
          <t>GSVLSUTRS            00001</t>
        </is>
      </c>
      <c r="C1415" t="inlineStr">
        <is>
          <t>GSVLSUTRS 00001</t>
        </is>
      </c>
      <c r="F1415" t="inlineStr">
        <is>
          <t>GSVLSUTRS 00001</t>
        </is>
      </c>
      <c r="G1415" s="1" t="n">
        <v>-9029328</v>
      </c>
      <c r="H1415" s="1" t="n">
        <v>100</v>
      </c>
      <c r="I1415" s="2" t="n">
        <v>-9029328</v>
      </c>
      <c r="J1415" s="3" t="n">
        <v>-0.09210245</v>
      </c>
      <c r="K1415" s="4" t="n">
        <v>98035699.36</v>
      </c>
      <c r="L1415" s="5" t="n">
        <v>4425001</v>
      </c>
      <c r="M1415" s="6" t="n">
        <v>22.1549553</v>
      </c>
      <c r="N1415" s="7">
        <f>IF(ISNUMBER(_xll.BDP($C1415, "DELTA_MID")),_xll.BDP($C1415, "DELTA_MID")," ")</f>
        <v/>
      </c>
      <c r="O1415" s="7">
        <f>IF(ISNUMBER(N1415),_xll.BDP($C1415, "OPT_UNDL_TICKER"),"")</f>
        <v/>
      </c>
      <c r="P1415" s="8">
        <f>IF(ISNUMBER(N1415),_xll.BDP($C1415, "OPT_UNDL_PX")," ")</f>
        <v/>
      </c>
      <c r="Q1415" s="7">
        <f>IF(ISNUMBER(N1415),+G1415*_xll.BDP($C1415, "PX_POS_MULT_FACTOR")*P1415/K1415," ")</f>
        <v/>
      </c>
      <c r="R1415" s="8">
        <f>IF(OR($A1415="TUA",$A1415="TYA"),"",IF(ISNUMBER(_xll.BDP($C1415,"DUR_ADJ_OAS_MID")),_xll.BDP($C1415,"DUR_ADJ_OAS_MID"),IF(ISNUMBER(_xll.BDP($E1415&amp;" ISIN","DUR_ADJ_OAS_MID")),_xll.BDP($E1415&amp;" ISIN","DUR_ADJ_OAS_MID")," ")))</f>
        <v/>
      </c>
      <c r="S1415" s="7">
        <f>IF(ISNUMBER(N1415),Q1415*N1415,IF(ISNUMBER(R1415),J1415*R1415," "))</f>
        <v/>
      </c>
      <c r="T1415" t="inlineStr">
        <is>
          <t>GSVLSUTRS 00001</t>
        </is>
      </c>
      <c r="U1415" t="inlineStr">
        <is>
          <t>Swap</t>
        </is>
      </c>
      <c r="AG1415" t="n">
        <v>-0.019513</v>
      </c>
    </row>
    <row r="1416">
      <c r="A1416" t="inlineStr">
        <is>
          <t>QIS</t>
        </is>
      </c>
      <c r="B1416" t="inlineStr">
        <is>
          <t>JPOSFTRS</t>
        </is>
      </c>
      <c r="C1416" t="inlineStr">
        <is>
          <t>JPOSFTRS</t>
        </is>
      </c>
      <c r="F1416" t="inlineStr">
        <is>
          <t>JPOSFTRS</t>
        </is>
      </c>
      <c r="G1416" s="1" t="n">
        <v>113038</v>
      </c>
      <c r="H1416" s="1" t="n">
        <v>180.3055</v>
      </c>
      <c r="I1416" s="2" t="n">
        <v>20381373.11</v>
      </c>
      <c r="J1416" s="3" t="n">
        <v>0.20789746</v>
      </c>
      <c r="K1416" s="4" t="n">
        <v>98035699.36</v>
      </c>
      <c r="L1416" s="5" t="n">
        <v>4425001</v>
      </c>
      <c r="M1416" s="6" t="n">
        <v>22.1549553</v>
      </c>
      <c r="N1416" s="7">
        <f>IF(ISNUMBER(_xll.BDP($C1416, "DELTA_MID")),_xll.BDP($C1416, "DELTA_MID")," ")</f>
        <v/>
      </c>
      <c r="O1416" s="7">
        <f>IF(ISNUMBER(N1416),_xll.BDP($C1416, "OPT_UNDL_TICKER"),"")</f>
        <v/>
      </c>
      <c r="P1416" s="8">
        <f>IF(ISNUMBER(N1416),_xll.BDP($C1416, "OPT_UNDL_PX")," ")</f>
        <v/>
      </c>
      <c r="Q1416" s="7">
        <f>IF(ISNUMBER(N1416),+G1416*_xll.BDP($C1416, "PX_POS_MULT_FACTOR")*P1416/K1416," ")</f>
        <v/>
      </c>
      <c r="R1416" s="8">
        <f>IF(OR($A1416="TUA",$A1416="TYA"),"",IF(ISNUMBER(_xll.BDP($C1416,"DUR_ADJ_OAS_MID")),_xll.BDP($C1416,"DUR_ADJ_OAS_MID"),IF(ISNUMBER(_xll.BDP($E1416&amp;" ISIN","DUR_ADJ_OAS_MID")),_xll.BDP($E1416&amp;" ISIN","DUR_ADJ_OAS_MID")," ")))</f>
        <v/>
      </c>
      <c r="S1416" s="7">
        <f>IF(ISNUMBER(N1416),Q1416*N1416,IF(ISNUMBER(R1416),J1416*R1416," "))</f>
        <v/>
      </c>
      <c r="T1416" t="inlineStr">
        <is>
          <t>JPOSFTRS</t>
        </is>
      </c>
      <c r="U1416" t="inlineStr">
        <is>
          <t>Swap</t>
        </is>
      </c>
      <c r="AG1416" t="n">
        <v>-0.019513</v>
      </c>
    </row>
    <row r="1417">
      <c r="A1417" t="inlineStr">
        <is>
          <t>QIS</t>
        </is>
      </c>
      <c r="B1417" t="inlineStr">
        <is>
          <t>JPOSFTRS             00001</t>
        </is>
      </c>
      <c r="C1417" t="inlineStr">
        <is>
          <t>JPOSFTRS 00001</t>
        </is>
      </c>
      <c r="F1417" t="inlineStr">
        <is>
          <t>JPOSFTRS 00001</t>
        </is>
      </c>
      <c r="G1417" s="1" t="n">
        <v>-20130078</v>
      </c>
      <c r="H1417" s="1" t="n">
        <v>100</v>
      </c>
      <c r="I1417" s="2" t="n">
        <v>-20130078</v>
      </c>
      <c r="J1417" s="3" t="n">
        <v>-0.20533416</v>
      </c>
      <c r="K1417" s="4" t="n">
        <v>98035699.36</v>
      </c>
      <c r="L1417" s="5" t="n">
        <v>4425001</v>
      </c>
      <c r="M1417" s="6" t="n">
        <v>22.1549553</v>
      </c>
      <c r="N1417" s="7">
        <f>IF(ISNUMBER(_xll.BDP($C1417, "DELTA_MID")),_xll.BDP($C1417, "DELTA_MID")," ")</f>
        <v/>
      </c>
      <c r="O1417" s="7">
        <f>IF(ISNUMBER(N1417),_xll.BDP($C1417, "OPT_UNDL_TICKER"),"")</f>
        <v/>
      </c>
      <c r="P1417" s="8">
        <f>IF(ISNUMBER(N1417),_xll.BDP($C1417, "OPT_UNDL_PX")," ")</f>
        <v/>
      </c>
      <c r="Q1417" s="7">
        <f>IF(ISNUMBER(N1417),+G1417*_xll.BDP($C1417, "PX_POS_MULT_FACTOR")*P1417/K1417," ")</f>
        <v/>
      </c>
      <c r="R1417" s="8">
        <f>IF(OR($A1417="TUA",$A1417="TYA"),"",IF(ISNUMBER(_xll.BDP($C1417,"DUR_ADJ_OAS_MID")),_xll.BDP($C1417,"DUR_ADJ_OAS_MID"),IF(ISNUMBER(_xll.BDP($E1417&amp;" ISIN","DUR_ADJ_OAS_MID")),_xll.BDP($E1417&amp;" ISIN","DUR_ADJ_OAS_MID")," ")))</f>
        <v/>
      </c>
      <c r="S1417" s="7">
        <f>IF(ISNUMBER(N1417),Q1417*N1417,IF(ISNUMBER(R1417),J1417*R1417," "))</f>
        <v/>
      </c>
      <c r="T1417" t="inlineStr">
        <is>
          <t>JPOSFTRS 00001</t>
        </is>
      </c>
      <c r="U1417" t="inlineStr">
        <is>
          <t>Swap</t>
        </is>
      </c>
      <c r="AG1417" t="n">
        <v>-0.019513</v>
      </c>
    </row>
    <row r="1418">
      <c r="A1418" t="inlineStr">
        <is>
          <t>QIS</t>
        </is>
      </c>
      <c r="B1418" t="inlineStr">
        <is>
          <t>MQCP44TRS</t>
        </is>
      </c>
      <c r="C1418" t="inlineStr">
        <is>
          <t>MQCP44TRS</t>
        </is>
      </c>
      <c r="F1418" t="inlineStr">
        <is>
          <t>MQCP44TRS</t>
        </is>
      </c>
      <c r="G1418" s="1" t="n">
        <v>19222</v>
      </c>
      <c r="H1418" s="1" t="n">
        <v>519.4193</v>
      </c>
      <c r="I1418" s="2" t="n">
        <v>9984277.779999999</v>
      </c>
      <c r="J1418" s="3" t="n">
        <v>0.10184329</v>
      </c>
      <c r="K1418" s="4" t="n">
        <v>98035699.36</v>
      </c>
      <c r="L1418" s="5" t="n">
        <v>4425001</v>
      </c>
      <c r="M1418" s="6" t="n">
        <v>22.1549553</v>
      </c>
      <c r="N1418" s="7">
        <f>IF(ISNUMBER(_xll.BDP($C1418, "DELTA_MID")),_xll.BDP($C1418, "DELTA_MID")," ")</f>
        <v/>
      </c>
      <c r="O1418" s="7">
        <f>IF(ISNUMBER(N1418),_xll.BDP($C1418, "OPT_UNDL_TICKER"),"")</f>
        <v/>
      </c>
      <c r="P1418" s="8">
        <f>IF(ISNUMBER(N1418),_xll.BDP($C1418, "OPT_UNDL_PX")," ")</f>
        <v/>
      </c>
      <c r="Q1418" s="7">
        <f>IF(ISNUMBER(N1418),+G1418*_xll.BDP($C1418, "PX_POS_MULT_FACTOR")*P1418/K1418," ")</f>
        <v/>
      </c>
      <c r="R1418" s="8">
        <f>IF(OR($A1418="TUA",$A1418="TYA"),"",IF(ISNUMBER(_xll.BDP($C1418,"DUR_ADJ_OAS_MID")),_xll.BDP($C1418,"DUR_ADJ_OAS_MID"),IF(ISNUMBER(_xll.BDP($E1418&amp;" ISIN","DUR_ADJ_OAS_MID")),_xll.BDP($E1418&amp;" ISIN","DUR_ADJ_OAS_MID")," ")))</f>
        <v/>
      </c>
      <c r="S1418" s="7">
        <f>IF(ISNUMBER(N1418),Q1418*N1418,IF(ISNUMBER(R1418),J1418*R1418," "))</f>
        <v/>
      </c>
      <c r="T1418" t="inlineStr">
        <is>
          <t>MQCP44TRS</t>
        </is>
      </c>
      <c r="U1418" t="inlineStr">
        <is>
          <t>Swap</t>
        </is>
      </c>
      <c r="AG1418" t="n">
        <v>-0.019513</v>
      </c>
    </row>
    <row r="1419">
      <c r="A1419" t="inlineStr">
        <is>
          <t>QIS</t>
        </is>
      </c>
      <c r="B1419" t="inlineStr">
        <is>
          <t>MQCP44TRS 00001</t>
        </is>
      </c>
      <c r="C1419" t="inlineStr">
        <is>
          <t>MQCP44TRS 00001</t>
        </is>
      </c>
      <c r="F1419" t="inlineStr">
        <is>
          <t>MQCP44TRS 00001</t>
        </is>
      </c>
      <c r="G1419" s="1" t="n">
        <v>-9970816.619999999</v>
      </c>
      <c r="H1419" s="1" t="n">
        <v>100</v>
      </c>
      <c r="I1419" s="2" t="n">
        <v>-9970816.619999999</v>
      </c>
      <c r="J1419" s="3" t="n">
        <v>-0.10170598</v>
      </c>
      <c r="K1419" s="4" t="n">
        <v>98035699.36</v>
      </c>
      <c r="L1419" s="5" t="n">
        <v>4425001</v>
      </c>
      <c r="M1419" s="6" t="n">
        <v>22.1549553</v>
      </c>
      <c r="N1419" s="7">
        <f>IF(ISNUMBER(_xll.BDP($C1419, "DELTA_MID")),_xll.BDP($C1419, "DELTA_MID")," ")</f>
        <v/>
      </c>
      <c r="O1419" s="7">
        <f>IF(ISNUMBER(N1419),_xll.BDP($C1419, "OPT_UNDL_TICKER"),"")</f>
        <v/>
      </c>
      <c r="P1419" s="8">
        <f>IF(ISNUMBER(N1419),_xll.BDP($C1419, "OPT_UNDL_PX")," ")</f>
        <v/>
      </c>
      <c r="Q1419" s="7">
        <f>IF(ISNUMBER(N1419),+G1419*_xll.BDP($C1419, "PX_POS_MULT_FACTOR")*P1419/K1419," ")</f>
        <v/>
      </c>
      <c r="R1419" s="8">
        <f>IF(OR($A1419="TUA",$A1419="TYA"),"",IF(ISNUMBER(_xll.BDP($C1419,"DUR_ADJ_OAS_MID")),_xll.BDP($C1419,"DUR_ADJ_OAS_MID"),IF(ISNUMBER(_xll.BDP($E1419&amp;" ISIN","DUR_ADJ_OAS_MID")),_xll.BDP($E1419&amp;" ISIN","DUR_ADJ_OAS_MID")," ")))</f>
        <v/>
      </c>
      <c r="S1419" s="7">
        <f>IF(ISNUMBER(N1419),Q1419*N1419,IF(ISNUMBER(R1419),J1419*R1419," "))</f>
        <v/>
      </c>
      <c r="T1419" t="inlineStr">
        <is>
          <t>MQCP44TRS 00001</t>
        </is>
      </c>
      <c r="U1419" t="inlineStr">
        <is>
          <t>Swap</t>
        </is>
      </c>
      <c r="AG1419" t="n">
        <v>-0.019513</v>
      </c>
    </row>
    <row r="1420">
      <c r="A1420" t="inlineStr">
        <is>
          <t>QIS</t>
        </is>
      </c>
      <c r="B1420" t="inlineStr">
        <is>
          <t>MSSIJNK1A</t>
        </is>
      </c>
      <c r="C1420" t="inlineStr">
        <is>
          <t>MSSIJNK1A</t>
        </is>
      </c>
      <c r="F1420" t="inlineStr">
        <is>
          <t>MSSIJNK1A</t>
        </is>
      </c>
      <c r="G1420" s="1" t="n">
        <v>38644914</v>
      </c>
      <c r="H1420" s="1" t="n">
        <v>100</v>
      </c>
      <c r="I1420" s="2" t="n">
        <v>38644914</v>
      </c>
      <c r="J1420" s="3" t="n">
        <v>0.39419226</v>
      </c>
      <c r="K1420" s="4" t="n">
        <v>98035699.36</v>
      </c>
      <c r="L1420" s="5" t="n">
        <v>4425001</v>
      </c>
      <c r="M1420" s="6" t="n">
        <v>22.1549553</v>
      </c>
      <c r="N1420" s="7">
        <f>IF(ISNUMBER(_xll.BDP($C1420, "DELTA_MID")),_xll.BDP($C1420, "DELTA_MID")," ")</f>
        <v/>
      </c>
      <c r="O1420" s="7">
        <f>IF(ISNUMBER(N1420),_xll.BDP($C1420, "OPT_UNDL_TICKER"),"")</f>
        <v/>
      </c>
      <c r="P1420" s="8">
        <f>IF(ISNUMBER(N1420),_xll.BDP($C1420, "OPT_UNDL_PX")," ")</f>
        <v/>
      </c>
      <c r="Q1420" s="7">
        <f>IF(ISNUMBER(N1420),+G1420*_xll.BDP($C1420, "PX_POS_MULT_FACTOR")*P1420/K1420," ")</f>
        <v/>
      </c>
      <c r="R1420" s="8">
        <f>IF(OR($A1420="TUA",$A1420="TYA"),"",IF(ISNUMBER(_xll.BDP($C1420,"DUR_ADJ_OAS_MID")),_xll.BDP($C1420,"DUR_ADJ_OAS_MID"),IF(ISNUMBER(_xll.BDP($E1420&amp;" ISIN","DUR_ADJ_OAS_MID")),_xll.BDP($E1420&amp;" ISIN","DUR_ADJ_OAS_MID")," ")))</f>
        <v/>
      </c>
      <c r="S1420" s="7">
        <f>IF(ISNUMBER(N1420),Q1420*N1420,IF(ISNUMBER(R1420),J1420*R1420," "))</f>
        <v/>
      </c>
      <c r="T1420" t="inlineStr">
        <is>
          <t>MSSIJNK1A</t>
        </is>
      </c>
      <c r="U1420" t="inlineStr">
        <is>
          <t>Swap</t>
        </is>
      </c>
      <c r="AC1420" s="8" t="inlineStr">
        <is>
          <t>Pay</t>
        </is>
      </c>
      <c r="AD1420" s="8" t="inlineStr">
        <is>
          <t>Fed Funds Effective</t>
        </is>
      </c>
      <c r="AE1420" s="8" t="n">
        <v>-25</v>
      </c>
      <c r="AG1420" t="n">
        <v>-0.019513</v>
      </c>
    </row>
    <row r="1421">
      <c r="A1421" t="inlineStr">
        <is>
          <t>QIS</t>
        </is>
      </c>
      <c r="B1421" t="inlineStr">
        <is>
          <t>MSSIJNK1A            00001</t>
        </is>
      </c>
      <c r="C1421" t="inlineStr">
        <is>
          <t>MSSIJNK1A 00001</t>
        </is>
      </c>
      <c r="F1421" t="inlineStr">
        <is>
          <t>MSSIJNK1A 00001</t>
        </is>
      </c>
      <c r="G1421" s="1" t="n">
        <v>-43241</v>
      </c>
      <c r="H1421" s="1" t="n">
        <v>904.25</v>
      </c>
      <c r="I1421" s="2" t="n">
        <v>-39100674.25</v>
      </c>
      <c r="J1421" s="3" t="n">
        <v>-0.39884118</v>
      </c>
      <c r="K1421" s="4" t="n">
        <v>98035699.36</v>
      </c>
      <c r="L1421" s="5" t="n">
        <v>4425001</v>
      </c>
      <c r="M1421" s="6" t="n">
        <v>22.1549553</v>
      </c>
      <c r="N1421" s="7">
        <f>IF(ISNUMBER(_xll.BDP($C1421, "DELTA_MID")),_xll.BDP($C1421, "DELTA_MID")," ")</f>
        <v/>
      </c>
      <c r="O1421" s="7">
        <f>IF(ISNUMBER(N1421),_xll.BDP($C1421, "OPT_UNDL_TICKER"),"")</f>
        <v/>
      </c>
      <c r="P1421" s="8">
        <f>IF(ISNUMBER(N1421),_xll.BDP($C1421, "OPT_UNDL_PX")," ")</f>
        <v/>
      </c>
      <c r="Q1421" s="7">
        <f>IF(ISNUMBER(N1421),+G1421*_xll.BDP($C1421, "PX_POS_MULT_FACTOR")*P1421/K1421," ")</f>
        <v/>
      </c>
      <c r="R1421" s="8">
        <f>IF(OR($A1421="TUA",$A1421="TYA"),"",IF(ISNUMBER(_xll.BDP($C1421,"DUR_ADJ_OAS_MID")),_xll.BDP($C1421,"DUR_ADJ_OAS_MID"),IF(ISNUMBER(_xll.BDP($E1421&amp;" ISIN","DUR_ADJ_OAS_MID")),_xll.BDP($E1421&amp;" ISIN","DUR_ADJ_OAS_MID")," ")))</f>
        <v/>
      </c>
      <c r="S1421" s="7">
        <f>IF(ISNUMBER(N1421),Q1421*N1421,IF(ISNUMBER(R1421),J1421*R1421," "))</f>
        <v/>
      </c>
      <c r="T1421" t="inlineStr">
        <is>
          <t>MSSIJNK1A 00001</t>
        </is>
      </c>
      <c r="U1421" t="inlineStr">
        <is>
          <t>Swap</t>
        </is>
      </c>
      <c r="AC1421" s="8" t="inlineStr">
        <is>
          <t>Pay</t>
        </is>
      </c>
      <c r="AD1421" s="8" t="inlineStr">
        <is>
          <t>Fed Funds Effective</t>
        </is>
      </c>
      <c r="AE1421" s="8" t="n">
        <v>-25</v>
      </c>
      <c r="AF1421" s="8" t="inlineStr">
        <is>
          <t>MSSIJNK1A 00001</t>
        </is>
      </c>
      <c r="AG1421" t="n">
        <v>-0.019513</v>
      </c>
    </row>
    <row r="1422">
      <c r="A1422" t="inlineStr">
        <is>
          <t>QIS</t>
        </is>
      </c>
      <c r="B1422" t="inlineStr">
        <is>
          <t>Alcoa Corp</t>
        </is>
      </c>
      <c r="C1422" t="inlineStr">
        <is>
          <t>AA</t>
        </is>
      </c>
      <c r="D1422" t="inlineStr">
        <is>
          <t>BYNF418</t>
        </is>
      </c>
      <c r="E1422" t="inlineStr">
        <is>
          <t>US0138721065</t>
        </is>
      </c>
      <c r="F1422" t="inlineStr">
        <is>
          <t>013872106</t>
        </is>
      </c>
      <c r="G1422" s="1" t="n">
        <v>-11239.8556566604</v>
      </c>
      <c r="H1422" s="1" t="n">
        <v>28.56</v>
      </c>
      <c r="I1422" s="2" t="n">
        <v>-321010.277554221</v>
      </c>
      <c r="J1422" s="3" t="n">
        <v>-0.003274422273211201</v>
      </c>
      <c r="K1422" s="4" t="n">
        <v>98035699.36</v>
      </c>
      <c r="L1422" s="5" t="n">
        <v>4425001</v>
      </c>
      <c r="M1422" s="6" t="n">
        <v>22.1549553</v>
      </c>
      <c r="N1422" s="7">
        <f>IF(ISNUMBER(_xll.BDP($C1422, "DELTA_MID")),_xll.BDP($C1422, "DELTA_MID")," ")</f>
        <v/>
      </c>
      <c r="O1422" s="7">
        <f>IF(ISNUMBER(N1422),_xll.BDP($C1422, "OPT_UNDL_TICKER"),"")</f>
        <v/>
      </c>
      <c r="P1422" s="8">
        <f>IF(ISNUMBER(N1422),_xll.BDP($C1422, "OPT_UNDL_PX")," ")</f>
        <v/>
      </c>
      <c r="Q1422" s="7">
        <f>IF(ISNUMBER(N1422),+G1422*_xll.BDP($C1422, "PX_POS_MULT_FACTOR")*P1422/K1422," ")</f>
        <v/>
      </c>
      <c r="R1422" s="8">
        <f>IF(OR($A1422="TUA",$A1422="TYA"),"",IF(ISNUMBER(_xll.BDP($C1422,"DUR_ADJ_OAS_MID")),_xll.BDP($C1422,"DUR_ADJ_OAS_MID"),IF(ISNUMBER(_xll.BDP($E1422&amp;" ISIN","DUR_ADJ_OAS_MID")),_xll.BDP($E1422&amp;" ISIN","DUR_ADJ_OAS_MID")," ")))</f>
        <v/>
      </c>
      <c r="S1422" s="7">
        <f>IF(ISNUMBER(N1422),Q1422*N1422,IF(ISNUMBER(R1422),J1422*R1422," "))</f>
        <v/>
      </c>
      <c r="AB1422" s="8" t="inlineStr">
        <is>
          <t>MSSIJNK1</t>
        </is>
      </c>
      <c r="AG1422" t="n">
        <v>-0.019513</v>
      </c>
    </row>
    <row r="1423">
      <c r="A1423" t="inlineStr">
        <is>
          <t>QIS</t>
        </is>
      </c>
      <c r="B1423" t="inlineStr">
        <is>
          <t>American Airlines Group Inc</t>
        </is>
      </c>
      <c r="C1423" t="inlineStr">
        <is>
          <t>AAL</t>
        </is>
      </c>
      <c r="D1423" t="inlineStr">
        <is>
          <t>BCV7KT2</t>
        </is>
      </c>
      <c r="E1423" t="inlineStr">
        <is>
          <t>US02376R1023</t>
        </is>
      </c>
      <c r="F1423" t="inlineStr">
        <is>
          <t>02376R102</t>
        </is>
      </c>
      <c r="G1423" s="1" t="n">
        <v>-33185.73285281753</v>
      </c>
      <c r="H1423" s="1" t="n">
        <v>11.76</v>
      </c>
      <c r="I1423" s="2" t="n">
        <v>-390264.2183491341</v>
      </c>
      <c r="J1423" s="3" t="n">
        <v>-0.0039808378059918</v>
      </c>
      <c r="K1423" s="4" t="n">
        <v>98035699.36</v>
      </c>
      <c r="L1423" s="5" t="n">
        <v>4425001</v>
      </c>
      <c r="M1423" s="6" t="n">
        <v>22.1549553</v>
      </c>
      <c r="N1423" s="7">
        <f>IF(ISNUMBER(_xll.BDP($C1423, "DELTA_MID")),_xll.BDP($C1423, "DELTA_MID")," ")</f>
        <v/>
      </c>
      <c r="O1423" s="7">
        <f>IF(ISNUMBER(N1423),_xll.BDP($C1423, "OPT_UNDL_TICKER"),"")</f>
        <v/>
      </c>
      <c r="P1423" s="8">
        <f>IF(ISNUMBER(N1423),_xll.BDP($C1423, "OPT_UNDL_PX")," ")</f>
        <v/>
      </c>
      <c r="Q1423" s="7">
        <f>IF(ISNUMBER(N1423),+G1423*_xll.BDP($C1423, "PX_POS_MULT_FACTOR")*P1423/K1423," ")</f>
        <v/>
      </c>
      <c r="R1423" s="8">
        <f>IF(OR($A1423="TUA",$A1423="TYA"),"",IF(ISNUMBER(_xll.BDP($C1423,"DUR_ADJ_OAS_MID")),_xll.BDP($C1423,"DUR_ADJ_OAS_MID"),IF(ISNUMBER(_xll.BDP($E1423&amp;" ISIN","DUR_ADJ_OAS_MID")),_xll.BDP($E1423&amp;" ISIN","DUR_ADJ_OAS_MID")," ")))</f>
        <v/>
      </c>
      <c r="S1423" s="7">
        <f>IF(ISNUMBER(N1423),Q1423*N1423,IF(ISNUMBER(R1423),J1423*R1423," "))</f>
        <v/>
      </c>
      <c r="AB1423" s="8" t="inlineStr">
        <is>
          <t>MSSIJNK1</t>
        </is>
      </c>
      <c r="AG1423" t="n">
        <v>-0.019513</v>
      </c>
    </row>
    <row r="1424">
      <c r="A1424" t="inlineStr">
        <is>
          <t>QIS</t>
        </is>
      </c>
      <c r="B1424" t="inlineStr">
        <is>
          <t>Advance Auto Parts Inc</t>
        </is>
      </c>
      <c r="C1424" t="inlineStr">
        <is>
          <t>AAP</t>
        </is>
      </c>
      <c r="D1424" t="inlineStr">
        <is>
          <t>2822019</t>
        </is>
      </c>
      <c r="E1424" t="inlineStr">
        <is>
          <t>US00751Y1064</t>
        </is>
      </c>
      <c r="F1424" t="inlineStr">
        <is>
          <t>00751Y106</t>
        </is>
      </c>
      <c r="G1424" s="1" t="n">
        <v>-10034.55381951381</v>
      </c>
      <c r="H1424" s="1" t="n">
        <v>52.1</v>
      </c>
      <c r="I1424" s="2" t="n">
        <v>-522800.2539966697</v>
      </c>
      <c r="J1424" s="3" t="n">
        <v>-0.0053327538581316</v>
      </c>
      <c r="K1424" s="4" t="n">
        <v>98035699.36</v>
      </c>
      <c r="L1424" s="5" t="n">
        <v>4425001</v>
      </c>
      <c r="M1424" s="6" t="n">
        <v>22.1549553</v>
      </c>
      <c r="N1424" s="7">
        <f>IF(ISNUMBER(_xll.BDP($C1424, "DELTA_MID")),_xll.BDP($C1424, "DELTA_MID")," ")</f>
        <v/>
      </c>
      <c r="O1424" s="7">
        <f>IF(ISNUMBER(N1424),_xll.BDP($C1424, "OPT_UNDL_TICKER"),"")</f>
        <v/>
      </c>
      <c r="P1424" s="8">
        <f>IF(ISNUMBER(N1424),_xll.BDP($C1424, "OPT_UNDL_PX")," ")</f>
        <v/>
      </c>
      <c r="Q1424" s="7">
        <f>IF(ISNUMBER(N1424),+G1424*_xll.BDP($C1424, "PX_POS_MULT_FACTOR")*P1424/K1424," ")</f>
        <v/>
      </c>
      <c r="R1424" s="8">
        <f>IF(OR($A1424="TUA",$A1424="TYA"),"",IF(ISNUMBER(_xll.BDP($C1424,"DUR_ADJ_OAS_MID")),_xll.BDP($C1424,"DUR_ADJ_OAS_MID"),IF(ISNUMBER(_xll.BDP($E1424&amp;" ISIN","DUR_ADJ_OAS_MID")),_xll.BDP($E1424&amp;" ISIN","DUR_ADJ_OAS_MID")," ")))</f>
        <v/>
      </c>
      <c r="S1424" s="7">
        <f>IF(ISNUMBER(N1424),Q1424*N1424,IF(ISNUMBER(R1424),J1424*R1424," "))</f>
        <v/>
      </c>
      <c r="AB1424" s="8" t="inlineStr">
        <is>
          <t>MSSIJNK1</t>
        </is>
      </c>
      <c r="AG1424" t="n">
        <v>-0.019513</v>
      </c>
    </row>
    <row r="1425">
      <c r="A1425" t="inlineStr">
        <is>
          <t>QIS</t>
        </is>
      </c>
      <c r="B1425" t="inlineStr">
        <is>
          <t>Acadia Healthcare Co Inc</t>
        </is>
      </c>
      <c r="C1425" t="inlineStr">
        <is>
          <t>ACHC</t>
        </is>
      </c>
      <c r="D1425" t="inlineStr">
        <is>
          <t>B65VZ37</t>
        </is>
      </c>
      <c r="E1425" t="inlineStr">
        <is>
          <t>US00404A1097</t>
        </is>
      </c>
      <c r="F1425" t="inlineStr">
        <is>
          <t>00404A109</t>
        </is>
      </c>
      <c r="G1425" s="1" t="n">
        <v>-13217.9303964339</v>
      </c>
      <c r="H1425" s="1" t="n">
        <v>21.99</v>
      </c>
      <c r="I1425" s="2" t="n">
        <v>-290662.2894175815</v>
      </c>
      <c r="J1425" s="3" t="n">
        <v>-0.0029648616913542</v>
      </c>
      <c r="K1425" s="4" t="n">
        <v>98035699.36</v>
      </c>
      <c r="L1425" s="5" t="n">
        <v>4425001</v>
      </c>
      <c r="M1425" s="6" t="n">
        <v>22.1549553</v>
      </c>
      <c r="N1425" s="7">
        <f>IF(ISNUMBER(_xll.BDP($C1425, "DELTA_MID")),_xll.BDP($C1425, "DELTA_MID")," ")</f>
        <v/>
      </c>
      <c r="O1425" s="7">
        <f>IF(ISNUMBER(N1425),_xll.BDP($C1425, "OPT_UNDL_TICKER"),"")</f>
        <v/>
      </c>
      <c r="P1425" s="8">
        <f>IF(ISNUMBER(N1425),_xll.BDP($C1425, "OPT_UNDL_PX")," ")</f>
        <v/>
      </c>
      <c r="Q1425" s="7">
        <f>IF(ISNUMBER(N1425),+G1425*_xll.BDP($C1425, "PX_POS_MULT_FACTOR")*P1425/K1425," ")</f>
        <v/>
      </c>
      <c r="R1425" s="8">
        <f>IF(OR($A1425="TUA",$A1425="TYA"),"",IF(ISNUMBER(_xll.BDP($C1425,"DUR_ADJ_OAS_MID")),_xll.BDP($C1425,"DUR_ADJ_OAS_MID"),IF(ISNUMBER(_xll.BDP($E1425&amp;" ISIN","DUR_ADJ_OAS_MID")),_xll.BDP($E1425&amp;" ISIN","DUR_ADJ_OAS_MID")," ")))</f>
        <v/>
      </c>
      <c r="S1425" s="7">
        <f>IF(ISNUMBER(N1425),Q1425*N1425,IF(ISNUMBER(R1425),J1425*R1425," "))</f>
        <v/>
      </c>
      <c r="AB1425" s="8" t="inlineStr">
        <is>
          <t>MSSIJNK1</t>
        </is>
      </c>
      <c r="AG1425" t="n">
        <v>-0.019513</v>
      </c>
    </row>
    <row r="1426">
      <c r="A1426" t="inlineStr">
        <is>
          <t>QIS</t>
        </is>
      </c>
      <c r="B1426" t="inlineStr">
        <is>
          <t>ADT Inc</t>
        </is>
      </c>
      <c r="C1426" t="inlineStr">
        <is>
          <t>ADT</t>
        </is>
      </c>
      <c r="D1426" t="inlineStr">
        <is>
          <t>BFWCP81</t>
        </is>
      </c>
      <c r="E1426" t="inlineStr">
        <is>
          <t>US00090Q1031</t>
        </is>
      </c>
      <c r="F1426" t="inlineStr">
        <is>
          <t>00090Q103</t>
        </is>
      </c>
      <c r="G1426" s="1" t="n">
        <v>-40758.03959899056</v>
      </c>
      <c r="H1426" s="1" t="n">
        <v>8.24</v>
      </c>
      <c r="I1426" s="2" t="n">
        <v>-335846.2462956822</v>
      </c>
      <c r="J1426" s="3" t="n">
        <v>-0.0034257545821386</v>
      </c>
      <c r="K1426" s="4" t="n">
        <v>98035699.36</v>
      </c>
      <c r="L1426" s="5" t="n">
        <v>4425001</v>
      </c>
      <c r="M1426" s="6" t="n">
        <v>22.1549553</v>
      </c>
      <c r="N1426" s="7">
        <f>IF(ISNUMBER(_xll.BDP($C1426, "DELTA_MID")),_xll.BDP($C1426, "DELTA_MID")," ")</f>
        <v/>
      </c>
      <c r="O1426" s="7">
        <f>IF(ISNUMBER(N1426),_xll.BDP($C1426, "OPT_UNDL_TICKER"),"")</f>
        <v/>
      </c>
      <c r="P1426" s="8">
        <f>IF(ISNUMBER(N1426),_xll.BDP($C1426, "OPT_UNDL_PX")," ")</f>
        <v/>
      </c>
      <c r="Q1426" s="7">
        <f>IF(ISNUMBER(N1426),+G1426*_xll.BDP($C1426, "PX_POS_MULT_FACTOR")*P1426/K1426," ")</f>
        <v/>
      </c>
      <c r="R1426" s="8">
        <f>IF(OR($A1426="TUA",$A1426="TYA"),"",IF(ISNUMBER(_xll.BDP($C1426,"DUR_ADJ_OAS_MID")),_xll.BDP($C1426,"DUR_ADJ_OAS_MID"),IF(ISNUMBER(_xll.BDP($E1426&amp;" ISIN","DUR_ADJ_OAS_MID")),_xll.BDP($E1426&amp;" ISIN","DUR_ADJ_OAS_MID")," ")))</f>
        <v/>
      </c>
      <c r="S1426" s="7">
        <f>IF(ISNUMBER(N1426),Q1426*N1426,IF(ISNUMBER(R1426),J1426*R1426," "))</f>
        <v/>
      </c>
      <c r="AB1426" s="8" t="inlineStr">
        <is>
          <t>MSSIJNK1</t>
        </is>
      </c>
      <c r="AG1426" t="n">
        <v>-0.019513</v>
      </c>
    </row>
    <row r="1427">
      <c r="A1427" t="inlineStr">
        <is>
          <t>QIS</t>
        </is>
      </c>
      <c r="B1427" t="inlineStr">
        <is>
          <t>Air Lease Corp</t>
        </is>
      </c>
      <c r="C1427" t="inlineStr">
        <is>
          <t>AL</t>
        </is>
      </c>
      <c r="D1427" t="inlineStr">
        <is>
          <t>B3XS562</t>
        </is>
      </c>
      <c r="E1427" t="inlineStr">
        <is>
          <t>US00912X3026</t>
        </is>
      </c>
      <c r="F1427" t="inlineStr">
        <is>
          <t>00912X302</t>
        </is>
      </c>
      <c r="G1427" s="1" t="n">
        <v>-7693.091296672294</v>
      </c>
      <c r="H1427" s="1" t="n">
        <v>58.04</v>
      </c>
      <c r="I1427" s="2" t="n">
        <v>-446507.0188588599</v>
      </c>
      <c r="J1427" s="3" t="n">
        <v>-0.0045545349477156</v>
      </c>
      <c r="K1427" s="4" t="n">
        <v>98035699.36</v>
      </c>
      <c r="L1427" s="5" t="n">
        <v>4425001</v>
      </c>
      <c r="M1427" s="6" t="n">
        <v>22.1549553</v>
      </c>
      <c r="N1427" s="7">
        <f>IF(ISNUMBER(_xll.BDP($C1427, "DELTA_MID")),_xll.BDP($C1427, "DELTA_MID")," ")</f>
        <v/>
      </c>
      <c r="O1427" s="7">
        <f>IF(ISNUMBER(N1427),_xll.BDP($C1427, "OPT_UNDL_TICKER"),"")</f>
        <v/>
      </c>
      <c r="P1427" s="8">
        <f>IF(ISNUMBER(N1427),_xll.BDP($C1427, "OPT_UNDL_PX")," ")</f>
        <v/>
      </c>
      <c r="Q1427" s="7">
        <f>IF(ISNUMBER(N1427),+G1427*_xll.BDP($C1427, "PX_POS_MULT_FACTOR")*P1427/K1427," ")</f>
        <v/>
      </c>
      <c r="R1427" s="8">
        <f>IF(OR($A1427="TUA",$A1427="TYA"),"",IF(ISNUMBER(_xll.BDP($C1427,"DUR_ADJ_OAS_MID")),_xll.BDP($C1427,"DUR_ADJ_OAS_MID"),IF(ISNUMBER(_xll.BDP($E1427&amp;" ISIN","DUR_ADJ_OAS_MID")),_xll.BDP($E1427&amp;" ISIN","DUR_ADJ_OAS_MID")," ")))</f>
        <v/>
      </c>
      <c r="S1427" s="7">
        <f>IF(ISNUMBER(N1427),Q1427*N1427,IF(ISNUMBER(R1427),J1427*R1427," "))</f>
        <v/>
      </c>
      <c r="AB1427" s="8" t="inlineStr">
        <is>
          <t>MSSIJNK1</t>
        </is>
      </c>
      <c r="AG1427" t="n">
        <v>-0.019513</v>
      </c>
    </row>
    <row r="1428">
      <c r="A1428" t="inlineStr">
        <is>
          <t>QIS</t>
        </is>
      </c>
      <c r="B1428" t="inlineStr">
        <is>
          <t>Albemarle Corp</t>
        </is>
      </c>
      <c r="C1428" t="inlineStr">
        <is>
          <t>ALB</t>
        </is>
      </c>
      <c r="D1428" t="inlineStr">
        <is>
          <t>2046853</t>
        </is>
      </c>
      <c r="E1428" t="inlineStr">
        <is>
          <t>US0126531013</t>
        </is>
      </c>
      <c r="F1428" t="inlineStr">
        <is>
          <t>012653101</t>
        </is>
      </c>
      <c r="G1428" s="1" t="n">
        <v>-5336.024421848231</v>
      </c>
      <c r="H1428" s="1" t="n">
        <v>62.3</v>
      </c>
      <c r="I1428" s="2" t="n">
        <v>-332434.3214811448</v>
      </c>
      <c r="J1428" s="3" t="n">
        <v>-0.0033909517007718</v>
      </c>
      <c r="K1428" s="4" t="n">
        <v>98035699.36</v>
      </c>
      <c r="L1428" s="5" t="n">
        <v>4425001</v>
      </c>
      <c r="M1428" s="6" t="n">
        <v>22.1549553</v>
      </c>
      <c r="N1428" s="7">
        <f>IF(ISNUMBER(_xll.BDP($C1428, "DELTA_MID")),_xll.BDP($C1428, "DELTA_MID")," ")</f>
        <v/>
      </c>
      <c r="O1428" s="7">
        <f>IF(ISNUMBER(N1428),_xll.BDP($C1428, "OPT_UNDL_TICKER"),"")</f>
        <v/>
      </c>
      <c r="P1428" s="8">
        <f>IF(ISNUMBER(N1428),_xll.BDP($C1428, "OPT_UNDL_PX")," ")</f>
        <v/>
      </c>
      <c r="Q1428" s="7">
        <f>IF(ISNUMBER(N1428),+G1428*_xll.BDP($C1428, "PX_POS_MULT_FACTOR")*P1428/K1428," ")</f>
        <v/>
      </c>
      <c r="R1428" s="8">
        <f>IF(OR($A1428="TUA",$A1428="TYA"),"",IF(ISNUMBER(_xll.BDP($C1428,"DUR_ADJ_OAS_MID")),_xll.BDP($C1428,"DUR_ADJ_OAS_MID"),IF(ISNUMBER(_xll.BDP($E1428&amp;" ISIN","DUR_ADJ_OAS_MID")),_xll.BDP($E1428&amp;" ISIN","DUR_ADJ_OAS_MID")," ")))</f>
        <v/>
      </c>
      <c r="S1428" s="7">
        <f>IF(ISNUMBER(N1428),Q1428*N1428,IF(ISNUMBER(R1428),J1428*R1428," "))</f>
        <v/>
      </c>
      <c r="AB1428" s="8" t="inlineStr">
        <is>
          <t>MSSIJNK1</t>
        </is>
      </c>
      <c r="AG1428" t="n">
        <v>-0.019513</v>
      </c>
    </row>
    <row r="1429">
      <c r="A1429" t="inlineStr">
        <is>
          <t>QIS</t>
        </is>
      </c>
      <c r="B1429" t="inlineStr">
        <is>
          <t>Alaska Air Group Inc</t>
        </is>
      </c>
      <c r="C1429" t="inlineStr">
        <is>
          <t>ALK</t>
        </is>
      </c>
      <c r="D1429" t="inlineStr">
        <is>
          <t>2012605</t>
        </is>
      </c>
      <c r="E1429" t="inlineStr">
        <is>
          <t>US0116591092</t>
        </is>
      </c>
      <c r="F1429" t="inlineStr">
        <is>
          <t>011659109</t>
        </is>
      </c>
      <c r="G1429" s="1" t="n">
        <v>-6956.480808461101</v>
      </c>
      <c r="H1429" s="1" t="n">
        <v>51.73</v>
      </c>
      <c r="I1429" s="2" t="n">
        <v>-359858.7522216928</v>
      </c>
      <c r="J1429" s="3" t="n">
        <v>-0.003670690927600201</v>
      </c>
      <c r="K1429" s="4" t="n">
        <v>98035699.36</v>
      </c>
      <c r="L1429" s="5" t="n">
        <v>4425001</v>
      </c>
      <c r="M1429" s="6" t="n">
        <v>22.1549553</v>
      </c>
      <c r="N1429" s="7">
        <f>IF(ISNUMBER(_xll.BDP($C1429, "DELTA_MID")),_xll.BDP($C1429, "DELTA_MID")," ")</f>
        <v/>
      </c>
      <c r="O1429" s="7">
        <f>IF(ISNUMBER(N1429),_xll.BDP($C1429, "OPT_UNDL_TICKER"),"")</f>
        <v/>
      </c>
      <c r="P1429" s="8">
        <f>IF(ISNUMBER(N1429),_xll.BDP($C1429, "OPT_UNDL_PX")," ")</f>
        <v/>
      </c>
      <c r="Q1429" s="7">
        <f>IF(ISNUMBER(N1429),+G1429*_xll.BDP($C1429, "PX_POS_MULT_FACTOR")*P1429/K1429," ")</f>
        <v/>
      </c>
      <c r="R1429" s="8">
        <f>IF(OR($A1429="TUA",$A1429="TYA"),"",IF(ISNUMBER(_xll.BDP($C1429,"DUR_ADJ_OAS_MID")),_xll.BDP($C1429,"DUR_ADJ_OAS_MID"),IF(ISNUMBER(_xll.BDP($E1429&amp;" ISIN","DUR_ADJ_OAS_MID")),_xll.BDP($E1429&amp;" ISIN","DUR_ADJ_OAS_MID")," ")))</f>
        <v/>
      </c>
      <c r="S1429" s="7">
        <f>IF(ISNUMBER(N1429),Q1429*N1429,IF(ISNUMBER(R1429),J1429*R1429," "))</f>
        <v/>
      </c>
      <c r="AB1429" s="8" t="inlineStr">
        <is>
          <t>MSSIJNK1</t>
        </is>
      </c>
      <c r="AG1429" t="n">
        <v>-0.019513</v>
      </c>
    </row>
    <row r="1430">
      <c r="A1430" t="inlineStr">
        <is>
          <t>QIS</t>
        </is>
      </c>
      <c r="B1430" t="inlineStr">
        <is>
          <t>Amkor Technology Inc</t>
        </is>
      </c>
      <c r="C1430" t="inlineStr">
        <is>
          <t>AMKR</t>
        </is>
      </c>
      <c r="D1430" t="inlineStr">
        <is>
          <t>2242929</t>
        </is>
      </c>
      <c r="E1430" t="inlineStr">
        <is>
          <t>US0316521006</t>
        </is>
      </c>
      <c r="F1430" t="inlineStr">
        <is>
          <t>031652100</t>
        </is>
      </c>
      <c r="G1430" s="1" t="n">
        <v>-12895.80372631367</v>
      </c>
      <c r="H1430" s="1" t="n">
        <v>19.87</v>
      </c>
      <c r="I1430" s="2" t="n">
        <v>-256239.6200418526</v>
      </c>
      <c r="J1430" s="3" t="n">
        <v>-0.0026137378701294</v>
      </c>
      <c r="K1430" s="4" t="n">
        <v>98035699.36</v>
      </c>
      <c r="L1430" s="5" t="n">
        <v>4425001</v>
      </c>
      <c r="M1430" s="6" t="n">
        <v>22.1549553</v>
      </c>
      <c r="N1430" s="7">
        <f>IF(ISNUMBER(_xll.BDP($C1430, "DELTA_MID")),_xll.BDP($C1430, "DELTA_MID")," ")</f>
        <v/>
      </c>
      <c r="O1430" s="7">
        <f>IF(ISNUMBER(N1430),_xll.BDP($C1430, "OPT_UNDL_TICKER"),"")</f>
        <v/>
      </c>
      <c r="P1430" s="8">
        <f>IF(ISNUMBER(N1430),_xll.BDP($C1430, "OPT_UNDL_PX")," ")</f>
        <v/>
      </c>
      <c r="Q1430" s="7">
        <f>IF(ISNUMBER(N1430),+G1430*_xll.BDP($C1430, "PX_POS_MULT_FACTOR")*P1430/K1430," ")</f>
        <v/>
      </c>
      <c r="R1430" s="8">
        <f>IF(OR($A1430="TUA",$A1430="TYA"),"",IF(ISNUMBER(_xll.BDP($C1430,"DUR_ADJ_OAS_MID")),_xll.BDP($C1430,"DUR_ADJ_OAS_MID"),IF(ISNUMBER(_xll.BDP($E1430&amp;" ISIN","DUR_ADJ_OAS_MID")),_xll.BDP($E1430&amp;" ISIN","DUR_ADJ_OAS_MID")," ")))</f>
        <v/>
      </c>
      <c r="S1430" s="7">
        <f>IF(ISNUMBER(N1430),Q1430*N1430,IF(ISNUMBER(R1430),J1430*R1430," "))</f>
        <v/>
      </c>
      <c r="AB1430" s="8" t="inlineStr">
        <is>
          <t>MSSIJNK1</t>
        </is>
      </c>
      <c r="AG1430" t="n">
        <v>-0.019513</v>
      </c>
    </row>
    <row r="1431">
      <c r="A1431" t="inlineStr">
        <is>
          <t>QIS</t>
        </is>
      </c>
      <c r="B1431" t="inlineStr">
        <is>
          <t>Amentum Holdings Inc</t>
        </is>
      </c>
      <c r="C1431" t="inlineStr">
        <is>
          <t>AMTM</t>
        </is>
      </c>
      <c r="D1431" t="inlineStr">
        <is>
          <t>BMZLFJ5</t>
        </is>
      </c>
      <c r="E1431" t="inlineStr">
        <is>
          <t>US0239391016</t>
        </is>
      </c>
      <c r="F1431" t="inlineStr">
        <is>
          <t>023939101</t>
        </is>
      </c>
      <c r="G1431" s="1" t="n">
        <v>-17424.27800664356</v>
      </c>
      <c r="H1431" s="1" t="n">
        <v>23.13</v>
      </c>
      <c r="I1431" s="2" t="n">
        <v>-403023.5502936656</v>
      </c>
      <c r="J1431" s="3" t="n">
        <v>-0.004110987659849399</v>
      </c>
      <c r="K1431" s="4" t="n">
        <v>98035699.36</v>
      </c>
      <c r="L1431" s="5" t="n">
        <v>4425001</v>
      </c>
      <c r="M1431" s="6" t="n">
        <v>22.1549553</v>
      </c>
      <c r="N1431" s="7">
        <f>IF(ISNUMBER(_xll.BDP($C1431, "DELTA_MID")),_xll.BDP($C1431, "DELTA_MID")," ")</f>
        <v/>
      </c>
      <c r="O1431" s="7">
        <f>IF(ISNUMBER(N1431),_xll.BDP($C1431, "OPT_UNDL_TICKER"),"")</f>
        <v/>
      </c>
      <c r="P1431" s="8">
        <f>IF(ISNUMBER(N1431),_xll.BDP($C1431, "OPT_UNDL_PX")," ")</f>
        <v/>
      </c>
      <c r="Q1431" s="7">
        <f>IF(ISNUMBER(N1431),+G1431*_xll.BDP($C1431, "PX_POS_MULT_FACTOR")*P1431/K1431," ")</f>
        <v/>
      </c>
      <c r="R1431" s="8">
        <f>IF(OR($A1431="TUA",$A1431="TYA"),"",IF(ISNUMBER(_xll.BDP($C1431,"DUR_ADJ_OAS_MID")),_xll.BDP($C1431,"DUR_ADJ_OAS_MID"),IF(ISNUMBER(_xll.BDP($E1431&amp;" ISIN","DUR_ADJ_OAS_MID")),_xll.BDP($E1431&amp;" ISIN","DUR_ADJ_OAS_MID")," ")))</f>
        <v/>
      </c>
      <c r="S1431" s="7">
        <f>IF(ISNUMBER(N1431),Q1431*N1431,IF(ISNUMBER(R1431),J1431*R1431," "))</f>
        <v/>
      </c>
      <c r="AB1431" s="8" t="inlineStr">
        <is>
          <t>MSSIJNK1</t>
        </is>
      </c>
      <c r="AG1431" t="n">
        <v>-0.019513</v>
      </c>
    </row>
    <row r="1432">
      <c r="A1432" t="inlineStr">
        <is>
          <t>QIS</t>
        </is>
      </c>
      <c r="B1432" t="inlineStr">
        <is>
          <t>APA Corp</t>
        </is>
      </c>
      <c r="C1432" t="inlineStr">
        <is>
          <t>APA</t>
        </is>
      </c>
      <c r="D1432" t="inlineStr">
        <is>
          <t>BNNF1C1</t>
        </is>
      </c>
      <c r="E1432" t="inlineStr">
        <is>
          <t>US03743Q1085</t>
        </is>
      </c>
      <c r="F1432" t="inlineStr">
        <is>
          <t>03743Q108</t>
        </is>
      </c>
      <c r="G1432" s="1" t="n">
        <v>-19396.55781338823</v>
      </c>
      <c r="H1432" s="1" t="n">
        <v>18.63</v>
      </c>
      <c r="I1432" s="2" t="n">
        <v>-361357.8720634228</v>
      </c>
      <c r="J1432" s="3" t="n">
        <v>-0.0036859824984414</v>
      </c>
      <c r="K1432" s="4" t="n">
        <v>98035699.36</v>
      </c>
      <c r="L1432" s="5" t="n">
        <v>4425001</v>
      </c>
      <c r="M1432" s="6" t="n">
        <v>22.1549553</v>
      </c>
      <c r="N1432" s="7">
        <f>IF(ISNUMBER(_xll.BDP($C1432, "DELTA_MID")),_xll.BDP($C1432, "DELTA_MID")," ")</f>
        <v/>
      </c>
      <c r="O1432" s="7">
        <f>IF(ISNUMBER(N1432),_xll.BDP($C1432, "OPT_UNDL_TICKER"),"")</f>
        <v/>
      </c>
      <c r="P1432" s="8">
        <f>IF(ISNUMBER(N1432),_xll.BDP($C1432, "OPT_UNDL_PX")," ")</f>
        <v/>
      </c>
      <c r="Q1432" s="7">
        <f>IF(ISNUMBER(N1432),+G1432*_xll.BDP($C1432, "PX_POS_MULT_FACTOR")*P1432/K1432," ")</f>
        <v/>
      </c>
      <c r="R1432" s="8">
        <f>IF(OR($A1432="TUA",$A1432="TYA"),"",IF(ISNUMBER(_xll.BDP($C1432,"DUR_ADJ_OAS_MID")),_xll.BDP($C1432,"DUR_ADJ_OAS_MID"),IF(ISNUMBER(_xll.BDP($E1432&amp;" ISIN","DUR_ADJ_OAS_MID")),_xll.BDP($E1432&amp;" ISIN","DUR_ADJ_OAS_MID")," ")))</f>
        <v/>
      </c>
      <c r="S1432" s="7">
        <f>IF(ISNUMBER(N1432),Q1432*N1432,IF(ISNUMBER(R1432),J1432*R1432," "))</f>
        <v/>
      </c>
      <c r="AB1432" s="8" t="inlineStr">
        <is>
          <t>MSSIJNK1</t>
        </is>
      </c>
      <c r="AG1432" t="n">
        <v>-0.019513</v>
      </c>
    </row>
    <row r="1433">
      <c r="A1433" t="inlineStr">
        <is>
          <t>QIS</t>
        </is>
      </c>
      <c r="B1433" t="inlineStr">
        <is>
          <t>Avnet Inc</t>
        </is>
      </c>
      <c r="C1433" t="inlineStr">
        <is>
          <t>AVT</t>
        </is>
      </c>
      <c r="D1433" t="inlineStr">
        <is>
          <t>2066505</t>
        </is>
      </c>
      <c r="E1433" t="inlineStr">
        <is>
          <t>US0538071038</t>
        </is>
      </c>
      <c r="F1433" t="inlineStr">
        <is>
          <t>053807103</t>
        </is>
      </c>
      <c r="G1433" s="1" t="n">
        <v>-6307.691004645915</v>
      </c>
      <c r="H1433" s="1" t="n">
        <v>51.56</v>
      </c>
      <c r="I1433" s="2" t="n">
        <v>-325224.5481995434</v>
      </c>
      <c r="J1433" s="3" t="n">
        <v>-0.0033174093755916</v>
      </c>
      <c r="K1433" s="4" t="n">
        <v>98035699.36</v>
      </c>
      <c r="L1433" s="5" t="n">
        <v>4425001</v>
      </c>
      <c r="M1433" s="6" t="n">
        <v>22.1549553</v>
      </c>
      <c r="N1433" s="7">
        <f>IF(ISNUMBER(_xll.BDP($C1433, "DELTA_MID")),_xll.BDP($C1433, "DELTA_MID")," ")</f>
        <v/>
      </c>
      <c r="O1433" s="7">
        <f>IF(ISNUMBER(N1433),_xll.BDP($C1433, "OPT_UNDL_TICKER"),"")</f>
        <v/>
      </c>
      <c r="P1433" s="8">
        <f>IF(ISNUMBER(N1433),_xll.BDP($C1433, "OPT_UNDL_PX")," ")</f>
        <v/>
      </c>
      <c r="Q1433" s="7">
        <f>IF(ISNUMBER(N1433),+G1433*_xll.BDP($C1433, "PX_POS_MULT_FACTOR")*P1433/K1433," ")</f>
        <v/>
      </c>
      <c r="R1433" s="8">
        <f>IF(OR($A1433="TUA",$A1433="TYA"),"",IF(ISNUMBER(_xll.BDP($C1433,"DUR_ADJ_OAS_MID")),_xll.BDP($C1433,"DUR_ADJ_OAS_MID"),IF(ISNUMBER(_xll.BDP($E1433&amp;" ISIN","DUR_ADJ_OAS_MID")),_xll.BDP($E1433&amp;" ISIN","DUR_ADJ_OAS_MID")," ")))</f>
        <v/>
      </c>
      <c r="S1433" s="7">
        <f>IF(ISNUMBER(N1433),Q1433*N1433,IF(ISNUMBER(R1433),J1433*R1433," "))</f>
        <v/>
      </c>
      <c r="AB1433" s="8" t="inlineStr">
        <is>
          <t>MSSIJNK1</t>
        </is>
      </c>
      <c r="AG1433" t="n">
        <v>-0.019513</v>
      </c>
    </row>
    <row r="1434">
      <c r="A1434" t="inlineStr">
        <is>
          <t>QIS</t>
        </is>
      </c>
      <c r="B1434" t="inlineStr">
        <is>
          <t>Baxter International Inc</t>
        </is>
      </c>
      <c r="C1434" t="inlineStr">
        <is>
          <t>BAX</t>
        </is>
      </c>
      <c r="D1434" t="inlineStr">
        <is>
          <t>2085102</t>
        </is>
      </c>
      <c r="E1434" t="inlineStr">
        <is>
          <t>US0718131099</t>
        </is>
      </c>
      <c r="F1434" t="inlineStr">
        <is>
          <t>071813109</t>
        </is>
      </c>
      <c r="G1434" s="1" t="n">
        <v>-2989.839058909952</v>
      </c>
      <c r="H1434" s="1" t="n">
        <v>30.85</v>
      </c>
      <c r="I1434" s="2" t="n">
        <v>-92236.53496737203</v>
      </c>
      <c r="J1434" s="3" t="n">
        <v>-0.000940846401561</v>
      </c>
      <c r="K1434" s="4" t="n">
        <v>98035699.36</v>
      </c>
      <c r="L1434" s="5" t="n">
        <v>4425001</v>
      </c>
      <c r="M1434" s="6" t="n">
        <v>22.1549553</v>
      </c>
      <c r="N1434" s="7">
        <f>IF(ISNUMBER(_xll.BDP($C1434, "DELTA_MID")),_xll.BDP($C1434, "DELTA_MID")," ")</f>
        <v/>
      </c>
      <c r="O1434" s="7">
        <f>IF(ISNUMBER(N1434),_xll.BDP($C1434, "OPT_UNDL_TICKER"),"")</f>
        <v/>
      </c>
      <c r="P1434" s="8">
        <f>IF(ISNUMBER(N1434),_xll.BDP($C1434, "OPT_UNDL_PX")," ")</f>
        <v/>
      </c>
      <c r="Q1434" s="7">
        <f>IF(ISNUMBER(N1434),+G1434*_xll.BDP($C1434, "PX_POS_MULT_FACTOR")*P1434/K1434," ")</f>
        <v/>
      </c>
      <c r="R1434" s="8">
        <f>IF(OR($A1434="TUA",$A1434="TYA"),"",IF(ISNUMBER(_xll.BDP($C1434,"DUR_ADJ_OAS_MID")),_xll.BDP($C1434,"DUR_ADJ_OAS_MID"),IF(ISNUMBER(_xll.BDP($E1434&amp;" ISIN","DUR_ADJ_OAS_MID")),_xll.BDP($E1434&amp;" ISIN","DUR_ADJ_OAS_MID")," ")))</f>
        <v/>
      </c>
      <c r="S1434" s="7">
        <f>IF(ISNUMBER(N1434),Q1434*N1434,IF(ISNUMBER(R1434),J1434*R1434," "))</f>
        <v/>
      </c>
      <c r="AB1434" s="8" t="inlineStr">
        <is>
          <t>MSSIJNK1</t>
        </is>
      </c>
      <c r="AG1434" t="n">
        <v>-0.019513</v>
      </c>
    </row>
    <row r="1435">
      <c r="A1435" t="inlineStr">
        <is>
          <t>QIS</t>
        </is>
      </c>
      <c r="B1435" t="inlineStr">
        <is>
          <t>BILL Holdings Inc</t>
        </is>
      </c>
      <c r="C1435" t="inlineStr">
        <is>
          <t>BILL</t>
        </is>
      </c>
      <c r="D1435" t="inlineStr">
        <is>
          <t>BKDS4H5</t>
        </is>
      </c>
      <c r="E1435" t="inlineStr">
        <is>
          <t>US0900431000</t>
        </is>
      </c>
      <c r="F1435" t="inlineStr">
        <is>
          <t>090043100</t>
        </is>
      </c>
      <c r="G1435" s="1" t="n">
        <v>-7744.120965227646</v>
      </c>
      <c r="H1435" s="1" t="n">
        <v>45.58</v>
      </c>
      <c r="I1435" s="2" t="n">
        <v>-352977.0335950761</v>
      </c>
      <c r="J1435" s="3" t="n">
        <v>-0.0036004948799202</v>
      </c>
      <c r="K1435" s="4" t="n">
        <v>98035699.36</v>
      </c>
      <c r="L1435" s="5" t="n">
        <v>4425001</v>
      </c>
      <c r="M1435" s="6" t="n">
        <v>22.1549553</v>
      </c>
      <c r="N1435" s="7">
        <f>IF(ISNUMBER(_xll.BDP($C1435, "DELTA_MID")),_xll.BDP($C1435, "DELTA_MID")," ")</f>
        <v/>
      </c>
      <c r="O1435" s="7">
        <f>IF(ISNUMBER(N1435),_xll.BDP($C1435, "OPT_UNDL_TICKER"),"")</f>
        <v/>
      </c>
      <c r="P1435" s="8">
        <f>IF(ISNUMBER(N1435),_xll.BDP($C1435, "OPT_UNDL_PX")," ")</f>
        <v/>
      </c>
      <c r="Q1435" s="7">
        <f>IF(ISNUMBER(N1435),+G1435*_xll.BDP($C1435, "PX_POS_MULT_FACTOR")*P1435/K1435," ")</f>
        <v/>
      </c>
      <c r="R1435" s="8">
        <f>IF(OR($A1435="TUA",$A1435="TYA"),"",IF(ISNUMBER(_xll.BDP($C1435,"DUR_ADJ_OAS_MID")),_xll.BDP($C1435,"DUR_ADJ_OAS_MID"),IF(ISNUMBER(_xll.BDP($E1435&amp;" ISIN","DUR_ADJ_OAS_MID")),_xll.BDP($E1435&amp;" ISIN","DUR_ADJ_OAS_MID")," ")))</f>
        <v/>
      </c>
      <c r="S1435" s="7">
        <f>IF(ISNUMBER(N1435),Q1435*N1435,IF(ISNUMBER(R1435),J1435*R1435," "))</f>
        <v/>
      </c>
      <c r="AB1435" s="8" t="inlineStr">
        <is>
          <t>MSSIJNK1</t>
        </is>
      </c>
      <c r="AG1435" t="n">
        <v>-0.019513</v>
      </c>
    </row>
    <row r="1436">
      <c r="A1436" t="inlineStr">
        <is>
          <t>QIS</t>
        </is>
      </c>
      <c r="B1436" t="inlineStr">
        <is>
          <t>Cable One Inc</t>
        </is>
      </c>
      <c r="C1436" t="inlineStr">
        <is>
          <t>CABO</t>
        </is>
      </c>
      <c r="D1436" t="inlineStr">
        <is>
          <t>BZ07DS4</t>
        </is>
      </c>
      <c r="E1436" t="inlineStr">
        <is>
          <t>US12685J1051</t>
        </is>
      </c>
      <c r="F1436" t="inlineStr">
        <is>
          <t>12685J105</t>
        </is>
      </c>
      <c r="G1436" s="1" t="n">
        <v>-1262.617658053955</v>
      </c>
      <c r="H1436" s="1" t="n">
        <v>135.87</v>
      </c>
      <c r="I1436" s="2" t="n">
        <v>-171551.8611997909</v>
      </c>
      <c r="J1436" s="3" t="n">
        <v>-0.0017498917467792</v>
      </c>
      <c r="K1436" s="4" t="n">
        <v>98035699.36</v>
      </c>
      <c r="L1436" s="5" t="n">
        <v>4425001</v>
      </c>
      <c r="M1436" s="6" t="n">
        <v>22.1549553</v>
      </c>
      <c r="N1436" s="7">
        <f>IF(ISNUMBER(_xll.BDP($C1436, "DELTA_MID")),_xll.BDP($C1436, "DELTA_MID")," ")</f>
        <v/>
      </c>
      <c r="O1436" s="7">
        <f>IF(ISNUMBER(N1436),_xll.BDP($C1436, "OPT_UNDL_TICKER"),"")</f>
        <v/>
      </c>
      <c r="P1436" s="8">
        <f>IF(ISNUMBER(N1436),_xll.BDP($C1436, "OPT_UNDL_PX")," ")</f>
        <v/>
      </c>
      <c r="Q1436" s="7">
        <f>IF(ISNUMBER(N1436),+G1436*_xll.BDP($C1436, "PX_POS_MULT_FACTOR")*P1436/K1436," ")</f>
        <v/>
      </c>
      <c r="R1436" s="8">
        <f>IF(OR($A1436="TUA",$A1436="TYA"),"",IF(ISNUMBER(_xll.BDP($C1436,"DUR_ADJ_OAS_MID")),_xll.BDP($C1436,"DUR_ADJ_OAS_MID"),IF(ISNUMBER(_xll.BDP($E1436&amp;" ISIN","DUR_ADJ_OAS_MID")),_xll.BDP($E1436&amp;" ISIN","DUR_ADJ_OAS_MID")," ")))</f>
        <v/>
      </c>
      <c r="S1436" s="7">
        <f>IF(ISNUMBER(N1436),Q1436*N1436,IF(ISNUMBER(R1436),J1436*R1436," "))</f>
        <v/>
      </c>
      <c r="AB1436" s="8" t="inlineStr">
        <is>
          <t>MSSIJNK1</t>
        </is>
      </c>
      <c r="AG1436" t="n">
        <v>-0.019513</v>
      </c>
    </row>
    <row r="1437">
      <c r="A1437" t="inlineStr">
        <is>
          <t>QIS</t>
        </is>
      </c>
      <c r="B1437" t="inlineStr">
        <is>
          <t>Avis Budget Group Inc</t>
        </is>
      </c>
      <c r="C1437" t="inlineStr">
        <is>
          <t>CAR</t>
        </is>
      </c>
      <c r="D1437" t="inlineStr">
        <is>
          <t>B1CL8J2</t>
        </is>
      </c>
      <c r="E1437" t="inlineStr">
        <is>
          <t>US0537741052</t>
        </is>
      </c>
      <c r="F1437" t="inlineStr">
        <is>
          <t>053774105</t>
        </is>
      </c>
      <c r="G1437" s="1" t="n">
        <v>-4689.80491868127</v>
      </c>
      <c r="H1437" s="1" t="n">
        <v>126.1</v>
      </c>
      <c r="I1437" s="2" t="n">
        <v>-591384.4002457082</v>
      </c>
      <c r="J1437" s="3" t="n">
        <v>-0.006032337241498801</v>
      </c>
      <c r="K1437" s="4" t="n">
        <v>98035699.36</v>
      </c>
      <c r="L1437" s="5" t="n">
        <v>4425001</v>
      </c>
      <c r="M1437" s="6" t="n">
        <v>22.1549553</v>
      </c>
      <c r="N1437" s="7">
        <f>IF(ISNUMBER(_xll.BDP($C1437, "DELTA_MID")),_xll.BDP($C1437, "DELTA_MID")," ")</f>
        <v/>
      </c>
      <c r="O1437" s="7">
        <f>IF(ISNUMBER(N1437),_xll.BDP($C1437, "OPT_UNDL_TICKER"),"")</f>
        <v/>
      </c>
      <c r="P1437" s="8">
        <f>IF(ISNUMBER(N1437),_xll.BDP($C1437, "OPT_UNDL_PX")," ")</f>
        <v/>
      </c>
      <c r="Q1437" s="7">
        <f>IF(ISNUMBER(N1437),+G1437*_xll.BDP($C1437, "PX_POS_MULT_FACTOR")*P1437/K1437," ")</f>
        <v/>
      </c>
      <c r="R1437" s="8">
        <f>IF(OR($A1437="TUA",$A1437="TYA"),"",IF(ISNUMBER(_xll.BDP($C1437,"DUR_ADJ_OAS_MID")),_xll.BDP($C1437,"DUR_ADJ_OAS_MID"),IF(ISNUMBER(_xll.BDP($E1437&amp;" ISIN","DUR_ADJ_OAS_MID")),_xll.BDP($E1437&amp;" ISIN","DUR_ADJ_OAS_MID")," ")))</f>
        <v/>
      </c>
      <c r="S1437" s="7">
        <f>IF(ISNUMBER(N1437),Q1437*N1437,IF(ISNUMBER(R1437),J1437*R1437," "))</f>
        <v/>
      </c>
      <c r="AB1437" s="8" t="inlineStr">
        <is>
          <t>MSSIJNK1</t>
        </is>
      </c>
      <c r="AG1437" t="n">
        <v>-0.019513</v>
      </c>
    </row>
    <row r="1438">
      <c r="A1438" t="inlineStr">
        <is>
          <t>QIS</t>
        </is>
      </c>
      <c r="B1438" t="inlineStr">
        <is>
          <t>Chemours Co/The</t>
        </is>
      </c>
      <c r="C1438" t="inlineStr">
        <is>
          <t>CC</t>
        </is>
      </c>
      <c r="D1438" t="inlineStr">
        <is>
          <t>BZ0CTP8</t>
        </is>
      </c>
      <c r="E1438" t="inlineStr">
        <is>
          <t>US1638511089</t>
        </is>
      </c>
      <c r="F1438" t="inlineStr">
        <is>
          <t>163851108</t>
        </is>
      </c>
      <c r="G1438" s="1" t="n">
        <v>-26497.01544176672</v>
      </c>
      <c r="H1438" s="1" t="n">
        <v>11.28</v>
      </c>
      <c r="I1438" s="2" t="n">
        <v>-298886.3341831286</v>
      </c>
      <c r="J1438" s="3" t="n">
        <v>-0.0030487499567436</v>
      </c>
      <c r="K1438" s="4" t="n">
        <v>98035699.36</v>
      </c>
      <c r="L1438" s="5" t="n">
        <v>4425001</v>
      </c>
      <c r="M1438" s="6" t="n">
        <v>22.1549553</v>
      </c>
      <c r="N1438" s="7">
        <f>IF(ISNUMBER(_xll.BDP($C1438, "DELTA_MID")),_xll.BDP($C1438, "DELTA_MID")," ")</f>
        <v/>
      </c>
      <c r="O1438" s="7">
        <f>IF(ISNUMBER(N1438),_xll.BDP($C1438, "OPT_UNDL_TICKER"),"")</f>
        <v/>
      </c>
      <c r="P1438" s="8">
        <f>IF(ISNUMBER(N1438),_xll.BDP($C1438, "OPT_UNDL_PX")," ")</f>
        <v/>
      </c>
      <c r="Q1438" s="7">
        <f>IF(ISNUMBER(N1438),+G1438*_xll.BDP($C1438, "PX_POS_MULT_FACTOR")*P1438/K1438," ")</f>
        <v/>
      </c>
      <c r="R1438" s="8">
        <f>IF(OR($A1438="TUA",$A1438="TYA"),"",IF(ISNUMBER(_xll.BDP($C1438,"DUR_ADJ_OAS_MID")),_xll.BDP($C1438,"DUR_ADJ_OAS_MID"),IF(ISNUMBER(_xll.BDP($E1438&amp;" ISIN","DUR_ADJ_OAS_MID")),_xll.BDP($E1438&amp;" ISIN","DUR_ADJ_OAS_MID")," ")))</f>
        <v/>
      </c>
      <c r="S1438" s="7">
        <f>IF(ISNUMBER(N1438),Q1438*N1438,IF(ISNUMBER(R1438),J1438*R1438," "))</f>
        <v/>
      </c>
      <c r="AB1438" s="8" t="inlineStr">
        <is>
          <t>MSSIJNK1</t>
        </is>
      </c>
      <c r="AG1438" t="n">
        <v>-0.019513</v>
      </c>
    </row>
    <row r="1439">
      <c r="A1439" t="inlineStr">
        <is>
          <t>QIS</t>
        </is>
      </c>
      <c r="B1439" t="inlineStr">
        <is>
          <t>Carnival Corp</t>
        </is>
      </c>
      <c r="C1439" t="inlineStr">
        <is>
          <t>CCL</t>
        </is>
      </c>
      <c r="D1439" t="inlineStr">
        <is>
          <t>2523044</t>
        </is>
      </c>
      <c r="E1439" t="inlineStr">
        <is>
          <t>PA1436583006</t>
        </is>
      </c>
      <c r="F1439" t="inlineStr">
        <is>
          <t>143658300</t>
        </is>
      </c>
      <c r="G1439" s="1" t="n">
        <v>-16798.68965732682</v>
      </c>
      <c r="H1439" s="1" t="n">
        <v>24.21</v>
      </c>
      <c r="I1439" s="2" t="n">
        <v>-406696.2766038823</v>
      </c>
      <c r="J1439" s="3" t="n">
        <v>-0.004148450811886801</v>
      </c>
      <c r="K1439" s="4" t="n">
        <v>98035699.36</v>
      </c>
      <c r="L1439" s="5" t="n">
        <v>4425001</v>
      </c>
      <c r="M1439" s="6" t="n">
        <v>22.1549553</v>
      </c>
      <c r="N1439" s="7">
        <f>IF(ISNUMBER(_xll.BDP($C1439, "DELTA_MID")),_xll.BDP($C1439, "DELTA_MID")," ")</f>
        <v/>
      </c>
      <c r="O1439" s="7">
        <f>IF(ISNUMBER(N1439),_xll.BDP($C1439, "OPT_UNDL_TICKER"),"")</f>
        <v/>
      </c>
      <c r="P1439" s="8">
        <f>IF(ISNUMBER(N1439),_xll.BDP($C1439, "OPT_UNDL_PX")," ")</f>
        <v/>
      </c>
      <c r="Q1439" s="7">
        <f>IF(ISNUMBER(N1439),+G1439*_xll.BDP($C1439, "PX_POS_MULT_FACTOR")*P1439/K1439," ")</f>
        <v/>
      </c>
      <c r="R1439" s="8">
        <f>IF(OR($A1439="TUA",$A1439="TYA"),"",IF(ISNUMBER(_xll.BDP($C1439,"DUR_ADJ_OAS_MID")),_xll.BDP($C1439,"DUR_ADJ_OAS_MID"),IF(ISNUMBER(_xll.BDP($E1439&amp;" ISIN","DUR_ADJ_OAS_MID")),_xll.BDP($E1439&amp;" ISIN","DUR_ADJ_OAS_MID")," ")))</f>
        <v/>
      </c>
      <c r="S1439" s="7">
        <f>IF(ISNUMBER(N1439),Q1439*N1439,IF(ISNUMBER(R1439),J1439*R1439," "))</f>
        <v/>
      </c>
      <c r="AB1439" s="8" t="inlineStr">
        <is>
          <t>MSSIJNK1</t>
        </is>
      </c>
      <c r="AG1439" t="n">
        <v>-0.019513</v>
      </c>
    </row>
    <row r="1440">
      <c r="A1440" t="inlineStr">
        <is>
          <t>QIS</t>
        </is>
      </c>
      <c r="B1440" t="inlineStr">
        <is>
          <t>Celanese Corp</t>
        </is>
      </c>
      <c r="C1440" t="inlineStr">
        <is>
          <t>CE</t>
        </is>
      </c>
      <c r="D1440" t="inlineStr">
        <is>
          <t>B05MZT4</t>
        </is>
      </c>
      <c r="E1440" t="inlineStr">
        <is>
          <t>US1508701034</t>
        </is>
      </c>
      <c r="F1440" t="inlineStr">
        <is>
          <t>150870103</t>
        </is>
      </c>
      <c r="G1440" s="1" t="n">
        <v>-6746.553003721874</v>
      </c>
      <c r="H1440" s="1" t="n">
        <v>56.91</v>
      </c>
      <c r="I1440" s="2" t="n">
        <v>-383946.3314418118</v>
      </c>
      <c r="J1440" s="3" t="n">
        <v>-0.0039163930481274</v>
      </c>
      <c r="K1440" s="4" t="n">
        <v>98035699.36</v>
      </c>
      <c r="L1440" s="5" t="n">
        <v>4425001</v>
      </c>
      <c r="M1440" s="6" t="n">
        <v>22.1549553</v>
      </c>
      <c r="N1440" s="7">
        <f>IF(ISNUMBER(_xll.BDP($C1440, "DELTA_MID")),_xll.BDP($C1440, "DELTA_MID")," ")</f>
        <v/>
      </c>
      <c r="O1440" s="7">
        <f>IF(ISNUMBER(N1440),_xll.BDP($C1440, "OPT_UNDL_TICKER"),"")</f>
        <v/>
      </c>
      <c r="P1440" s="8">
        <f>IF(ISNUMBER(N1440),_xll.BDP($C1440, "OPT_UNDL_PX")," ")</f>
        <v/>
      </c>
      <c r="Q1440" s="7">
        <f>IF(ISNUMBER(N1440),+G1440*_xll.BDP($C1440, "PX_POS_MULT_FACTOR")*P1440/K1440," ")</f>
        <v/>
      </c>
      <c r="R1440" s="8">
        <f>IF(OR($A1440="TUA",$A1440="TYA"),"",IF(ISNUMBER(_xll.BDP($C1440,"DUR_ADJ_OAS_MID")),_xll.BDP($C1440,"DUR_ADJ_OAS_MID"),IF(ISNUMBER(_xll.BDP($E1440&amp;" ISIN","DUR_ADJ_OAS_MID")),_xll.BDP($E1440&amp;" ISIN","DUR_ADJ_OAS_MID")," ")))</f>
        <v/>
      </c>
      <c r="S1440" s="7">
        <f>IF(ISNUMBER(N1440),Q1440*N1440,IF(ISNUMBER(R1440),J1440*R1440," "))</f>
        <v/>
      </c>
      <c r="AB1440" s="8" t="inlineStr">
        <is>
          <t>MSSIJNK1</t>
        </is>
      </c>
      <c r="AG1440" t="n">
        <v>-0.019513</v>
      </c>
    </row>
    <row r="1441">
      <c r="A1441" t="inlineStr">
        <is>
          <t>QIS</t>
        </is>
      </c>
      <c r="B1441" t="inlineStr">
        <is>
          <t>Confluent Inc</t>
        </is>
      </c>
      <c r="C1441" t="inlineStr">
        <is>
          <t>CFLT</t>
        </is>
      </c>
      <c r="D1441" t="inlineStr">
        <is>
          <t>BNXH3Z4</t>
        </is>
      </c>
      <c r="E1441" t="inlineStr">
        <is>
          <t>US20717M1036</t>
        </is>
      </c>
      <c r="F1441" t="inlineStr">
        <is>
          <t>20717M103</t>
        </is>
      </c>
      <c r="G1441" s="1" t="n">
        <v>-6218.979035073193</v>
      </c>
      <c r="H1441" s="1" t="n">
        <v>24.39</v>
      </c>
      <c r="I1441" s="2" t="n">
        <v>-151680.8986654352</v>
      </c>
      <c r="J1441" s="3" t="n">
        <v>-0.0015472006591032</v>
      </c>
      <c r="K1441" s="4" t="n">
        <v>98035699.36</v>
      </c>
      <c r="L1441" s="5" t="n">
        <v>4425001</v>
      </c>
      <c r="M1441" s="6" t="n">
        <v>22.1549553</v>
      </c>
      <c r="N1441" s="7">
        <f>IF(ISNUMBER(_xll.BDP($C1441, "DELTA_MID")),_xll.BDP($C1441, "DELTA_MID")," ")</f>
        <v/>
      </c>
      <c r="O1441" s="7">
        <f>IF(ISNUMBER(N1441),_xll.BDP($C1441, "OPT_UNDL_TICKER"),"")</f>
        <v/>
      </c>
      <c r="P1441" s="8">
        <f>IF(ISNUMBER(N1441),_xll.BDP($C1441, "OPT_UNDL_PX")," ")</f>
        <v/>
      </c>
      <c r="Q1441" s="7">
        <f>IF(ISNUMBER(N1441),+G1441*_xll.BDP($C1441, "PX_POS_MULT_FACTOR")*P1441/K1441," ")</f>
        <v/>
      </c>
      <c r="R1441" s="8">
        <f>IF(OR($A1441="TUA",$A1441="TYA"),"",IF(ISNUMBER(_xll.BDP($C1441,"DUR_ADJ_OAS_MID")),_xll.BDP($C1441,"DUR_ADJ_OAS_MID"),IF(ISNUMBER(_xll.BDP($E1441&amp;" ISIN","DUR_ADJ_OAS_MID")),_xll.BDP($E1441&amp;" ISIN","DUR_ADJ_OAS_MID")," ")))</f>
        <v/>
      </c>
      <c r="S1441" s="7">
        <f>IF(ISNUMBER(N1441),Q1441*N1441,IF(ISNUMBER(R1441),J1441*R1441," "))</f>
        <v/>
      </c>
      <c r="AB1441" s="8" t="inlineStr">
        <is>
          <t>MSSIJNK1</t>
        </is>
      </c>
      <c r="AG1441" t="n">
        <v>-0.019513</v>
      </c>
    </row>
    <row r="1442">
      <c r="A1442" t="inlineStr">
        <is>
          <t>QIS</t>
        </is>
      </c>
      <c r="B1442" t="inlineStr">
        <is>
          <t>Charter Communications Inc</t>
        </is>
      </c>
      <c r="C1442" t="inlineStr">
        <is>
          <t>CHTR</t>
        </is>
      </c>
      <c r="D1442" t="inlineStr">
        <is>
          <t>BZ6VT82</t>
        </is>
      </c>
      <c r="E1442" t="inlineStr">
        <is>
          <t>US16119P1084</t>
        </is>
      </c>
      <c r="F1442" t="inlineStr">
        <is>
          <t>16119P108</t>
        </is>
      </c>
      <c r="G1442" s="1" t="n">
        <v>-1020.145464357487</v>
      </c>
      <c r="H1442" s="1" t="n">
        <v>394.56</v>
      </c>
      <c r="I1442" s="2" t="n">
        <v>-402508.5944168901</v>
      </c>
      <c r="J1442" s="3" t="n">
        <v>-0.004105734921508801</v>
      </c>
      <c r="K1442" s="4" t="n">
        <v>98035699.36</v>
      </c>
      <c r="L1442" s="5" t="n">
        <v>4425001</v>
      </c>
      <c r="M1442" s="6" t="n">
        <v>22.1549553</v>
      </c>
      <c r="N1442" s="7">
        <f>IF(ISNUMBER(_xll.BDP($C1442, "DELTA_MID")),_xll.BDP($C1442, "DELTA_MID")," ")</f>
        <v/>
      </c>
      <c r="O1442" s="7">
        <f>IF(ISNUMBER(N1442),_xll.BDP($C1442, "OPT_UNDL_TICKER"),"")</f>
        <v/>
      </c>
      <c r="P1442" s="8">
        <f>IF(ISNUMBER(N1442),_xll.BDP($C1442, "OPT_UNDL_PX")," ")</f>
        <v/>
      </c>
      <c r="Q1442" s="7">
        <f>IF(ISNUMBER(N1442),+G1442*_xll.BDP($C1442, "PX_POS_MULT_FACTOR")*P1442/K1442," ")</f>
        <v/>
      </c>
      <c r="R1442" s="8">
        <f>IF(OR($A1442="TUA",$A1442="TYA"),"",IF(ISNUMBER(_xll.BDP($C1442,"DUR_ADJ_OAS_MID")),_xll.BDP($C1442,"DUR_ADJ_OAS_MID"),IF(ISNUMBER(_xll.BDP($E1442&amp;" ISIN","DUR_ADJ_OAS_MID")),_xll.BDP($E1442&amp;" ISIN","DUR_ADJ_OAS_MID")," ")))</f>
        <v/>
      </c>
      <c r="S1442" s="7">
        <f>IF(ISNUMBER(N1442),Q1442*N1442,IF(ISNUMBER(R1442),J1442*R1442," "))</f>
        <v/>
      </c>
      <c r="AB1442" s="8" t="inlineStr">
        <is>
          <t>MSSIJNK1</t>
        </is>
      </c>
      <c r="AG1442" t="n">
        <v>-0.019513</v>
      </c>
    </row>
    <row r="1443">
      <c r="A1443" t="inlineStr">
        <is>
          <t>QIS</t>
        </is>
      </c>
      <c r="B1443" t="inlineStr">
        <is>
          <t>Civitas Resources Inc</t>
        </is>
      </c>
      <c r="C1443" t="inlineStr">
        <is>
          <t>CIVI</t>
        </is>
      </c>
      <c r="D1443" t="inlineStr">
        <is>
          <t>BMG9GG2</t>
        </is>
      </c>
      <c r="E1443" t="inlineStr">
        <is>
          <t>US17888H1032</t>
        </is>
      </c>
      <c r="F1443" t="inlineStr">
        <is>
          <t>17888H103</t>
        </is>
      </c>
      <c r="G1443" s="1" t="n">
        <v>-11629.45094293726</v>
      </c>
      <c r="H1443" s="1" t="n">
        <v>29.46</v>
      </c>
      <c r="I1443" s="2" t="n">
        <v>-342603.6247789317</v>
      </c>
      <c r="J1443" s="3" t="n">
        <v>-0.0034946823148662</v>
      </c>
      <c r="K1443" s="4" t="n">
        <v>98035699.36</v>
      </c>
      <c r="L1443" s="5" t="n">
        <v>4425001</v>
      </c>
      <c r="M1443" s="6" t="n">
        <v>22.1549553</v>
      </c>
      <c r="N1443" s="7">
        <f>IF(ISNUMBER(_xll.BDP($C1443, "DELTA_MID")),_xll.BDP($C1443, "DELTA_MID")," ")</f>
        <v/>
      </c>
      <c r="O1443" s="7">
        <f>IF(ISNUMBER(N1443),_xll.BDP($C1443, "OPT_UNDL_TICKER"),"")</f>
        <v/>
      </c>
      <c r="P1443" s="8">
        <f>IF(ISNUMBER(N1443),_xll.BDP($C1443, "OPT_UNDL_PX")," ")</f>
        <v/>
      </c>
      <c r="Q1443" s="7">
        <f>IF(ISNUMBER(N1443),+G1443*_xll.BDP($C1443, "PX_POS_MULT_FACTOR")*P1443/K1443," ")</f>
        <v/>
      </c>
      <c r="R1443" s="8">
        <f>IF(OR($A1443="TUA",$A1443="TYA"),"",IF(ISNUMBER(_xll.BDP($C1443,"DUR_ADJ_OAS_MID")),_xll.BDP($C1443,"DUR_ADJ_OAS_MID"),IF(ISNUMBER(_xll.BDP($E1443&amp;" ISIN","DUR_ADJ_OAS_MID")),_xll.BDP($E1443&amp;" ISIN","DUR_ADJ_OAS_MID")," ")))</f>
        <v/>
      </c>
      <c r="S1443" s="7">
        <f>IF(ISNUMBER(N1443),Q1443*N1443,IF(ISNUMBER(R1443),J1443*R1443," "))</f>
        <v/>
      </c>
      <c r="AB1443" s="8" t="inlineStr">
        <is>
          <t>MSSIJNK1</t>
        </is>
      </c>
      <c r="AG1443" t="n">
        <v>-0.019513</v>
      </c>
    </row>
    <row r="1444">
      <c r="A1444" t="inlineStr">
        <is>
          <t>QIS</t>
        </is>
      </c>
      <c r="B1444" t="inlineStr">
        <is>
          <t>Clarivate PLC</t>
        </is>
      </c>
      <c r="C1444" t="inlineStr">
        <is>
          <t>CLVT</t>
        </is>
      </c>
      <c r="D1444" t="inlineStr">
        <is>
          <t>BJJN444</t>
        </is>
      </c>
      <c r="E1444" t="inlineStr">
        <is>
          <t>JE00BJJN4441</t>
        </is>
      </c>
      <c r="G1444" s="1" t="n">
        <v>-87026.56836107258</v>
      </c>
      <c r="H1444" s="1" t="n">
        <v>4.34</v>
      </c>
      <c r="I1444" s="2" t="n">
        <v>-377695.306687055</v>
      </c>
      <c r="J1444" s="3" t="n">
        <v>-0.003852630308680801</v>
      </c>
      <c r="K1444" s="4" t="n">
        <v>98035699.36</v>
      </c>
      <c r="L1444" s="5" t="n">
        <v>4425001</v>
      </c>
      <c r="M1444" s="6" t="n">
        <v>22.1549553</v>
      </c>
      <c r="N1444" s="7">
        <f>IF(ISNUMBER(_xll.BDP($C1444, "DELTA_MID")),_xll.BDP($C1444, "DELTA_MID")," ")</f>
        <v/>
      </c>
      <c r="O1444" s="7">
        <f>IF(ISNUMBER(N1444),_xll.BDP($C1444, "OPT_UNDL_TICKER"),"")</f>
        <v/>
      </c>
      <c r="P1444" s="8">
        <f>IF(ISNUMBER(N1444),_xll.BDP($C1444, "OPT_UNDL_PX")," ")</f>
        <v/>
      </c>
      <c r="Q1444" s="7">
        <f>IF(ISNUMBER(N1444),+G1444*_xll.BDP($C1444, "PX_POS_MULT_FACTOR")*P1444/K1444," ")</f>
        <v/>
      </c>
      <c r="R1444" s="8">
        <f>IF(OR($A1444="TUA",$A1444="TYA"),"",IF(ISNUMBER(_xll.BDP($C1444,"DUR_ADJ_OAS_MID")),_xll.BDP($C1444,"DUR_ADJ_OAS_MID"),IF(ISNUMBER(_xll.BDP($E1444&amp;" ISIN","DUR_ADJ_OAS_MID")),_xll.BDP($E1444&amp;" ISIN","DUR_ADJ_OAS_MID")," ")))</f>
        <v/>
      </c>
      <c r="S1444" s="7">
        <f>IF(ISNUMBER(N1444),Q1444*N1444,IF(ISNUMBER(R1444),J1444*R1444," "))</f>
        <v/>
      </c>
      <c r="AB1444" s="8" t="inlineStr">
        <is>
          <t>MSSIJNK1</t>
        </is>
      </c>
      <c r="AG1444" t="n">
        <v>-0.019513</v>
      </c>
    </row>
    <row r="1445">
      <c r="A1445" t="inlineStr">
        <is>
          <t>QIS</t>
        </is>
      </c>
      <c r="B1445" t="inlineStr">
        <is>
          <t>Concentrix Corp</t>
        </is>
      </c>
      <c r="C1445" t="inlineStr">
        <is>
          <t>CNXC</t>
        </is>
      </c>
      <c r="D1445" t="inlineStr">
        <is>
          <t>BNKVVY4</t>
        </is>
      </c>
      <c r="E1445" t="inlineStr">
        <is>
          <t>US20602D1019</t>
        </is>
      </c>
      <c r="F1445" t="inlineStr">
        <is>
          <t>20602D101</t>
        </is>
      </c>
      <c r="G1445" s="1" t="n">
        <v>-6817.090107933346</v>
      </c>
      <c r="H1445" s="1" t="n">
        <v>55.83</v>
      </c>
      <c r="I1445" s="2" t="n">
        <v>-380598.1407259187</v>
      </c>
      <c r="J1445" s="3" t="n">
        <v>-0.003882240277884</v>
      </c>
      <c r="K1445" s="4" t="n">
        <v>98035699.36</v>
      </c>
      <c r="L1445" s="5" t="n">
        <v>4425001</v>
      </c>
      <c r="M1445" s="6" t="n">
        <v>22.1549553</v>
      </c>
      <c r="N1445" s="7">
        <f>IF(ISNUMBER(_xll.BDP($C1445, "DELTA_MID")),_xll.BDP($C1445, "DELTA_MID")," ")</f>
        <v/>
      </c>
      <c r="O1445" s="7">
        <f>IF(ISNUMBER(N1445),_xll.BDP($C1445, "OPT_UNDL_TICKER"),"")</f>
        <v/>
      </c>
      <c r="P1445" s="8">
        <f>IF(ISNUMBER(N1445),_xll.BDP($C1445, "OPT_UNDL_PX")," ")</f>
        <v/>
      </c>
      <c r="Q1445" s="7">
        <f>IF(ISNUMBER(N1445),+G1445*_xll.BDP($C1445, "PX_POS_MULT_FACTOR")*P1445/K1445," ")</f>
        <v/>
      </c>
      <c r="R1445" s="8">
        <f>IF(OR($A1445="TUA",$A1445="TYA"),"",IF(ISNUMBER(_xll.BDP($C1445,"DUR_ADJ_OAS_MID")),_xll.BDP($C1445,"DUR_ADJ_OAS_MID"),IF(ISNUMBER(_xll.BDP($E1445&amp;" ISIN","DUR_ADJ_OAS_MID")),_xll.BDP($E1445&amp;" ISIN","DUR_ADJ_OAS_MID")," ")))</f>
        <v/>
      </c>
      <c r="S1445" s="7">
        <f>IF(ISNUMBER(N1445),Q1445*N1445,IF(ISNUMBER(R1445),J1445*R1445," "))</f>
        <v/>
      </c>
      <c r="AB1445" s="8" t="inlineStr">
        <is>
          <t>MSSIJNK1</t>
        </is>
      </c>
      <c r="AG1445" t="n">
        <v>-0.019513</v>
      </c>
    </row>
    <row r="1446">
      <c r="A1446" t="inlineStr">
        <is>
          <t>QIS</t>
        </is>
      </c>
      <c r="B1446" t="inlineStr">
        <is>
          <t>Coherent Corp</t>
        </is>
      </c>
      <c r="C1446" t="inlineStr">
        <is>
          <t>COHR</t>
        </is>
      </c>
      <c r="D1446" t="inlineStr">
        <is>
          <t>BNG8Z81</t>
        </is>
      </c>
      <c r="E1446" t="inlineStr">
        <is>
          <t>US19247G1076</t>
        </is>
      </c>
      <c r="F1446" t="inlineStr">
        <is>
          <t>19247G107</t>
        </is>
      </c>
      <c r="G1446" s="1" t="n">
        <v>-5781.38549484002</v>
      </c>
      <c r="H1446" s="1" t="n">
        <v>81.19</v>
      </c>
      <c r="I1446" s="2" t="n">
        <v>-469390.6883260612</v>
      </c>
      <c r="J1446" s="3" t="n">
        <v>-0.0047879567483106</v>
      </c>
      <c r="K1446" s="4" t="n">
        <v>98035699.36</v>
      </c>
      <c r="L1446" s="5" t="n">
        <v>4425001</v>
      </c>
      <c r="M1446" s="6" t="n">
        <v>22.1549553</v>
      </c>
      <c r="N1446" s="7">
        <f>IF(ISNUMBER(_xll.BDP($C1446, "DELTA_MID")),_xll.BDP($C1446, "DELTA_MID")," ")</f>
        <v/>
      </c>
      <c r="O1446" s="7">
        <f>IF(ISNUMBER(N1446),_xll.BDP($C1446, "OPT_UNDL_TICKER"),"")</f>
        <v/>
      </c>
      <c r="P1446" s="8">
        <f>IF(ISNUMBER(N1446),_xll.BDP($C1446, "OPT_UNDL_PX")," ")</f>
        <v/>
      </c>
      <c r="Q1446" s="7">
        <f>IF(ISNUMBER(N1446),+G1446*_xll.BDP($C1446, "PX_POS_MULT_FACTOR")*P1446/K1446," ")</f>
        <v/>
      </c>
      <c r="R1446" s="8">
        <f>IF(OR($A1446="TUA",$A1446="TYA"),"",IF(ISNUMBER(_xll.BDP($C1446,"DUR_ADJ_OAS_MID")),_xll.BDP($C1446,"DUR_ADJ_OAS_MID"),IF(ISNUMBER(_xll.BDP($E1446&amp;" ISIN","DUR_ADJ_OAS_MID")),_xll.BDP($E1446&amp;" ISIN","DUR_ADJ_OAS_MID")," ")))</f>
        <v/>
      </c>
      <c r="S1446" s="7">
        <f>IF(ISNUMBER(N1446),Q1446*N1446,IF(ISNUMBER(R1446),J1446*R1446," "))</f>
        <v/>
      </c>
      <c r="AB1446" s="8" t="inlineStr">
        <is>
          <t>MSSIJNK1</t>
        </is>
      </c>
      <c r="AG1446" t="n">
        <v>-0.019513</v>
      </c>
    </row>
    <row r="1447">
      <c r="A1447" t="inlineStr">
        <is>
          <t>QIS</t>
        </is>
      </c>
      <c r="B1447" t="inlineStr">
        <is>
          <t>Coty Inc</t>
        </is>
      </c>
      <c r="C1447" t="inlineStr">
        <is>
          <t>COTY</t>
        </is>
      </c>
      <c r="D1447" t="inlineStr">
        <is>
          <t>BBBSMJ2</t>
        </is>
      </c>
      <c r="E1447" t="inlineStr">
        <is>
          <t>US2220702037</t>
        </is>
      </c>
      <c r="F1447" t="inlineStr">
        <is>
          <t>222070203</t>
        </is>
      </c>
      <c r="G1447" s="1" t="n">
        <v>-68816.71799462198</v>
      </c>
      <c r="H1447" s="1" t="n">
        <v>5.01</v>
      </c>
      <c r="I1447" s="2" t="n">
        <v>-344771.7571530561</v>
      </c>
      <c r="J1447" s="3" t="n">
        <v>-0.0035167980582972</v>
      </c>
      <c r="K1447" s="4" t="n">
        <v>98035699.36</v>
      </c>
      <c r="L1447" s="5" t="n">
        <v>4425001</v>
      </c>
      <c r="M1447" s="6" t="n">
        <v>22.1549553</v>
      </c>
      <c r="N1447" s="7">
        <f>IF(ISNUMBER(_xll.BDP($C1447, "DELTA_MID")),_xll.BDP($C1447, "DELTA_MID")," ")</f>
        <v/>
      </c>
      <c r="O1447" s="7">
        <f>IF(ISNUMBER(N1447),_xll.BDP($C1447, "OPT_UNDL_TICKER"),"")</f>
        <v/>
      </c>
      <c r="P1447" s="8">
        <f>IF(ISNUMBER(N1447),_xll.BDP($C1447, "OPT_UNDL_PX")," ")</f>
        <v/>
      </c>
      <c r="Q1447" s="7">
        <f>IF(ISNUMBER(N1447),+G1447*_xll.BDP($C1447, "PX_POS_MULT_FACTOR")*P1447/K1447," ")</f>
        <v/>
      </c>
      <c r="R1447" s="8">
        <f>IF(OR($A1447="TUA",$A1447="TYA"),"",IF(ISNUMBER(_xll.BDP($C1447,"DUR_ADJ_OAS_MID")),_xll.BDP($C1447,"DUR_ADJ_OAS_MID"),IF(ISNUMBER(_xll.BDP($E1447&amp;" ISIN","DUR_ADJ_OAS_MID")),_xll.BDP($E1447&amp;" ISIN","DUR_ADJ_OAS_MID")," ")))</f>
        <v/>
      </c>
      <c r="S1447" s="7">
        <f>IF(ISNUMBER(N1447),Q1447*N1447,IF(ISNUMBER(R1447),J1447*R1447," "))</f>
        <v/>
      </c>
      <c r="AB1447" s="8" t="inlineStr">
        <is>
          <t>MSSIJNK1</t>
        </is>
      </c>
      <c r="AG1447" t="n">
        <v>-0.019513</v>
      </c>
    </row>
    <row r="1448">
      <c r="A1448" t="inlineStr">
        <is>
          <t>QIS</t>
        </is>
      </c>
      <c r="B1448" t="inlineStr">
        <is>
          <t>Capri Holdings Ltd</t>
        </is>
      </c>
      <c r="C1448" t="inlineStr">
        <is>
          <t>CPRI</t>
        </is>
      </c>
      <c r="D1448" t="inlineStr">
        <is>
          <t>BJ1N1M9</t>
        </is>
      </c>
      <c r="E1448" t="inlineStr">
        <is>
          <t>VGG1890L1076</t>
        </is>
      </c>
      <c r="G1448" s="1" t="n">
        <v>-18977.18985013376</v>
      </c>
      <c r="H1448" s="1" t="n">
        <v>17.41</v>
      </c>
      <c r="I1448" s="2" t="n">
        <v>-330392.8752908287</v>
      </c>
      <c r="J1448" s="3" t="n">
        <v>-0.003370128202764</v>
      </c>
      <c r="K1448" s="4" t="n">
        <v>98035699.36</v>
      </c>
      <c r="L1448" s="5" t="n">
        <v>4425001</v>
      </c>
      <c r="M1448" s="6" t="n">
        <v>22.1549553</v>
      </c>
      <c r="N1448" s="7">
        <f>IF(ISNUMBER(_xll.BDP($C1448, "DELTA_MID")),_xll.BDP($C1448, "DELTA_MID")," ")</f>
        <v/>
      </c>
      <c r="O1448" s="7">
        <f>IF(ISNUMBER(N1448),_xll.BDP($C1448, "OPT_UNDL_TICKER"),"")</f>
        <v/>
      </c>
      <c r="P1448" s="8">
        <f>IF(ISNUMBER(N1448),_xll.BDP($C1448, "OPT_UNDL_PX")," ")</f>
        <v/>
      </c>
      <c r="Q1448" s="7">
        <f>IF(ISNUMBER(N1448),+G1448*_xll.BDP($C1448, "PX_POS_MULT_FACTOR")*P1448/K1448," ")</f>
        <v/>
      </c>
      <c r="R1448" s="8">
        <f>IF(OR($A1448="TUA",$A1448="TYA"),"",IF(ISNUMBER(_xll.BDP($C1448,"DUR_ADJ_OAS_MID")),_xll.BDP($C1448,"DUR_ADJ_OAS_MID"),IF(ISNUMBER(_xll.BDP($E1448&amp;" ISIN","DUR_ADJ_OAS_MID")),_xll.BDP($E1448&amp;" ISIN","DUR_ADJ_OAS_MID")," ")))</f>
        <v/>
      </c>
      <c r="S1448" s="7">
        <f>IF(ISNUMBER(N1448),Q1448*N1448,IF(ISNUMBER(R1448),J1448*R1448," "))</f>
        <v/>
      </c>
      <c r="AB1448" s="8" t="inlineStr">
        <is>
          <t>MSSIJNK1</t>
        </is>
      </c>
      <c r="AG1448" t="n">
        <v>-0.019513</v>
      </c>
    </row>
    <row r="1449">
      <c r="A1449" t="inlineStr">
        <is>
          <t>QIS</t>
        </is>
      </c>
      <c r="B1449" t="inlineStr">
        <is>
          <t>CVS Health Corp</t>
        </is>
      </c>
      <c r="C1449" t="inlineStr">
        <is>
          <t>CVS</t>
        </is>
      </c>
      <c r="D1449" t="inlineStr">
        <is>
          <t>2577609</t>
        </is>
      </c>
      <c r="E1449" t="inlineStr">
        <is>
          <t>US1266501006</t>
        </is>
      </c>
      <c r="F1449" t="inlineStr">
        <is>
          <t>126650100</t>
        </is>
      </c>
      <c r="G1449" s="1" t="n">
        <v>-5657.449949937597</v>
      </c>
      <c r="H1449" s="1" t="n">
        <v>63.86</v>
      </c>
      <c r="I1449" s="2" t="n">
        <v>-361284.7538030149</v>
      </c>
      <c r="J1449" s="3" t="n">
        <v>-0.0036852366654348</v>
      </c>
      <c r="K1449" s="4" t="n">
        <v>98035699.36</v>
      </c>
      <c r="L1449" s="5" t="n">
        <v>4425001</v>
      </c>
      <c r="M1449" s="6" t="n">
        <v>22.1549553</v>
      </c>
      <c r="N1449" s="7">
        <f>IF(ISNUMBER(_xll.BDP($C1449, "DELTA_MID")),_xll.BDP($C1449, "DELTA_MID")," ")</f>
        <v/>
      </c>
      <c r="O1449" s="7">
        <f>IF(ISNUMBER(N1449),_xll.BDP($C1449, "OPT_UNDL_TICKER"),"")</f>
        <v/>
      </c>
      <c r="P1449" s="8">
        <f>IF(ISNUMBER(N1449),_xll.BDP($C1449, "OPT_UNDL_PX")," ")</f>
        <v/>
      </c>
      <c r="Q1449" s="7">
        <f>IF(ISNUMBER(N1449),+G1449*_xll.BDP($C1449, "PX_POS_MULT_FACTOR")*P1449/K1449," ")</f>
        <v/>
      </c>
      <c r="R1449" s="8">
        <f>IF(OR($A1449="TUA",$A1449="TYA"),"",IF(ISNUMBER(_xll.BDP($C1449,"DUR_ADJ_OAS_MID")),_xll.BDP($C1449,"DUR_ADJ_OAS_MID"),IF(ISNUMBER(_xll.BDP($E1449&amp;" ISIN","DUR_ADJ_OAS_MID")),_xll.BDP($E1449&amp;" ISIN","DUR_ADJ_OAS_MID")," ")))</f>
        <v/>
      </c>
      <c r="S1449" s="7">
        <f>IF(ISNUMBER(N1449),Q1449*N1449,IF(ISNUMBER(R1449),J1449*R1449," "))</f>
        <v/>
      </c>
      <c r="AB1449" s="8" t="inlineStr">
        <is>
          <t>MSSIJNK1</t>
        </is>
      </c>
      <c r="AG1449" t="n">
        <v>-0.019513</v>
      </c>
    </row>
    <row r="1450">
      <c r="A1450" t="inlineStr">
        <is>
          <t>QIS</t>
        </is>
      </c>
      <c r="B1450" t="inlineStr">
        <is>
          <t>Caesars Entertainment Inc</t>
        </is>
      </c>
      <c r="C1450" t="inlineStr">
        <is>
          <t>CZR</t>
        </is>
      </c>
      <c r="D1450" t="inlineStr">
        <is>
          <t>BMWWGB0</t>
        </is>
      </c>
      <c r="E1450" t="inlineStr">
        <is>
          <t>US12769G1004</t>
        </is>
      </c>
      <c r="F1450" t="inlineStr">
        <is>
          <t>12769G100</t>
        </is>
      </c>
      <c r="G1450" s="1" t="n">
        <v>-13193.07042801878</v>
      </c>
      <c r="H1450" s="1" t="n">
        <v>26.74</v>
      </c>
      <c r="I1450" s="2" t="n">
        <v>-352782.7032452222</v>
      </c>
      <c r="J1450" s="3" t="n">
        <v>-0.0035985126392556</v>
      </c>
      <c r="K1450" s="4" t="n">
        <v>98035699.36</v>
      </c>
      <c r="L1450" s="5" t="n">
        <v>4425001</v>
      </c>
      <c r="M1450" s="6" t="n">
        <v>22.1549553</v>
      </c>
      <c r="N1450" s="7">
        <f>IF(ISNUMBER(_xll.BDP($C1450, "DELTA_MID")),_xll.BDP($C1450, "DELTA_MID")," ")</f>
        <v/>
      </c>
      <c r="O1450" s="7">
        <f>IF(ISNUMBER(N1450),_xll.BDP($C1450, "OPT_UNDL_TICKER"),"")</f>
        <v/>
      </c>
      <c r="P1450" s="8">
        <f>IF(ISNUMBER(N1450),_xll.BDP($C1450, "OPT_UNDL_PX")," ")</f>
        <v/>
      </c>
      <c r="Q1450" s="7">
        <f>IF(ISNUMBER(N1450),+G1450*_xll.BDP($C1450, "PX_POS_MULT_FACTOR")*P1450/K1450," ")</f>
        <v/>
      </c>
      <c r="R1450" s="8">
        <f>IF(OR($A1450="TUA",$A1450="TYA"),"",IF(ISNUMBER(_xll.BDP($C1450,"DUR_ADJ_OAS_MID")),_xll.BDP($C1450,"DUR_ADJ_OAS_MID"),IF(ISNUMBER(_xll.BDP($E1450&amp;" ISIN","DUR_ADJ_OAS_MID")),_xll.BDP($E1450&amp;" ISIN","DUR_ADJ_OAS_MID")," ")))</f>
        <v/>
      </c>
      <c r="S1450" s="7">
        <f>IF(ISNUMBER(N1450),Q1450*N1450,IF(ISNUMBER(R1450),J1450*R1450," "))</f>
        <v/>
      </c>
      <c r="AB1450" s="8" t="inlineStr">
        <is>
          <t>MSSIJNK1</t>
        </is>
      </c>
      <c r="AG1450" t="n">
        <v>-0.019513</v>
      </c>
    </row>
    <row r="1451">
      <c r="A1451" t="inlineStr">
        <is>
          <t>QIS</t>
        </is>
      </c>
      <c r="B1451" t="inlineStr">
        <is>
          <t>Delta Air Lines Inc</t>
        </is>
      </c>
      <c r="C1451" t="inlineStr">
        <is>
          <t>DAL</t>
        </is>
      </c>
      <c r="D1451" t="inlineStr">
        <is>
          <t>B1W9D46</t>
        </is>
      </c>
      <c r="E1451" t="inlineStr">
        <is>
          <t>US2473617023</t>
        </is>
      </c>
      <c r="F1451" t="inlineStr">
        <is>
          <t>247361702</t>
        </is>
      </c>
      <c r="G1451" s="1" t="n">
        <v>-7722.047096519043</v>
      </c>
      <c r="H1451" s="1" t="n">
        <v>51.2</v>
      </c>
      <c r="I1451" s="2" t="n">
        <v>-395368.8113417751</v>
      </c>
      <c r="J1451" s="3" t="n">
        <v>-0.0040329065220408</v>
      </c>
      <c r="K1451" s="4" t="n">
        <v>98035699.36</v>
      </c>
      <c r="L1451" s="5" t="n">
        <v>4425001</v>
      </c>
      <c r="M1451" s="6" t="n">
        <v>22.1549553</v>
      </c>
      <c r="N1451" s="7">
        <f>IF(ISNUMBER(_xll.BDP($C1451, "DELTA_MID")),_xll.BDP($C1451, "DELTA_MID")," ")</f>
        <v/>
      </c>
      <c r="O1451" s="7">
        <f>IF(ISNUMBER(N1451),_xll.BDP($C1451, "OPT_UNDL_TICKER"),"")</f>
        <v/>
      </c>
      <c r="P1451" s="8">
        <f>IF(ISNUMBER(N1451),_xll.BDP($C1451, "OPT_UNDL_PX")," ")</f>
        <v/>
      </c>
      <c r="Q1451" s="7">
        <f>IF(ISNUMBER(N1451),+G1451*_xll.BDP($C1451, "PX_POS_MULT_FACTOR")*P1451/K1451," ")</f>
        <v/>
      </c>
      <c r="R1451" s="8">
        <f>IF(OR($A1451="TUA",$A1451="TYA"),"",IF(ISNUMBER(_xll.BDP($C1451,"DUR_ADJ_OAS_MID")),_xll.BDP($C1451,"DUR_ADJ_OAS_MID"),IF(ISNUMBER(_xll.BDP($E1451&amp;" ISIN","DUR_ADJ_OAS_MID")),_xll.BDP($E1451&amp;" ISIN","DUR_ADJ_OAS_MID")," ")))</f>
        <v/>
      </c>
      <c r="S1451" s="7">
        <f>IF(ISNUMBER(N1451),Q1451*N1451,IF(ISNUMBER(R1451),J1451*R1451," "))</f>
        <v/>
      </c>
      <c r="AB1451" s="8" t="inlineStr">
        <is>
          <t>MSSIJNK1</t>
        </is>
      </c>
      <c r="AG1451" t="n">
        <v>-0.019513</v>
      </c>
    </row>
    <row r="1452">
      <c r="A1452" t="inlineStr">
        <is>
          <t>QIS</t>
        </is>
      </c>
      <c r="B1452" t="inlineStr">
        <is>
          <t>Darling Ingredients Inc</t>
        </is>
      </c>
      <c r="C1452" t="inlineStr">
        <is>
          <t>DAR</t>
        </is>
      </c>
      <c r="D1452" t="inlineStr">
        <is>
          <t>2250289</t>
        </is>
      </c>
      <c r="E1452" t="inlineStr">
        <is>
          <t>US2372661015</t>
        </is>
      </c>
      <c r="F1452" t="inlineStr">
        <is>
          <t>237266101</t>
        </is>
      </c>
      <c r="G1452" s="1" t="n">
        <v>-10469.8509092289</v>
      </c>
      <c r="H1452" s="1" t="n">
        <v>31.35</v>
      </c>
      <c r="I1452" s="2" t="n">
        <v>-328229.8260043261</v>
      </c>
      <c r="J1452" s="3" t="n">
        <v>-0.0033480643086864</v>
      </c>
      <c r="K1452" s="4" t="n">
        <v>98035699.36</v>
      </c>
      <c r="L1452" s="5" t="n">
        <v>4425001</v>
      </c>
      <c r="M1452" s="6" t="n">
        <v>22.1549553</v>
      </c>
      <c r="N1452" s="7">
        <f>IF(ISNUMBER(_xll.BDP($C1452, "DELTA_MID")),_xll.BDP($C1452, "DELTA_MID")," ")</f>
        <v/>
      </c>
      <c r="O1452" s="7">
        <f>IF(ISNUMBER(N1452),_xll.BDP($C1452, "OPT_UNDL_TICKER"),"")</f>
        <v/>
      </c>
      <c r="P1452" s="8">
        <f>IF(ISNUMBER(N1452),_xll.BDP($C1452, "OPT_UNDL_PX")," ")</f>
        <v/>
      </c>
      <c r="Q1452" s="7">
        <f>IF(ISNUMBER(N1452),+G1452*_xll.BDP($C1452, "PX_POS_MULT_FACTOR")*P1452/K1452," ")</f>
        <v/>
      </c>
      <c r="R1452" s="8">
        <f>IF(OR($A1452="TUA",$A1452="TYA"),"",IF(ISNUMBER(_xll.BDP($C1452,"DUR_ADJ_OAS_MID")),_xll.BDP($C1452,"DUR_ADJ_OAS_MID"),IF(ISNUMBER(_xll.BDP($E1452&amp;" ISIN","DUR_ADJ_OAS_MID")),_xll.BDP($E1452&amp;" ISIN","DUR_ADJ_OAS_MID")," ")))</f>
        <v/>
      </c>
      <c r="S1452" s="7">
        <f>IF(ISNUMBER(N1452),Q1452*N1452,IF(ISNUMBER(R1452),J1452*R1452," "))</f>
        <v/>
      </c>
      <c r="AB1452" s="8" t="inlineStr">
        <is>
          <t>MSSIJNK1</t>
        </is>
      </c>
      <c r="AG1452" t="n">
        <v>-0.019513</v>
      </c>
    </row>
    <row r="1453">
      <c r="A1453" t="inlineStr">
        <is>
          <t>QIS</t>
        </is>
      </c>
      <c r="B1453" t="inlineStr">
        <is>
          <t>Dell Technologies Inc</t>
        </is>
      </c>
      <c r="C1453" t="inlineStr">
        <is>
          <t>DELL</t>
        </is>
      </c>
      <c r="D1453" t="inlineStr">
        <is>
          <t>BHKD3S6</t>
        </is>
      </c>
      <c r="E1453" t="inlineStr">
        <is>
          <t>US24703L2025</t>
        </is>
      </c>
      <c r="F1453" t="inlineStr">
        <is>
          <t>24703L202</t>
        </is>
      </c>
      <c r="G1453" s="1" t="n">
        <v>-4038.628582770984</v>
      </c>
      <c r="H1453" s="1" t="n">
        <v>114.22</v>
      </c>
      <c r="I1453" s="2" t="n">
        <v>-461292.1567241018</v>
      </c>
      <c r="J1453" s="3" t="n">
        <v>-0.004705348763109</v>
      </c>
      <c r="K1453" s="4" t="n">
        <v>98035699.36</v>
      </c>
      <c r="L1453" s="5" t="n">
        <v>4425001</v>
      </c>
      <c r="M1453" s="6" t="n">
        <v>22.1549553</v>
      </c>
      <c r="N1453" s="7">
        <f>IF(ISNUMBER(_xll.BDP($C1453, "DELTA_MID")),_xll.BDP($C1453, "DELTA_MID")," ")</f>
        <v/>
      </c>
      <c r="O1453" s="7">
        <f>IF(ISNUMBER(N1453),_xll.BDP($C1453, "OPT_UNDL_TICKER"),"")</f>
        <v/>
      </c>
      <c r="P1453" s="8">
        <f>IF(ISNUMBER(N1453),_xll.BDP($C1453, "OPT_UNDL_PX")," ")</f>
        <v/>
      </c>
      <c r="Q1453" s="7">
        <f>IF(ISNUMBER(N1453),+G1453*_xll.BDP($C1453, "PX_POS_MULT_FACTOR")*P1453/K1453," ")</f>
        <v/>
      </c>
      <c r="R1453" s="8">
        <f>IF(OR($A1453="TUA",$A1453="TYA"),"",IF(ISNUMBER(_xll.BDP($C1453,"DUR_ADJ_OAS_MID")),_xll.BDP($C1453,"DUR_ADJ_OAS_MID"),IF(ISNUMBER(_xll.BDP($E1453&amp;" ISIN","DUR_ADJ_OAS_MID")),_xll.BDP($E1453&amp;" ISIN","DUR_ADJ_OAS_MID")," ")))</f>
        <v/>
      </c>
      <c r="S1453" s="7">
        <f>IF(ISNUMBER(N1453),Q1453*N1453,IF(ISNUMBER(R1453),J1453*R1453," "))</f>
        <v/>
      </c>
      <c r="AB1453" s="8" t="inlineStr">
        <is>
          <t>MSSIJNK1</t>
        </is>
      </c>
      <c r="AG1453" t="n">
        <v>-0.019513</v>
      </c>
    </row>
    <row r="1454">
      <c r="A1454" t="inlineStr">
        <is>
          <t>QIS</t>
        </is>
      </c>
      <c r="B1454" t="inlineStr">
        <is>
          <t>Dollar General Corp</t>
        </is>
      </c>
      <c r="C1454" t="inlineStr">
        <is>
          <t>DG</t>
        </is>
      </c>
      <c r="D1454" t="inlineStr">
        <is>
          <t>B5B1S13</t>
        </is>
      </c>
      <c r="E1454" t="inlineStr">
        <is>
          <t>US2566771059</t>
        </is>
      </c>
      <c r="F1454" t="inlineStr">
        <is>
          <t>256677105</t>
        </is>
      </c>
      <c r="G1454" s="1" t="n">
        <v>-3855.745381334788</v>
      </c>
      <c r="H1454" s="1" t="n">
        <v>113.31</v>
      </c>
      <c r="I1454" s="2" t="n">
        <v>-436894.5091590449</v>
      </c>
      <c r="J1454" s="3" t="n">
        <v>-0.004456483832024401</v>
      </c>
      <c r="K1454" s="4" t="n">
        <v>98035699.36</v>
      </c>
      <c r="L1454" s="5" t="n">
        <v>4425001</v>
      </c>
      <c r="M1454" s="6" t="n">
        <v>22.1549553</v>
      </c>
      <c r="N1454" s="7">
        <f>IF(ISNUMBER(_xll.BDP($C1454, "DELTA_MID")),_xll.BDP($C1454, "DELTA_MID")," ")</f>
        <v/>
      </c>
      <c r="O1454" s="7">
        <f>IF(ISNUMBER(N1454),_xll.BDP($C1454, "OPT_UNDL_TICKER"),"")</f>
        <v/>
      </c>
      <c r="P1454" s="8">
        <f>IF(ISNUMBER(N1454),_xll.BDP($C1454, "OPT_UNDL_PX")," ")</f>
        <v/>
      </c>
      <c r="Q1454" s="7">
        <f>IF(ISNUMBER(N1454),+G1454*_xll.BDP($C1454, "PX_POS_MULT_FACTOR")*P1454/K1454," ")</f>
        <v/>
      </c>
      <c r="R1454" s="8">
        <f>IF(OR($A1454="TUA",$A1454="TYA"),"",IF(ISNUMBER(_xll.BDP($C1454,"DUR_ADJ_OAS_MID")),_xll.BDP($C1454,"DUR_ADJ_OAS_MID"),IF(ISNUMBER(_xll.BDP($E1454&amp;" ISIN","DUR_ADJ_OAS_MID")),_xll.BDP($E1454&amp;" ISIN","DUR_ADJ_OAS_MID")," ")))</f>
        <v/>
      </c>
      <c r="S1454" s="7">
        <f>IF(ISNUMBER(N1454),Q1454*N1454,IF(ISNUMBER(R1454),J1454*R1454," "))</f>
        <v/>
      </c>
      <c r="AB1454" s="8" t="inlineStr">
        <is>
          <t>MSSIJNK1</t>
        </is>
      </c>
      <c r="AG1454" t="n">
        <v>-0.019513</v>
      </c>
    </row>
    <row r="1455">
      <c r="A1455" t="inlineStr">
        <is>
          <t>QIS</t>
        </is>
      </c>
      <c r="B1455" t="inlineStr">
        <is>
          <t>Dollar Tree Inc</t>
        </is>
      </c>
      <c r="C1455" t="inlineStr">
        <is>
          <t>DLTR</t>
        </is>
      </c>
      <c r="D1455" t="inlineStr">
        <is>
          <t>2272476</t>
        </is>
      </c>
      <c r="E1455" t="inlineStr">
        <is>
          <t>US2567461080</t>
        </is>
      </c>
      <c r="F1455" t="inlineStr">
        <is>
          <t>256746108</t>
        </is>
      </c>
      <c r="G1455" s="1" t="n">
        <v>-4698.651128232859</v>
      </c>
      <c r="H1455" s="1" t="n">
        <v>93.84999999999999</v>
      </c>
      <c r="I1455" s="2" t="n">
        <v>-440968.4083846539</v>
      </c>
      <c r="J1455" s="3" t="n">
        <v>-0.0044980390945686</v>
      </c>
      <c r="K1455" s="4" t="n">
        <v>98035699.36</v>
      </c>
      <c r="L1455" s="5" t="n">
        <v>4425001</v>
      </c>
      <c r="M1455" s="6" t="n">
        <v>22.1549553</v>
      </c>
      <c r="N1455" s="7">
        <f>IF(ISNUMBER(_xll.BDP($C1455, "DELTA_MID")),_xll.BDP($C1455, "DELTA_MID")," ")</f>
        <v/>
      </c>
      <c r="O1455" s="7">
        <f>IF(ISNUMBER(N1455),_xll.BDP($C1455, "OPT_UNDL_TICKER"),"")</f>
        <v/>
      </c>
      <c r="P1455" s="8">
        <f>IF(ISNUMBER(N1455),_xll.BDP($C1455, "OPT_UNDL_PX")," ")</f>
        <v/>
      </c>
      <c r="Q1455" s="7">
        <f>IF(ISNUMBER(N1455),+G1455*_xll.BDP($C1455, "PX_POS_MULT_FACTOR")*P1455/K1455," ")</f>
        <v/>
      </c>
      <c r="R1455" s="8">
        <f>IF(OR($A1455="TUA",$A1455="TYA"),"",IF(ISNUMBER(_xll.BDP($C1455,"DUR_ADJ_OAS_MID")),_xll.BDP($C1455,"DUR_ADJ_OAS_MID"),IF(ISNUMBER(_xll.BDP($E1455&amp;" ISIN","DUR_ADJ_OAS_MID")),_xll.BDP($E1455&amp;" ISIN","DUR_ADJ_OAS_MID")," ")))</f>
        <v/>
      </c>
      <c r="S1455" s="7">
        <f>IF(ISNUMBER(N1455),Q1455*N1455,IF(ISNUMBER(R1455),J1455*R1455," "))</f>
        <v/>
      </c>
      <c r="AB1455" s="8" t="inlineStr">
        <is>
          <t>MSSIJNK1</t>
        </is>
      </c>
      <c r="AG1455" t="n">
        <v>-0.019513</v>
      </c>
    </row>
    <row r="1456">
      <c r="A1456" t="inlineStr">
        <is>
          <t>QIS</t>
        </is>
      </c>
      <c r="B1456" t="inlineStr">
        <is>
          <t>Dow Inc</t>
        </is>
      </c>
      <c r="C1456" t="inlineStr">
        <is>
          <t>DOW</t>
        </is>
      </c>
      <c r="D1456" t="inlineStr">
        <is>
          <t>BHXCF84</t>
        </is>
      </c>
      <c r="E1456" t="inlineStr">
        <is>
          <t>US2605571031</t>
        </is>
      </c>
      <c r="F1456" t="inlineStr">
        <is>
          <t>260557103</t>
        </is>
      </c>
      <c r="G1456" s="1" t="n">
        <v>-10983.52434518488</v>
      </c>
      <c r="H1456" s="1" t="n">
        <v>29.39</v>
      </c>
      <c r="I1456" s="2" t="n">
        <v>-322805.7805049837</v>
      </c>
      <c r="J1456" s="3" t="n">
        <v>-0.0032927370601968</v>
      </c>
      <c r="K1456" s="4" t="n">
        <v>98035699.36</v>
      </c>
      <c r="L1456" s="5" t="n">
        <v>4425001</v>
      </c>
      <c r="M1456" s="6" t="n">
        <v>22.1549553</v>
      </c>
      <c r="N1456" s="7">
        <f>IF(ISNUMBER(_xll.BDP($C1456, "DELTA_MID")),_xll.BDP($C1456, "DELTA_MID")," ")</f>
        <v/>
      </c>
      <c r="O1456" s="7">
        <f>IF(ISNUMBER(N1456),_xll.BDP($C1456, "OPT_UNDL_TICKER"),"")</f>
        <v/>
      </c>
      <c r="P1456" s="8">
        <f>IF(ISNUMBER(N1456),_xll.BDP($C1456, "OPT_UNDL_PX")," ")</f>
        <v/>
      </c>
      <c r="Q1456" s="7">
        <f>IF(ISNUMBER(N1456),+G1456*_xll.BDP($C1456, "PX_POS_MULT_FACTOR")*P1456/K1456," ")</f>
        <v/>
      </c>
      <c r="R1456" s="8">
        <f>IF(OR($A1456="TUA",$A1456="TYA"),"",IF(ISNUMBER(_xll.BDP($C1456,"DUR_ADJ_OAS_MID")),_xll.BDP($C1456,"DUR_ADJ_OAS_MID"),IF(ISNUMBER(_xll.BDP($E1456&amp;" ISIN","DUR_ADJ_OAS_MID")),_xll.BDP($E1456&amp;" ISIN","DUR_ADJ_OAS_MID")," ")))</f>
        <v/>
      </c>
      <c r="S1456" s="7">
        <f>IF(ISNUMBER(N1456),Q1456*N1456,IF(ISNUMBER(R1456),J1456*R1456," "))</f>
        <v/>
      </c>
      <c r="AB1456" s="8" t="inlineStr">
        <is>
          <t>MSSIJNK1</t>
        </is>
      </c>
      <c r="AG1456" t="n">
        <v>-0.019513</v>
      </c>
    </row>
    <row r="1457">
      <c r="A1457" t="inlineStr">
        <is>
          <t>QIS</t>
        </is>
      </c>
      <c r="B1457" t="inlineStr">
        <is>
          <t>Driven Brands Holdings Inc</t>
        </is>
      </c>
      <c r="C1457" t="inlineStr">
        <is>
          <t>DRVN</t>
        </is>
      </c>
      <c r="D1457" t="inlineStr">
        <is>
          <t>BL0P090</t>
        </is>
      </c>
      <c r="E1457" t="inlineStr">
        <is>
          <t>US26210V1026</t>
        </is>
      </c>
      <c r="F1457" t="inlineStr">
        <is>
          <t>26210V102</t>
        </is>
      </c>
      <c r="G1457" s="1" t="n">
        <v>-19786.89286794396</v>
      </c>
      <c r="H1457" s="1" t="n">
        <v>18.23</v>
      </c>
      <c r="I1457" s="2" t="n">
        <v>-360715.0569826184</v>
      </c>
      <c r="J1457" s="3" t="n">
        <v>-0.003679425549442201</v>
      </c>
      <c r="K1457" s="4" t="n">
        <v>98035699.36</v>
      </c>
      <c r="L1457" s="5" t="n">
        <v>4425001</v>
      </c>
      <c r="M1457" s="6" t="n">
        <v>22.1549553</v>
      </c>
      <c r="N1457" s="7">
        <f>IF(ISNUMBER(_xll.BDP($C1457, "DELTA_MID")),_xll.BDP($C1457, "DELTA_MID")," ")</f>
        <v/>
      </c>
      <c r="O1457" s="7">
        <f>IF(ISNUMBER(N1457),_xll.BDP($C1457, "OPT_UNDL_TICKER"),"")</f>
        <v/>
      </c>
      <c r="P1457" s="8">
        <f>IF(ISNUMBER(N1457),_xll.BDP($C1457, "OPT_UNDL_PX")," ")</f>
        <v/>
      </c>
      <c r="Q1457" s="7">
        <f>IF(ISNUMBER(N1457),+G1457*_xll.BDP($C1457, "PX_POS_MULT_FACTOR")*P1457/K1457," ")</f>
        <v/>
      </c>
      <c r="R1457" s="8">
        <f>IF(OR($A1457="TUA",$A1457="TYA"),"",IF(ISNUMBER(_xll.BDP($C1457,"DUR_ADJ_OAS_MID")),_xll.BDP($C1457,"DUR_ADJ_OAS_MID"),IF(ISNUMBER(_xll.BDP($E1457&amp;" ISIN","DUR_ADJ_OAS_MID")),_xll.BDP($E1457&amp;" ISIN","DUR_ADJ_OAS_MID")," ")))</f>
        <v/>
      </c>
      <c r="S1457" s="7">
        <f>IF(ISNUMBER(N1457),Q1457*N1457,IF(ISNUMBER(R1457),J1457*R1457," "))</f>
        <v/>
      </c>
      <c r="AB1457" s="8" t="inlineStr">
        <is>
          <t>MSSIJNK1</t>
        </is>
      </c>
      <c r="AG1457" t="n">
        <v>-0.019513</v>
      </c>
    </row>
    <row r="1458">
      <c r="A1458" t="inlineStr">
        <is>
          <t>QIS</t>
        </is>
      </c>
      <c r="B1458" t="inlineStr">
        <is>
          <t>DaVita Inc</t>
        </is>
      </c>
      <c r="C1458" t="inlineStr">
        <is>
          <t>DVA</t>
        </is>
      </c>
      <c r="D1458" t="inlineStr">
        <is>
          <t>2898087</t>
        </is>
      </c>
      <c r="E1458" t="inlineStr">
        <is>
          <t>US23918K1088</t>
        </is>
      </c>
      <c r="F1458" t="inlineStr">
        <is>
          <t>23918K108</t>
        </is>
      </c>
      <c r="G1458" s="1" t="n">
        <v>-2268.256265099236</v>
      </c>
      <c r="H1458" s="1" t="n">
        <v>137.78</v>
      </c>
      <c r="I1458" s="2" t="n">
        <v>-312520.3482053728</v>
      </c>
      <c r="J1458" s="3" t="n">
        <v>-0.0031878218877978</v>
      </c>
      <c r="K1458" s="4" t="n">
        <v>98035699.36</v>
      </c>
      <c r="L1458" s="5" t="n">
        <v>4425001</v>
      </c>
      <c r="M1458" s="6" t="n">
        <v>22.1549553</v>
      </c>
      <c r="N1458" s="7">
        <f>IF(ISNUMBER(_xll.BDP($C1458, "DELTA_MID")),_xll.BDP($C1458, "DELTA_MID")," ")</f>
        <v/>
      </c>
      <c r="O1458" s="7">
        <f>IF(ISNUMBER(N1458),_xll.BDP($C1458, "OPT_UNDL_TICKER"),"")</f>
        <v/>
      </c>
      <c r="P1458" s="8">
        <f>IF(ISNUMBER(N1458),_xll.BDP($C1458, "OPT_UNDL_PX")," ")</f>
        <v/>
      </c>
      <c r="Q1458" s="7">
        <f>IF(ISNUMBER(N1458),+G1458*_xll.BDP($C1458, "PX_POS_MULT_FACTOR")*P1458/K1458," ")</f>
        <v/>
      </c>
      <c r="R1458" s="8">
        <f>IF(OR($A1458="TUA",$A1458="TYA"),"",IF(ISNUMBER(_xll.BDP($C1458,"DUR_ADJ_OAS_MID")),_xll.BDP($C1458,"DUR_ADJ_OAS_MID"),IF(ISNUMBER(_xll.BDP($E1458&amp;" ISIN","DUR_ADJ_OAS_MID")),_xll.BDP($E1458&amp;" ISIN","DUR_ADJ_OAS_MID")," ")))</f>
        <v/>
      </c>
      <c r="S1458" s="7">
        <f>IF(ISNUMBER(N1458),Q1458*N1458,IF(ISNUMBER(R1458),J1458*R1458," "))</f>
        <v/>
      </c>
      <c r="AB1458" s="8" t="inlineStr">
        <is>
          <t>MSSIJNK1</t>
        </is>
      </c>
      <c r="AG1458" t="n">
        <v>-0.019513</v>
      </c>
    </row>
    <row r="1459">
      <c r="A1459" t="inlineStr">
        <is>
          <t>QIS</t>
        </is>
      </c>
      <c r="B1459" t="inlineStr">
        <is>
          <t>DXC Technology Co</t>
        </is>
      </c>
      <c r="C1459" t="inlineStr">
        <is>
          <t>DXC</t>
        </is>
      </c>
      <c r="D1459" t="inlineStr">
        <is>
          <t>BYXD7B3</t>
        </is>
      </c>
      <c r="E1459" t="inlineStr">
        <is>
          <t>US23355L1061</t>
        </is>
      </c>
      <c r="F1459" t="inlineStr">
        <is>
          <t>23355L106</t>
        </is>
      </c>
      <c r="G1459" s="1" t="n">
        <v>-21205.09758337072</v>
      </c>
      <c r="H1459" s="1" t="n">
        <v>15.6</v>
      </c>
      <c r="I1459" s="2" t="n">
        <v>-330799.5223005833</v>
      </c>
      <c r="J1459" s="3" t="n">
        <v>-0.003374276151036</v>
      </c>
      <c r="K1459" s="4" t="n">
        <v>98035699.36</v>
      </c>
      <c r="L1459" s="5" t="n">
        <v>4425001</v>
      </c>
      <c r="M1459" s="6" t="n">
        <v>22.1549553</v>
      </c>
      <c r="N1459" s="7">
        <f>IF(ISNUMBER(_xll.BDP($C1459, "DELTA_MID")),_xll.BDP($C1459, "DELTA_MID")," ")</f>
        <v/>
      </c>
      <c r="O1459" s="7">
        <f>IF(ISNUMBER(N1459),_xll.BDP($C1459, "OPT_UNDL_TICKER"),"")</f>
        <v/>
      </c>
      <c r="P1459" s="8">
        <f>IF(ISNUMBER(N1459),_xll.BDP($C1459, "OPT_UNDL_PX")," ")</f>
        <v/>
      </c>
      <c r="Q1459" s="7">
        <f>IF(ISNUMBER(N1459),+G1459*_xll.BDP($C1459, "PX_POS_MULT_FACTOR")*P1459/K1459," ")</f>
        <v/>
      </c>
      <c r="R1459" s="8">
        <f>IF(OR($A1459="TUA",$A1459="TYA"),"",IF(ISNUMBER(_xll.BDP($C1459,"DUR_ADJ_OAS_MID")),_xll.BDP($C1459,"DUR_ADJ_OAS_MID"),IF(ISNUMBER(_xll.BDP($E1459&amp;" ISIN","DUR_ADJ_OAS_MID")),_xll.BDP($E1459&amp;" ISIN","DUR_ADJ_OAS_MID")," ")))</f>
        <v/>
      </c>
      <c r="S1459" s="7">
        <f>IF(ISNUMBER(N1459),Q1459*N1459,IF(ISNUMBER(R1459),J1459*R1459," "))</f>
        <v/>
      </c>
      <c r="AB1459" s="8" t="inlineStr">
        <is>
          <t>MSSIJNK1</t>
        </is>
      </c>
      <c r="AG1459" t="n">
        <v>-0.019513</v>
      </c>
    </row>
    <row r="1460">
      <c r="A1460" t="inlineStr">
        <is>
          <t>QIS</t>
        </is>
      </c>
      <c r="B1460" t="inlineStr">
        <is>
          <t>Elanco Animal Health Inc</t>
        </is>
      </c>
      <c r="C1460" t="inlineStr">
        <is>
          <t>ELAN</t>
        </is>
      </c>
      <c r="D1460" t="inlineStr">
        <is>
          <t>BF5L3T2</t>
        </is>
      </c>
      <c r="E1460" t="inlineStr">
        <is>
          <t>US28414H1032</t>
        </is>
      </c>
      <c r="F1460" t="inlineStr">
        <is>
          <t>28414H103</t>
        </is>
      </c>
      <c r="G1460" s="1" t="n">
        <v>-37656.84230147813</v>
      </c>
      <c r="H1460" s="1" t="n">
        <v>13.92</v>
      </c>
      <c r="I1460" s="2" t="n">
        <v>-524183.2448365756</v>
      </c>
      <c r="J1460" s="3" t="n">
        <v>-0.005346860870668201</v>
      </c>
      <c r="K1460" s="4" t="n">
        <v>98035699.36</v>
      </c>
      <c r="L1460" s="5" t="n">
        <v>4425001</v>
      </c>
      <c r="M1460" s="6" t="n">
        <v>22.1549553</v>
      </c>
      <c r="N1460" s="7">
        <f>IF(ISNUMBER(_xll.BDP($C1460, "DELTA_MID")),_xll.BDP($C1460, "DELTA_MID")," ")</f>
        <v/>
      </c>
      <c r="O1460" s="7">
        <f>IF(ISNUMBER(N1460),_xll.BDP($C1460, "OPT_UNDL_TICKER"),"")</f>
        <v/>
      </c>
      <c r="P1460" s="8">
        <f>IF(ISNUMBER(N1460),_xll.BDP($C1460, "OPT_UNDL_PX")," ")</f>
        <v/>
      </c>
      <c r="Q1460" s="7">
        <f>IF(ISNUMBER(N1460),+G1460*_xll.BDP($C1460, "PX_POS_MULT_FACTOR")*P1460/K1460," ")</f>
        <v/>
      </c>
      <c r="R1460" s="8">
        <f>IF(OR($A1460="TUA",$A1460="TYA"),"",IF(ISNUMBER(_xll.BDP($C1460,"DUR_ADJ_OAS_MID")),_xll.BDP($C1460,"DUR_ADJ_OAS_MID"),IF(ISNUMBER(_xll.BDP($E1460&amp;" ISIN","DUR_ADJ_OAS_MID")),_xll.BDP($E1460&amp;" ISIN","DUR_ADJ_OAS_MID")," ")))</f>
        <v/>
      </c>
      <c r="S1460" s="7">
        <f>IF(ISNUMBER(N1460),Q1460*N1460,IF(ISNUMBER(R1460),J1460*R1460," "))</f>
        <v/>
      </c>
      <c r="AB1460" s="8" t="inlineStr">
        <is>
          <t>MSSIJNK1</t>
        </is>
      </c>
      <c r="AG1460" t="n">
        <v>-0.019513</v>
      </c>
    </row>
    <row r="1461">
      <c r="A1461" t="inlineStr">
        <is>
          <t>QIS</t>
        </is>
      </c>
      <c r="B1461" t="inlineStr">
        <is>
          <t>Entegris Inc</t>
        </is>
      </c>
      <c r="C1461" t="inlineStr">
        <is>
          <t>ENTG</t>
        </is>
      </c>
      <c r="D1461" t="inlineStr">
        <is>
          <t>2599700</t>
        </is>
      </c>
      <c r="E1461" t="inlineStr">
        <is>
          <t>US29362U1043</t>
        </is>
      </c>
      <c r="F1461" t="inlineStr">
        <is>
          <t>29362U104</t>
        </is>
      </c>
      <c r="G1461" s="1" t="n">
        <v>-4533.694998741352</v>
      </c>
      <c r="H1461" s="1" t="n">
        <v>78.47</v>
      </c>
      <c r="I1461" s="2" t="n">
        <v>-355759.0465512339</v>
      </c>
      <c r="J1461" s="3" t="n">
        <v>-0.0036288724298772</v>
      </c>
      <c r="K1461" s="4" t="n">
        <v>98035699.36</v>
      </c>
      <c r="L1461" s="5" t="n">
        <v>4425001</v>
      </c>
      <c r="M1461" s="6" t="n">
        <v>22.1549553</v>
      </c>
      <c r="N1461" s="7">
        <f>IF(ISNUMBER(_xll.BDP($C1461, "DELTA_MID")),_xll.BDP($C1461, "DELTA_MID")," ")</f>
        <v/>
      </c>
      <c r="O1461" s="7">
        <f>IF(ISNUMBER(N1461),_xll.BDP($C1461, "OPT_UNDL_TICKER"),"")</f>
        <v/>
      </c>
      <c r="P1461" s="8">
        <f>IF(ISNUMBER(N1461),_xll.BDP($C1461, "OPT_UNDL_PX")," ")</f>
        <v/>
      </c>
      <c r="Q1461" s="7">
        <f>IF(ISNUMBER(N1461),+G1461*_xll.BDP($C1461, "PX_POS_MULT_FACTOR")*P1461/K1461," ")</f>
        <v/>
      </c>
      <c r="R1461" s="8">
        <f>IF(OR($A1461="TUA",$A1461="TYA"),"",IF(ISNUMBER(_xll.BDP($C1461,"DUR_ADJ_OAS_MID")),_xll.BDP($C1461,"DUR_ADJ_OAS_MID"),IF(ISNUMBER(_xll.BDP($E1461&amp;" ISIN","DUR_ADJ_OAS_MID")),_xll.BDP($E1461&amp;" ISIN","DUR_ADJ_OAS_MID")," ")))</f>
        <v/>
      </c>
      <c r="S1461" s="7">
        <f>IF(ISNUMBER(N1461),Q1461*N1461,IF(ISNUMBER(R1461),J1461*R1461," "))</f>
        <v/>
      </c>
      <c r="AB1461" s="8" t="inlineStr">
        <is>
          <t>MSSIJNK1</t>
        </is>
      </c>
      <c r="AG1461" t="n">
        <v>-0.019513</v>
      </c>
    </row>
    <row r="1462">
      <c r="A1462" t="inlineStr">
        <is>
          <t>QIS</t>
        </is>
      </c>
      <c r="B1462" t="inlineStr">
        <is>
          <t>Ford Motor Co</t>
        </is>
      </c>
      <c r="C1462" t="inlineStr">
        <is>
          <t>F</t>
        </is>
      </c>
      <c r="D1462" t="inlineStr">
        <is>
          <t>2615468</t>
        </is>
      </c>
      <c r="E1462" t="inlineStr">
        <is>
          <t>US3453708600</t>
        </is>
      </c>
      <c r="F1462" t="inlineStr">
        <is>
          <t>345370860</t>
        </is>
      </c>
      <c r="G1462" s="1" t="n">
        <v>-35457.95841733167</v>
      </c>
      <c r="H1462" s="1" t="n">
        <v>10.34</v>
      </c>
      <c r="I1462" s="2" t="n">
        <v>-366635.2900352094</v>
      </c>
      <c r="J1462" s="3" t="n">
        <v>-0.003739814092506</v>
      </c>
      <c r="K1462" s="4" t="n">
        <v>98035699.36</v>
      </c>
      <c r="L1462" s="5" t="n">
        <v>4425001</v>
      </c>
      <c r="M1462" s="6" t="n">
        <v>22.1549553</v>
      </c>
      <c r="N1462" s="7">
        <f>IF(ISNUMBER(_xll.BDP($C1462, "DELTA_MID")),_xll.BDP($C1462, "DELTA_MID")," ")</f>
        <v/>
      </c>
      <c r="O1462" s="7">
        <f>IF(ISNUMBER(N1462),_xll.BDP($C1462, "OPT_UNDL_TICKER"),"")</f>
        <v/>
      </c>
      <c r="P1462" s="8">
        <f>IF(ISNUMBER(N1462),_xll.BDP($C1462, "OPT_UNDL_PX")," ")</f>
        <v/>
      </c>
      <c r="Q1462" s="7">
        <f>IF(ISNUMBER(N1462),+G1462*_xll.BDP($C1462, "PX_POS_MULT_FACTOR")*P1462/K1462," ")</f>
        <v/>
      </c>
      <c r="R1462" s="8">
        <f>IF(OR($A1462="TUA",$A1462="TYA"),"",IF(ISNUMBER(_xll.BDP($C1462,"DUR_ADJ_OAS_MID")),_xll.BDP($C1462,"DUR_ADJ_OAS_MID"),IF(ISNUMBER(_xll.BDP($E1462&amp;" ISIN","DUR_ADJ_OAS_MID")),_xll.BDP($E1462&amp;" ISIN","DUR_ADJ_OAS_MID")," ")))</f>
        <v/>
      </c>
      <c r="S1462" s="7">
        <f>IF(ISNUMBER(N1462),Q1462*N1462,IF(ISNUMBER(R1462),J1462*R1462," "))</f>
        <v/>
      </c>
      <c r="AB1462" s="8" t="inlineStr">
        <is>
          <t>MSSIJNK1</t>
        </is>
      </c>
      <c r="AG1462" t="n">
        <v>-0.019513</v>
      </c>
    </row>
    <row r="1463">
      <c r="A1463" t="inlineStr">
        <is>
          <t>QIS</t>
        </is>
      </c>
      <c r="B1463" t="inlineStr">
        <is>
          <t>Five9 Inc</t>
        </is>
      </c>
      <c r="C1463" t="inlineStr">
        <is>
          <t>FIVN</t>
        </is>
      </c>
      <c r="D1463" t="inlineStr">
        <is>
          <t>BKY7X18</t>
        </is>
      </c>
      <c r="E1463" t="inlineStr">
        <is>
          <t>US3383071012</t>
        </is>
      </c>
      <c r="F1463" t="inlineStr">
        <is>
          <t>338307101</t>
        </is>
      </c>
      <c r="G1463" s="1" t="n">
        <v>-12720.28523897073</v>
      </c>
      <c r="H1463" s="1" t="n">
        <v>29.56</v>
      </c>
      <c r="I1463" s="2" t="n">
        <v>-376011.6316639747</v>
      </c>
      <c r="J1463" s="3" t="n">
        <v>-0.00383545620747</v>
      </c>
      <c r="K1463" s="4" t="n">
        <v>98035699.36</v>
      </c>
      <c r="L1463" s="5" t="n">
        <v>4425001</v>
      </c>
      <c r="M1463" s="6" t="n">
        <v>22.1549553</v>
      </c>
      <c r="N1463" s="7">
        <f>IF(ISNUMBER(_xll.BDP($C1463, "DELTA_MID")),_xll.BDP($C1463, "DELTA_MID")," ")</f>
        <v/>
      </c>
      <c r="O1463" s="7">
        <f>IF(ISNUMBER(N1463),_xll.BDP($C1463, "OPT_UNDL_TICKER"),"")</f>
        <v/>
      </c>
      <c r="P1463" s="8">
        <f>IF(ISNUMBER(N1463),_xll.BDP($C1463, "OPT_UNDL_PX")," ")</f>
        <v/>
      </c>
      <c r="Q1463" s="7">
        <f>IF(ISNUMBER(N1463),+G1463*_xll.BDP($C1463, "PX_POS_MULT_FACTOR")*P1463/K1463," ")</f>
        <v/>
      </c>
      <c r="R1463" s="8">
        <f>IF(OR($A1463="TUA",$A1463="TYA"),"",IF(ISNUMBER(_xll.BDP($C1463,"DUR_ADJ_OAS_MID")),_xll.BDP($C1463,"DUR_ADJ_OAS_MID"),IF(ISNUMBER(_xll.BDP($E1463&amp;" ISIN","DUR_ADJ_OAS_MID")),_xll.BDP($E1463&amp;" ISIN","DUR_ADJ_OAS_MID")," ")))</f>
        <v/>
      </c>
      <c r="S1463" s="7">
        <f>IF(ISNUMBER(N1463),Q1463*N1463,IF(ISNUMBER(R1463),J1463*R1463," "))</f>
        <v/>
      </c>
      <c r="AB1463" s="8" t="inlineStr">
        <is>
          <t>MSSIJNK1</t>
        </is>
      </c>
      <c r="AG1463" t="n">
        <v>-0.019513</v>
      </c>
    </row>
    <row r="1464">
      <c r="A1464" t="inlineStr">
        <is>
          <t>QIS</t>
        </is>
      </c>
      <c r="B1464" t="inlineStr">
        <is>
          <t>FMC Corp</t>
        </is>
      </c>
      <c r="C1464" t="inlineStr">
        <is>
          <t>FMC</t>
        </is>
      </c>
      <c r="D1464" t="inlineStr">
        <is>
          <t>2328603</t>
        </is>
      </c>
      <c r="E1464" t="inlineStr">
        <is>
          <t>US3024913036</t>
        </is>
      </c>
      <c r="F1464" t="inlineStr">
        <is>
          <t>302491303</t>
        </is>
      </c>
      <c r="G1464" s="1" t="n">
        <v>-8737.758224174464</v>
      </c>
      <c r="H1464" s="1" t="n">
        <v>44.06</v>
      </c>
      <c r="I1464" s="2" t="n">
        <v>-384985.6273571269</v>
      </c>
      <c r="J1464" s="3" t="n">
        <v>-0.003926994246691799</v>
      </c>
      <c r="K1464" s="4" t="n">
        <v>98035699.36</v>
      </c>
      <c r="L1464" s="5" t="n">
        <v>4425001</v>
      </c>
      <c r="M1464" s="6" t="n">
        <v>22.1549553</v>
      </c>
      <c r="N1464" s="7">
        <f>IF(ISNUMBER(_xll.BDP($C1464, "DELTA_MID")),_xll.BDP($C1464, "DELTA_MID")," ")</f>
        <v/>
      </c>
      <c r="O1464" s="7">
        <f>IF(ISNUMBER(N1464),_xll.BDP($C1464, "OPT_UNDL_TICKER"),"")</f>
        <v/>
      </c>
      <c r="P1464" s="8">
        <f>IF(ISNUMBER(N1464),_xll.BDP($C1464, "OPT_UNDL_PX")," ")</f>
        <v/>
      </c>
      <c r="Q1464" s="7">
        <f>IF(ISNUMBER(N1464),+G1464*_xll.BDP($C1464, "PX_POS_MULT_FACTOR")*P1464/K1464," ")</f>
        <v/>
      </c>
      <c r="R1464" s="8">
        <f>IF(OR($A1464="TUA",$A1464="TYA"),"",IF(ISNUMBER(_xll.BDP($C1464,"DUR_ADJ_OAS_MID")),_xll.BDP($C1464,"DUR_ADJ_OAS_MID"),IF(ISNUMBER(_xll.BDP($E1464&amp;" ISIN","DUR_ADJ_OAS_MID")),_xll.BDP($E1464&amp;" ISIN","DUR_ADJ_OAS_MID")," ")))</f>
        <v/>
      </c>
      <c r="S1464" s="7">
        <f>IF(ISNUMBER(N1464),Q1464*N1464,IF(ISNUMBER(R1464),J1464*R1464," "))</f>
        <v/>
      </c>
      <c r="AB1464" s="8" t="inlineStr">
        <is>
          <t>MSSIJNK1</t>
        </is>
      </c>
      <c r="AG1464" t="n">
        <v>-0.019513</v>
      </c>
    </row>
    <row r="1465">
      <c r="A1465" t="inlineStr">
        <is>
          <t>QIS</t>
        </is>
      </c>
      <c r="B1465" t="inlineStr">
        <is>
          <t>Fortrea Holdings Inc</t>
        </is>
      </c>
      <c r="C1465" t="inlineStr">
        <is>
          <t>FTRE</t>
        </is>
      </c>
      <c r="D1465" t="inlineStr">
        <is>
          <t>BRXYZ57</t>
        </is>
      </c>
      <c r="E1465" t="inlineStr">
        <is>
          <t>US34965K1079</t>
        </is>
      </c>
      <c r="F1465" t="inlineStr">
        <is>
          <t>34965K107</t>
        </is>
      </c>
      <c r="G1465" s="1" t="n">
        <v>-41464.91404221026</v>
      </c>
      <c r="H1465" s="1" t="n">
        <v>5.5</v>
      </c>
      <c r="I1465" s="2" t="n">
        <v>-228057.0272321564</v>
      </c>
      <c r="J1465" s="3" t="n">
        <v>-0.0023262651128208</v>
      </c>
      <c r="K1465" s="4" t="n">
        <v>98035699.36</v>
      </c>
      <c r="L1465" s="5" t="n">
        <v>4425001</v>
      </c>
      <c r="M1465" s="6" t="n">
        <v>22.1549553</v>
      </c>
      <c r="N1465" s="7">
        <f>IF(ISNUMBER(_xll.BDP($C1465, "DELTA_MID")),_xll.BDP($C1465, "DELTA_MID")," ")</f>
        <v/>
      </c>
      <c r="O1465" s="7">
        <f>IF(ISNUMBER(N1465),_xll.BDP($C1465, "OPT_UNDL_TICKER"),"")</f>
        <v/>
      </c>
      <c r="P1465" s="8">
        <f>IF(ISNUMBER(N1465),_xll.BDP($C1465, "OPT_UNDL_PX")," ")</f>
        <v/>
      </c>
      <c r="Q1465" s="7">
        <f>IF(ISNUMBER(N1465),+G1465*_xll.BDP($C1465, "PX_POS_MULT_FACTOR")*P1465/K1465," ")</f>
        <v/>
      </c>
      <c r="R1465" s="8">
        <f>IF(OR($A1465="TUA",$A1465="TYA"),"",IF(ISNUMBER(_xll.BDP($C1465,"DUR_ADJ_OAS_MID")),_xll.BDP($C1465,"DUR_ADJ_OAS_MID"),IF(ISNUMBER(_xll.BDP($E1465&amp;" ISIN","DUR_ADJ_OAS_MID")),_xll.BDP($E1465&amp;" ISIN","DUR_ADJ_OAS_MID")," ")))</f>
        <v/>
      </c>
      <c r="S1465" s="7">
        <f>IF(ISNUMBER(N1465),Q1465*N1465,IF(ISNUMBER(R1465),J1465*R1465," "))</f>
        <v/>
      </c>
      <c r="AB1465" s="8" t="inlineStr">
        <is>
          <t>MSSIJNK1</t>
        </is>
      </c>
      <c r="AG1465" t="n">
        <v>-0.019513</v>
      </c>
    </row>
    <row r="1466">
      <c r="A1466" t="inlineStr">
        <is>
          <t>QIS</t>
        </is>
      </c>
      <c r="B1466" t="inlineStr">
        <is>
          <t>Grocery Outlet Holding Corp</t>
        </is>
      </c>
      <c r="C1466" t="inlineStr">
        <is>
          <t>GO</t>
        </is>
      </c>
      <c r="D1466" t="inlineStr">
        <is>
          <t>BK1KWF7</t>
        </is>
      </c>
      <c r="E1466" t="inlineStr">
        <is>
          <t>US39874R1014</t>
        </is>
      </c>
      <c r="F1466" t="inlineStr">
        <is>
          <t>39874R101</t>
        </is>
      </c>
      <c r="G1466" s="1" t="n">
        <v>-23516.49025341189</v>
      </c>
      <c r="H1466" s="1" t="n">
        <v>13.49</v>
      </c>
      <c r="I1466" s="2" t="n">
        <v>-317237.4535185264</v>
      </c>
      <c r="J1466" s="3" t="n">
        <v>-0.003235938087753</v>
      </c>
      <c r="K1466" s="4" t="n">
        <v>98035699.36</v>
      </c>
      <c r="L1466" s="5" t="n">
        <v>4425001</v>
      </c>
      <c r="M1466" s="6" t="n">
        <v>22.1549553</v>
      </c>
      <c r="N1466" s="7">
        <f>IF(ISNUMBER(_xll.BDP($C1466, "DELTA_MID")),_xll.BDP($C1466, "DELTA_MID")," ")</f>
        <v/>
      </c>
      <c r="O1466" s="7">
        <f>IF(ISNUMBER(N1466),_xll.BDP($C1466, "OPT_UNDL_TICKER"),"")</f>
        <v/>
      </c>
      <c r="P1466" s="8">
        <f>IF(ISNUMBER(N1466),_xll.BDP($C1466, "OPT_UNDL_PX")," ")</f>
        <v/>
      </c>
      <c r="Q1466" s="7">
        <f>IF(ISNUMBER(N1466),+G1466*_xll.BDP($C1466, "PX_POS_MULT_FACTOR")*P1466/K1466," ")</f>
        <v/>
      </c>
      <c r="R1466" s="8">
        <f>IF(OR($A1466="TUA",$A1466="TYA"),"",IF(ISNUMBER(_xll.BDP($C1466,"DUR_ADJ_OAS_MID")),_xll.BDP($C1466,"DUR_ADJ_OAS_MID"),IF(ISNUMBER(_xll.BDP($E1466&amp;" ISIN","DUR_ADJ_OAS_MID")),_xll.BDP($E1466&amp;" ISIN","DUR_ADJ_OAS_MID")," ")))</f>
        <v/>
      </c>
      <c r="S1466" s="7">
        <f>IF(ISNUMBER(N1466),Q1466*N1466,IF(ISNUMBER(R1466),J1466*R1466," "))</f>
        <v/>
      </c>
      <c r="AB1466" s="8" t="inlineStr">
        <is>
          <t>MSSIJNK1</t>
        </is>
      </c>
      <c r="AG1466" t="n">
        <v>-0.019513</v>
      </c>
    </row>
    <row r="1467">
      <c r="A1467" t="inlineStr">
        <is>
          <t>QIS</t>
        </is>
      </c>
      <c r="B1467" t="inlineStr">
        <is>
          <t>ZoomInfo Technologies Inc</t>
        </is>
      </c>
      <c r="C1467" t="inlineStr">
        <is>
          <t>GTM</t>
        </is>
      </c>
      <c r="D1467" t="inlineStr">
        <is>
          <t>BMWF095</t>
        </is>
      </c>
      <c r="E1467" t="inlineStr">
        <is>
          <t>US98980F1049</t>
        </is>
      </c>
      <c r="F1467" t="inlineStr">
        <is>
          <t>98980F104</t>
        </is>
      </c>
      <c r="G1467" s="1" t="n">
        <v>-35294.73382703821</v>
      </c>
      <c r="H1467" s="1" t="n">
        <v>10.15</v>
      </c>
      <c r="I1467" s="2" t="n">
        <v>-358241.5483444378</v>
      </c>
      <c r="J1467" s="3" t="n">
        <v>-0.0036541948563954</v>
      </c>
      <c r="K1467" s="4" t="n">
        <v>98035699.36</v>
      </c>
      <c r="L1467" s="5" t="n">
        <v>4425001</v>
      </c>
      <c r="M1467" s="6" t="n">
        <v>22.1549553</v>
      </c>
      <c r="N1467" s="7">
        <f>IF(ISNUMBER(_xll.BDP($C1467, "DELTA_MID")),_xll.BDP($C1467, "DELTA_MID")," ")</f>
        <v/>
      </c>
      <c r="O1467" s="7">
        <f>IF(ISNUMBER(N1467),_xll.BDP($C1467, "OPT_UNDL_TICKER"),"")</f>
        <v/>
      </c>
      <c r="P1467" s="8">
        <f>IF(ISNUMBER(N1467),_xll.BDP($C1467, "OPT_UNDL_PX")," ")</f>
        <v/>
      </c>
      <c r="Q1467" s="7">
        <f>IF(ISNUMBER(N1467),+G1467*_xll.BDP($C1467, "PX_POS_MULT_FACTOR")*P1467/K1467," ")</f>
        <v/>
      </c>
      <c r="R1467" s="8">
        <f>IF(OR($A1467="TUA",$A1467="TYA"),"",IF(ISNUMBER(_xll.BDP($C1467,"DUR_ADJ_OAS_MID")),_xll.BDP($C1467,"DUR_ADJ_OAS_MID"),IF(ISNUMBER(_xll.BDP($E1467&amp;" ISIN","DUR_ADJ_OAS_MID")),_xll.BDP($E1467&amp;" ISIN","DUR_ADJ_OAS_MID")," ")))</f>
        <v/>
      </c>
      <c r="S1467" s="7">
        <f>IF(ISNUMBER(N1467),Q1467*N1467,IF(ISNUMBER(R1467),J1467*R1467," "))</f>
        <v/>
      </c>
      <c r="AB1467" s="8" t="inlineStr">
        <is>
          <t>MSSIJNK1</t>
        </is>
      </c>
      <c r="AG1467" t="n">
        <v>-0.019513</v>
      </c>
    </row>
    <row r="1468">
      <c r="A1468" t="inlineStr">
        <is>
          <t>QIS</t>
        </is>
      </c>
      <c r="B1468" t="inlineStr">
        <is>
          <t>GXO Logistics Inc</t>
        </is>
      </c>
      <c r="C1468" t="inlineStr">
        <is>
          <t>GXO</t>
        </is>
      </c>
      <c r="D1468" t="inlineStr">
        <is>
          <t>BNNTGF1</t>
        </is>
      </c>
      <c r="E1468" t="inlineStr">
        <is>
          <t>US36262G1013</t>
        </is>
      </c>
      <c r="F1468" t="inlineStr">
        <is>
          <t>36262G101</t>
        </is>
      </c>
      <c r="G1468" s="1" t="n">
        <v>-9462.719652698408</v>
      </c>
      <c r="H1468" s="1" t="n">
        <v>42.77</v>
      </c>
      <c r="I1468" s="2" t="n">
        <v>-404720.5195459109</v>
      </c>
      <c r="J1468" s="3" t="n">
        <v>-0.0041282973670614</v>
      </c>
      <c r="K1468" s="4" t="n">
        <v>98035699.36</v>
      </c>
      <c r="L1468" s="5" t="n">
        <v>4425001</v>
      </c>
      <c r="M1468" s="6" t="n">
        <v>22.1549553</v>
      </c>
      <c r="N1468" s="7">
        <f>IF(ISNUMBER(_xll.BDP($C1468, "DELTA_MID")),_xll.BDP($C1468, "DELTA_MID")," ")</f>
        <v/>
      </c>
      <c r="O1468" s="7">
        <f>IF(ISNUMBER(N1468),_xll.BDP($C1468, "OPT_UNDL_TICKER"),"")</f>
        <v/>
      </c>
      <c r="P1468" s="8">
        <f>IF(ISNUMBER(N1468),_xll.BDP($C1468, "OPT_UNDL_PX")," ")</f>
        <v/>
      </c>
      <c r="Q1468" s="7">
        <f>IF(ISNUMBER(N1468),+G1468*_xll.BDP($C1468, "PX_POS_MULT_FACTOR")*P1468/K1468," ")</f>
        <v/>
      </c>
      <c r="R1468" s="8">
        <f>IF(OR($A1468="TUA",$A1468="TYA"),"",IF(ISNUMBER(_xll.BDP($C1468,"DUR_ADJ_OAS_MID")),_xll.BDP($C1468,"DUR_ADJ_OAS_MID"),IF(ISNUMBER(_xll.BDP($E1468&amp;" ISIN","DUR_ADJ_OAS_MID")),_xll.BDP($E1468&amp;" ISIN","DUR_ADJ_OAS_MID")," ")))</f>
        <v/>
      </c>
      <c r="S1468" s="7">
        <f>IF(ISNUMBER(N1468),Q1468*N1468,IF(ISNUMBER(R1468),J1468*R1468," "))</f>
        <v/>
      </c>
      <c r="AB1468" s="8" t="inlineStr">
        <is>
          <t>MSSIJNK1</t>
        </is>
      </c>
      <c r="AG1468" t="n">
        <v>-0.019513</v>
      </c>
    </row>
    <row r="1469">
      <c r="A1469" t="inlineStr">
        <is>
          <t>QIS</t>
        </is>
      </c>
      <c r="B1469" t="inlineStr">
        <is>
          <t>Hanesbrands Inc</t>
        </is>
      </c>
      <c r="C1469" t="inlineStr">
        <is>
          <t>HBI</t>
        </is>
      </c>
      <c r="D1469" t="inlineStr">
        <is>
          <t>B1BJSL9</t>
        </is>
      </c>
      <c r="E1469" t="inlineStr">
        <is>
          <t>US4103451021</t>
        </is>
      </c>
      <c r="F1469" t="inlineStr">
        <is>
          <t>410345102</t>
        </is>
      </c>
      <c r="G1469" s="1" t="n">
        <v>-63444.81659523494</v>
      </c>
      <c r="H1469" s="1" t="n">
        <v>4.97</v>
      </c>
      <c r="I1469" s="2" t="n">
        <v>-315320.7384783176</v>
      </c>
      <c r="J1469" s="3" t="n">
        <v>-0.0032163868931094</v>
      </c>
      <c r="K1469" s="4" t="n">
        <v>98035699.36</v>
      </c>
      <c r="L1469" s="5" t="n">
        <v>4425001</v>
      </c>
      <c r="M1469" s="6" t="n">
        <v>22.1549553</v>
      </c>
      <c r="N1469" s="7">
        <f>IF(ISNUMBER(_xll.BDP($C1469, "DELTA_MID")),_xll.BDP($C1469, "DELTA_MID")," ")</f>
        <v/>
      </c>
      <c r="O1469" s="7">
        <f>IF(ISNUMBER(N1469),_xll.BDP($C1469, "OPT_UNDL_TICKER"),"")</f>
        <v/>
      </c>
      <c r="P1469" s="8">
        <f>IF(ISNUMBER(N1469),_xll.BDP($C1469, "OPT_UNDL_PX")," ")</f>
        <v/>
      </c>
      <c r="Q1469" s="7">
        <f>IF(ISNUMBER(N1469),+G1469*_xll.BDP($C1469, "PX_POS_MULT_FACTOR")*P1469/K1469," ")</f>
        <v/>
      </c>
      <c r="R1469" s="8">
        <f>IF(OR($A1469="TUA",$A1469="TYA"),"",IF(ISNUMBER(_xll.BDP($C1469,"DUR_ADJ_OAS_MID")),_xll.BDP($C1469,"DUR_ADJ_OAS_MID"),IF(ISNUMBER(_xll.BDP($E1469&amp;" ISIN","DUR_ADJ_OAS_MID")),_xll.BDP($E1469&amp;" ISIN","DUR_ADJ_OAS_MID")," ")))</f>
        <v/>
      </c>
      <c r="S1469" s="7">
        <f>IF(ISNUMBER(N1469),Q1469*N1469,IF(ISNUMBER(R1469),J1469*R1469," "))</f>
        <v/>
      </c>
      <c r="AB1469" s="8" t="inlineStr">
        <is>
          <t>MSSIJNK1</t>
        </is>
      </c>
      <c r="AG1469" t="n">
        <v>-0.019513</v>
      </c>
    </row>
    <row r="1470">
      <c r="A1470" t="inlineStr">
        <is>
          <t>QIS</t>
        </is>
      </c>
      <c r="B1470" t="inlineStr">
        <is>
          <t>Hewlett Packard Enterprise Co</t>
        </is>
      </c>
      <c r="C1470" t="inlineStr">
        <is>
          <t>HPE</t>
        </is>
      </c>
      <c r="D1470" t="inlineStr">
        <is>
          <t>BYVYWS0</t>
        </is>
      </c>
      <c r="E1470" t="inlineStr">
        <is>
          <t>US42824C1099</t>
        </is>
      </c>
      <c r="F1470" t="inlineStr">
        <is>
          <t>42824C109</t>
        </is>
      </c>
      <c r="G1470" s="1" t="n">
        <v>-22667.32913226075</v>
      </c>
      <c r="H1470" s="1" t="n">
        <v>18.31</v>
      </c>
      <c r="I1470" s="2" t="n">
        <v>-415038.7964116944</v>
      </c>
      <c r="J1470" s="3" t="n">
        <v>-0.0042335475660516</v>
      </c>
      <c r="K1470" s="4" t="n">
        <v>98035699.36</v>
      </c>
      <c r="L1470" s="5" t="n">
        <v>4425001</v>
      </c>
      <c r="M1470" s="6" t="n">
        <v>22.1549553</v>
      </c>
      <c r="N1470" s="7">
        <f>IF(ISNUMBER(_xll.BDP($C1470, "DELTA_MID")),_xll.BDP($C1470, "DELTA_MID")," ")</f>
        <v/>
      </c>
      <c r="O1470" s="7">
        <f>IF(ISNUMBER(N1470),_xll.BDP($C1470, "OPT_UNDL_TICKER"),"")</f>
        <v/>
      </c>
      <c r="P1470" s="8">
        <f>IF(ISNUMBER(N1470),_xll.BDP($C1470, "OPT_UNDL_PX")," ")</f>
        <v/>
      </c>
      <c r="Q1470" s="7">
        <f>IF(ISNUMBER(N1470),+G1470*_xll.BDP($C1470, "PX_POS_MULT_FACTOR")*P1470/K1470," ")</f>
        <v/>
      </c>
      <c r="R1470" s="8">
        <f>IF(OR($A1470="TUA",$A1470="TYA"),"",IF(ISNUMBER(_xll.BDP($C1470,"DUR_ADJ_OAS_MID")),_xll.BDP($C1470,"DUR_ADJ_OAS_MID"),IF(ISNUMBER(_xll.BDP($E1470&amp;" ISIN","DUR_ADJ_OAS_MID")),_xll.BDP($E1470&amp;" ISIN","DUR_ADJ_OAS_MID")," ")))</f>
        <v/>
      </c>
      <c r="S1470" s="7">
        <f>IF(ISNUMBER(N1470),Q1470*N1470,IF(ISNUMBER(R1470),J1470*R1470," "))</f>
        <v/>
      </c>
      <c r="AB1470" s="8" t="inlineStr">
        <is>
          <t>MSSIJNK1</t>
        </is>
      </c>
      <c r="AG1470" t="n">
        <v>-0.019513</v>
      </c>
    </row>
    <row r="1471">
      <c r="A1471" t="inlineStr">
        <is>
          <t>QIS</t>
        </is>
      </c>
      <c r="B1471" t="inlineStr">
        <is>
          <t>HP Inc</t>
        </is>
      </c>
      <c r="C1471" t="inlineStr">
        <is>
          <t>HPQ</t>
        </is>
      </c>
      <c r="D1471" t="inlineStr">
        <is>
          <t>BYX4D52</t>
        </is>
      </c>
      <c r="E1471" t="inlineStr">
        <is>
          <t>US40434L1052</t>
        </is>
      </c>
      <c r="F1471" t="inlineStr">
        <is>
          <t>40434L105</t>
        </is>
      </c>
      <c r="G1471" s="1" t="n">
        <v>-14435.12208010028</v>
      </c>
      <c r="H1471" s="1" t="n">
        <v>25.12</v>
      </c>
      <c r="I1471" s="2" t="n">
        <v>-362610.2666521189</v>
      </c>
      <c r="J1471" s="3" t="n">
        <v>-0.0036987573814368</v>
      </c>
      <c r="K1471" s="4" t="n">
        <v>98035699.36</v>
      </c>
      <c r="L1471" s="5" t="n">
        <v>4425001</v>
      </c>
      <c r="M1471" s="6" t="n">
        <v>22.1549553</v>
      </c>
      <c r="N1471" s="7">
        <f>IF(ISNUMBER(_xll.BDP($C1471, "DELTA_MID")),_xll.BDP($C1471, "DELTA_MID")," ")</f>
        <v/>
      </c>
      <c r="O1471" s="7">
        <f>IF(ISNUMBER(N1471),_xll.BDP($C1471, "OPT_UNDL_TICKER"),"")</f>
        <v/>
      </c>
      <c r="P1471" s="8">
        <f>IF(ISNUMBER(N1471),_xll.BDP($C1471, "OPT_UNDL_PX")," ")</f>
        <v/>
      </c>
      <c r="Q1471" s="7">
        <f>IF(ISNUMBER(N1471),+G1471*_xll.BDP($C1471, "PX_POS_MULT_FACTOR")*P1471/K1471," ")</f>
        <v/>
      </c>
      <c r="R1471" s="8">
        <f>IF(OR($A1471="TUA",$A1471="TYA"),"",IF(ISNUMBER(_xll.BDP($C1471,"DUR_ADJ_OAS_MID")),_xll.BDP($C1471,"DUR_ADJ_OAS_MID"),IF(ISNUMBER(_xll.BDP($E1471&amp;" ISIN","DUR_ADJ_OAS_MID")),_xll.BDP($E1471&amp;" ISIN","DUR_ADJ_OAS_MID")," ")))</f>
        <v/>
      </c>
      <c r="S1471" s="7">
        <f>IF(ISNUMBER(N1471),Q1471*N1471,IF(ISNUMBER(R1471),J1471*R1471," "))</f>
        <v/>
      </c>
      <c r="AB1471" s="8" t="inlineStr">
        <is>
          <t>MSSIJNK1</t>
        </is>
      </c>
      <c r="AG1471" t="n">
        <v>-0.019513</v>
      </c>
    </row>
    <row r="1472">
      <c r="A1472" t="inlineStr">
        <is>
          <t>QIS</t>
        </is>
      </c>
      <c r="B1472" t="inlineStr">
        <is>
          <t>Integra LifeSciences Holdings</t>
        </is>
      </c>
      <c r="C1472" t="inlineStr">
        <is>
          <t>IART</t>
        </is>
      </c>
      <c r="D1472" t="inlineStr">
        <is>
          <t>2248693</t>
        </is>
      </c>
      <c r="E1472" t="inlineStr">
        <is>
          <t>US4579852082</t>
        </is>
      </c>
      <c r="F1472" t="inlineStr">
        <is>
          <t>457985208</t>
        </is>
      </c>
      <c r="G1472" s="1" t="n">
        <v>-15483.24715857035</v>
      </c>
      <c r="H1472" s="1" t="n">
        <v>13.88</v>
      </c>
      <c r="I1472" s="2" t="n">
        <v>-214907.4705609564</v>
      </c>
      <c r="J1472" s="3" t="n">
        <v>-0.0021921348239868</v>
      </c>
      <c r="K1472" s="4" t="n">
        <v>98035699.36</v>
      </c>
      <c r="L1472" s="5" t="n">
        <v>4425001</v>
      </c>
      <c r="M1472" s="6" t="n">
        <v>22.1549553</v>
      </c>
      <c r="N1472" s="7">
        <f>IF(ISNUMBER(_xll.BDP($C1472, "DELTA_MID")),_xll.BDP($C1472, "DELTA_MID")," ")</f>
        <v/>
      </c>
      <c r="O1472" s="7">
        <f>IF(ISNUMBER(N1472),_xll.BDP($C1472, "OPT_UNDL_TICKER"),"")</f>
        <v/>
      </c>
      <c r="P1472" s="8">
        <f>IF(ISNUMBER(N1472),_xll.BDP($C1472, "OPT_UNDL_PX")," ")</f>
        <v/>
      </c>
      <c r="Q1472" s="7">
        <f>IF(ISNUMBER(N1472),+G1472*_xll.BDP($C1472, "PX_POS_MULT_FACTOR")*P1472/K1472," ")</f>
        <v/>
      </c>
      <c r="R1472" s="8">
        <f>IF(OR($A1472="TUA",$A1472="TYA"),"",IF(ISNUMBER(_xll.BDP($C1472,"DUR_ADJ_OAS_MID")),_xll.BDP($C1472,"DUR_ADJ_OAS_MID"),IF(ISNUMBER(_xll.BDP($E1472&amp;" ISIN","DUR_ADJ_OAS_MID")),_xll.BDP($E1472&amp;" ISIN","DUR_ADJ_OAS_MID")," ")))</f>
        <v/>
      </c>
      <c r="S1472" s="7">
        <f>IF(ISNUMBER(N1472),Q1472*N1472,IF(ISNUMBER(R1472),J1472*R1472," "))</f>
        <v/>
      </c>
      <c r="AB1472" s="8" t="inlineStr">
        <is>
          <t>MSSIJNK1</t>
        </is>
      </c>
      <c r="AG1472" t="n">
        <v>-0.019513</v>
      </c>
    </row>
    <row r="1473">
      <c r="A1473" t="inlineStr">
        <is>
          <t>QIS</t>
        </is>
      </c>
      <c r="B1473" t="inlineStr">
        <is>
          <t>Intel Corp</t>
        </is>
      </c>
      <c r="C1473" t="inlineStr">
        <is>
          <t>INTC</t>
        </is>
      </c>
      <c r="D1473" t="inlineStr">
        <is>
          <t>2463247</t>
        </is>
      </c>
      <c r="E1473" t="inlineStr">
        <is>
          <t>US4581401001</t>
        </is>
      </c>
      <c r="F1473" t="inlineStr">
        <is>
          <t>458140100</t>
        </is>
      </c>
      <c r="G1473" s="1" t="n">
        <v>-18694.39881532711</v>
      </c>
      <c r="H1473" s="1" t="n">
        <v>20.48</v>
      </c>
      <c r="I1473" s="2" t="n">
        <v>-382861.2877378992</v>
      </c>
      <c r="J1473" s="3" t="n">
        <v>-0.0039053252053824</v>
      </c>
      <c r="K1473" s="4" t="n">
        <v>98035699.36</v>
      </c>
      <c r="L1473" s="5" t="n">
        <v>4425001</v>
      </c>
      <c r="M1473" s="6" t="n">
        <v>22.1549553</v>
      </c>
      <c r="N1473" s="7">
        <f>IF(ISNUMBER(_xll.BDP($C1473, "DELTA_MID")),_xll.BDP($C1473, "DELTA_MID")," ")</f>
        <v/>
      </c>
      <c r="O1473" s="7">
        <f>IF(ISNUMBER(N1473),_xll.BDP($C1473, "OPT_UNDL_TICKER"),"")</f>
        <v/>
      </c>
      <c r="P1473" s="8">
        <f>IF(ISNUMBER(N1473),_xll.BDP($C1473, "OPT_UNDL_PX")," ")</f>
        <v/>
      </c>
      <c r="Q1473" s="7">
        <f>IF(ISNUMBER(N1473),+G1473*_xll.BDP($C1473, "PX_POS_MULT_FACTOR")*P1473/K1473," ")</f>
        <v/>
      </c>
      <c r="R1473" s="8">
        <f>IF(OR($A1473="TUA",$A1473="TYA"),"",IF(ISNUMBER(_xll.BDP($C1473,"DUR_ADJ_OAS_MID")),_xll.BDP($C1473,"DUR_ADJ_OAS_MID"),IF(ISNUMBER(_xll.BDP($E1473&amp;" ISIN","DUR_ADJ_OAS_MID")),_xll.BDP($E1473&amp;" ISIN","DUR_ADJ_OAS_MID")," ")))</f>
        <v/>
      </c>
      <c r="S1473" s="7">
        <f>IF(ISNUMBER(N1473),Q1473*N1473,IF(ISNUMBER(R1473),J1473*R1473," "))</f>
        <v/>
      </c>
      <c r="AB1473" s="8" t="inlineStr">
        <is>
          <t>MSSIJNK1</t>
        </is>
      </c>
      <c r="AG1473" t="n">
        <v>-0.019513</v>
      </c>
    </row>
    <row r="1474">
      <c r="A1474" t="inlineStr">
        <is>
          <t>QIS</t>
        </is>
      </c>
      <c r="B1474" t="inlineStr">
        <is>
          <t>JetBlue Airways Corp</t>
        </is>
      </c>
      <c r="C1474" t="inlineStr">
        <is>
          <t>JBLU</t>
        </is>
      </c>
      <c r="D1474" t="inlineStr">
        <is>
          <t>2852760</t>
        </is>
      </c>
      <c r="E1474" t="inlineStr">
        <is>
          <t>US4771431016</t>
        </is>
      </c>
      <c r="F1474" t="inlineStr">
        <is>
          <t>477143101</t>
        </is>
      </c>
      <c r="G1474" s="1" t="n">
        <v>-47789.67771888786</v>
      </c>
      <c r="H1474" s="1" t="n">
        <v>4.97</v>
      </c>
      <c r="I1474" s="2" t="n">
        <v>-237514.6982628726</v>
      </c>
      <c r="J1474" s="3" t="n">
        <v>-0.0024227368174392</v>
      </c>
      <c r="K1474" s="4" t="n">
        <v>98035699.36</v>
      </c>
      <c r="L1474" s="5" t="n">
        <v>4425001</v>
      </c>
      <c r="M1474" s="6" t="n">
        <v>22.1549553</v>
      </c>
      <c r="N1474" s="7">
        <f>IF(ISNUMBER(_xll.BDP($C1474, "DELTA_MID")),_xll.BDP($C1474, "DELTA_MID")," ")</f>
        <v/>
      </c>
      <c r="O1474" s="7">
        <f>IF(ISNUMBER(N1474),_xll.BDP($C1474, "OPT_UNDL_TICKER"),"")</f>
        <v/>
      </c>
      <c r="P1474" s="8">
        <f>IF(ISNUMBER(N1474),_xll.BDP($C1474, "OPT_UNDL_PX")," ")</f>
        <v/>
      </c>
      <c r="Q1474" s="7">
        <f>IF(ISNUMBER(N1474),+G1474*_xll.BDP($C1474, "PX_POS_MULT_FACTOR")*P1474/K1474," ")</f>
        <v/>
      </c>
      <c r="R1474" s="8">
        <f>IF(OR($A1474="TUA",$A1474="TYA"),"",IF(ISNUMBER(_xll.BDP($C1474,"DUR_ADJ_OAS_MID")),_xll.BDP($C1474,"DUR_ADJ_OAS_MID"),IF(ISNUMBER(_xll.BDP($E1474&amp;" ISIN","DUR_ADJ_OAS_MID")),_xll.BDP($E1474&amp;" ISIN","DUR_ADJ_OAS_MID")," ")))</f>
        <v/>
      </c>
      <c r="S1474" s="7">
        <f>IF(ISNUMBER(N1474),Q1474*N1474,IF(ISNUMBER(R1474),J1474*R1474," "))</f>
        <v/>
      </c>
      <c r="AB1474" s="8" t="inlineStr">
        <is>
          <t>MSSIJNK1</t>
        </is>
      </c>
      <c r="AG1474" t="n">
        <v>-0.019513</v>
      </c>
    </row>
    <row r="1475">
      <c r="A1475" t="inlineStr">
        <is>
          <t>QIS</t>
        </is>
      </c>
      <c r="B1475" t="inlineStr">
        <is>
          <t>Kyndryl Holdings Inc</t>
        </is>
      </c>
      <c r="C1475" t="inlineStr">
        <is>
          <t>KD</t>
        </is>
      </c>
      <c r="D1475" t="inlineStr">
        <is>
          <t>BP6JW21</t>
        </is>
      </c>
      <c r="E1475" t="inlineStr">
        <is>
          <t>US50155Q1004</t>
        </is>
      </c>
      <c r="F1475" t="inlineStr">
        <is>
          <t>50155Q100</t>
        </is>
      </c>
      <c r="G1475" s="1" t="n">
        <v>-10791.66150366393</v>
      </c>
      <c r="H1475" s="1" t="n">
        <v>40.82</v>
      </c>
      <c r="I1475" s="2" t="n">
        <v>-440515.6225795617</v>
      </c>
      <c r="J1475" s="3" t="n">
        <v>-0.0044934205137042</v>
      </c>
      <c r="K1475" s="4" t="n">
        <v>98035699.36</v>
      </c>
      <c r="L1475" s="5" t="n">
        <v>4425001</v>
      </c>
      <c r="M1475" s="6" t="n">
        <v>22.1549553</v>
      </c>
      <c r="N1475" s="7">
        <f>IF(ISNUMBER(_xll.BDP($C1475, "DELTA_MID")),_xll.BDP($C1475, "DELTA_MID")," ")</f>
        <v/>
      </c>
      <c r="O1475" s="7">
        <f>IF(ISNUMBER(N1475),_xll.BDP($C1475, "OPT_UNDL_TICKER"),"")</f>
        <v/>
      </c>
      <c r="P1475" s="8">
        <f>IF(ISNUMBER(N1475),_xll.BDP($C1475, "OPT_UNDL_PX")," ")</f>
        <v/>
      </c>
      <c r="Q1475" s="7">
        <f>IF(ISNUMBER(N1475),+G1475*_xll.BDP($C1475, "PX_POS_MULT_FACTOR")*P1475/K1475," ")</f>
        <v/>
      </c>
      <c r="R1475" s="8">
        <f>IF(OR($A1475="TUA",$A1475="TYA"),"",IF(ISNUMBER(_xll.BDP($C1475,"DUR_ADJ_OAS_MID")),_xll.BDP($C1475,"DUR_ADJ_OAS_MID"),IF(ISNUMBER(_xll.BDP($E1475&amp;" ISIN","DUR_ADJ_OAS_MID")),_xll.BDP($E1475&amp;" ISIN","DUR_ADJ_OAS_MID")," ")))</f>
        <v/>
      </c>
      <c r="S1475" s="7">
        <f>IF(ISNUMBER(N1475),Q1475*N1475,IF(ISNUMBER(R1475),J1475*R1475," "))</f>
        <v/>
      </c>
      <c r="AB1475" s="8" t="inlineStr">
        <is>
          <t>MSSIJNK1</t>
        </is>
      </c>
      <c r="AG1475" t="n">
        <v>-0.019513</v>
      </c>
    </row>
    <row r="1476">
      <c r="A1476" t="inlineStr">
        <is>
          <t>QIS</t>
        </is>
      </c>
      <c r="B1476" t="inlineStr">
        <is>
          <t>Kosmos Energy Ltd</t>
        </is>
      </c>
      <c r="C1476" t="inlineStr">
        <is>
          <t>KOS</t>
        </is>
      </c>
      <c r="D1476" t="inlineStr">
        <is>
          <t>BHK15K6</t>
        </is>
      </c>
      <c r="E1476" t="inlineStr">
        <is>
          <t>US5006881065</t>
        </is>
      </c>
      <c r="F1476" t="inlineStr">
        <is>
          <t>500688106</t>
        </is>
      </c>
      <c r="G1476" s="1" t="n">
        <v>-77472.32886396571</v>
      </c>
      <c r="H1476" s="1" t="n">
        <v>1.97</v>
      </c>
      <c r="I1476" s="2" t="n">
        <v>-152620.4878620124</v>
      </c>
      <c r="J1476" s="3" t="n">
        <v>-0.0015567848126586</v>
      </c>
      <c r="K1476" s="4" t="n">
        <v>98035699.36</v>
      </c>
      <c r="L1476" s="5" t="n">
        <v>4425001</v>
      </c>
      <c r="M1476" s="6" t="n">
        <v>22.1549553</v>
      </c>
      <c r="N1476" s="7">
        <f>IF(ISNUMBER(_xll.BDP($C1476, "DELTA_MID")),_xll.BDP($C1476, "DELTA_MID")," ")</f>
        <v/>
      </c>
      <c r="O1476" s="7">
        <f>IF(ISNUMBER(N1476),_xll.BDP($C1476, "OPT_UNDL_TICKER"),"")</f>
        <v/>
      </c>
      <c r="P1476" s="8">
        <f>IF(ISNUMBER(N1476),_xll.BDP($C1476, "OPT_UNDL_PX")," ")</f>
        <v/>
      </c>
      <c r="Q1476" s="7">
        <f>IF(ISNUMBER(N1476),+G1476*_xll.BDP($C1476, "PX_POS_MULT_FACTOR")*P1476/K1476," ")</f>
        <v/>
      </c>
      <c r="R1476" s="8">
        <f>IF(OR($A1476="TUA",$A1476="TYA"),"",IF(ISNUMBER(_xll.BDP($C1476,"DUR_ADJ_OAS_MID")),_xll.BDP($C1476,"DUR_ADJ_OAS_MID"),IF(ISNUMBER(_xll.BDP($E1476&amp;" ISIN","DUR_ADJ_OAS_MID")),_xll.BDP($E1476&amp;" ISIN","DUR_ADJ_OAS_MID")," ")))</f>
        <v/>
      </c>
      <c r="S1476" s="7">
        <f>IF(ISNUMBER(N1476),Q1476*N1476,IF(ISNUMBER(R1476),J1476*R1476," "))</f>
        <v/>
      </c>
      <c r="AB1476" s="8" t="inlineStr">
        <is>
          <t>MSSIJNK1</t>
        </is>
      </c>
      <c r="AG1476" t="n">
        <v>-0.019513</v>
      </c>
    </row>
    <row r="1477">
      <c r="A1477" t="inlineStr">
        <is>
          <t>QIS</t>
        </is>
      </c>
      <c r="B1477" t="inlineStr">
        <is>
          <t>Lithia Motors Inc</t>
        </is>
      </c>
      <c r="C1477" t="inlineStr">
        <is>
          <t>LAD</t>
        </is>
      </c>
      <c r="D1477" t="inlineStr">
        <is>
          <t>2515030</t>
        </is>
      </c>
      <c r="E1477" t="inlineStr">
        <is>
          <t>US5367971034</t>
        </is>
      </c>
      <c r="F1477" t="inlineStr">
        <is>
          <t>536797103</t>
        </is>
      </c>
      <c r="G1477" s="1" t="n">
        <v>-1123.760090180606</v>
      </c>
      <c r="H1477" s="1" t="n">
        <v>323.56</v>
      </c>
      <c r="I1477" s="2" t="n">
        <v>-363603.8147788368</v>
      </c>
      <c r="J1477" s="3" t="n">
        <v>-0.0037088919358206</v>
      </c>
      <c r="K1477" s="4" t="n">
        <v>98035699.36</v>
      </c>
      <c r="L1477" s="5" t="n">
        <v>4425001</v>
      </c>
      <c r="M1477" s="6" t="n">
        <v>22.1549553</v>
      </c>
      <c r="N1477" s="7">
        <f>IF(ISNUMBER(_xll.BDP($C1477, "DELTA_MID")),_xll.BDP($C1477, "DELTA_MID")," ")</f>
        <v/>
      </c>
      <c r="O1477" s="7">
        <f>IF(ISNUMBER(N1477),_xll.BDP($C1477, "OPT_UNDL_TICKER"),"")</f>
        <v/>
      </c>
      <c r="P1477" s="8">
        <f>IF(ISNUMBER(N1477),_xll.BDP($C1477, "OPT_UNDL_PX")," ")</f>
        <v/>
      </c>
      <c r="Q1477" s="7">
        <f>IF(ISNUMBER(N1477),+G1477*_xll.BDP($C1477, "PX_POS_MULT_FACTOR")*P1477/K1477," ")</f>
        <v/>
      </c>
      <c r="R1477" s="8">
        <f>IF(OR($A1477="TUA",$A1477="TYA"),"",IF(ISNUMBER(_xll.BDP($C1477,"DUR_ADJ_OAS_MID")),_xll.BDP($C1477,"DUR_ADJ_OAS_MID"),IF(ISNUMBER(_xll.BDP($E1477&amp;" ISIN","DUR_ADJ_OAS_MID")),_xll.BDP($E1477&amp;" ISIN","DUR_ADJ_OAS_MID")," ")))</f>
        <v/>
      </c>
      <c r="S1477" s="7">
        <f>IF(ISNUMBER(N1477),Q1477*N1477,IF(ISNUMBER(R1477),J1477*R1477," "))</f>
        <v/>
      </c>
      <c r="AB1477" s="8" t="inlineStr">
        <is>
          <t>MSSIJNK1</t>
        </is>
      </c>
      <c r="AG1477" t="n">
        <v>-0.019513</v>
      </c>
    </row>
    <row r="1478">
      <c r="A1478" t="inlineStr">
        <is>
          <t>QIS</t>
        </is>
      </c>
      <c r="B1478" t="inlineStr">
        <is>
          <t>Liberty Global Ltd</t>
        </is>
      </c>
      <c r="C1478" t="inlineStr">
        <is>
          <t>LBTYA</t>
        </is>
      </c>
      <c r="D1478" t="inlineStr">
        <is>
          <t>BS71B31</t>
        </is>
      </c>
      <c r="E1478" t="inlineStr">
        <is>
          <t>BMG611881019</t>
        </is>
      </c>
      <c r="G1478" s="1" t="n">
        <v>-17724.59239668121</v>
      </c>
      <c r="H1478" s="1" t="n">
        <v>9.59</v>
      </c>
      <c r="I1478" s="2" t="n">
        <v>-169978.8410841728</v>
      </c>
      <c r="J1478" s="3" t="n">
        <v>-0.0017338463661078</v>
      </c>
      <c r="K1478" s="4" t="n">
        <v>98035699.36</v>
      </c>
      <c r="L1478" s="5" t="n">
        <v>4425001</v>
      </c>
      <c r="M1478" s="6" t="n">
        <v>22.1549553</v>
      </c>
      <c r="N1478" s="7">
        <f>IF(ISNUMBER(_xll.BDP($C1478, "DELTA_MID")),_xll.BDP($C1478, "DELTA_MID")," ")</f>
        <v/>
      </c>
      <c r="O1478" s="7">
        <f>IF(ISNUMBER(N1478),_xll.BDP($C1478, "OPT_UNDL_TICKER"),"")</f>
        <v/>
      </c>
      <c r="P1478" s="8">
        <f>IF(ISNUMBER(N1478),_xll.BDP($C1478, "OPT_UNDL_PX")," ")</f>
        <v/>
      </c>
      <c r="Q1478" s="7">
        <f>IF(ISNUMBER(N1478),+G1478*_xll.BDP($C1478, "PX_POS_MULT_FACTOR")*P1478/K1478," ")</f>
        <v/>
      </c>
      <c r="R1478" s="8">
        <f>IF(OR($A1478="TUA",$A1478="TYA"),"",IF(ISNUMBER(_xll.BDP($C1478,"DUR_ADJ_OAS_MID")),_xll.BDP($C1478,"DUR_ADJ_OAS_MID"),IF(ISNUMBER(_xll.BDP($E1478&amp;" ISIN","DUR_ADJ_OAS_MID")),_xll.BDP($E1478&amp;" ISIN","DUR_ADJ_OAS_MID")," ")))</f>
        <v/>
      </c>
      <c r="S1478" s="7">
        <f>IF(ISNUMBER(N1478),Q1478*N1478,IF(ISNUMBER(R1478),J1478*R1478," "))</f>
        <v/>
      </c>
      <c r="AB1478" s="8" t="inlineStr">
        <is>
          <t>MSSIJNK1</t>
        </is>
      </c>
      <c r="AG1478" t="n">
        <v>-0.019513</v>
      </c>
    </row>
    <row r="1479">
      <c r="A1479" t="inlineStr">
        <is>
          <t>QIS</t>
        </is>
      </c>
      <c r="B1479" t="inlineStr">
        <is>
          <t>Liberty Global Ltd</t>
        </is>
      </c>
      <c r="C1479" t="inlineStr">
        <is>
          <t>LBTYK</t>
        </is>
      </c>
      <c r="D1479" t="inlineStr">
        <is>
          <t>BS71BR5</t>
        </is>
      </c>
      <c r="E1479" t="inlineStr">
        <is>
          <t>BMG611881274</t>
        </is>
      </c>
      <c r="G1479" s="1" t="n">
        <v>-12494.11720390641</v>
      </c>
      <c r="H1479" s="1" t="n">
        <v>9.83</v>
      </c>
      <c r="I1479" s="2" t="n">
        <v>-122817.1721144</v>
      </c>
      <c r="J1479" s="3" t="n">
        <v>-0.001252780088439</v>
      </c>
      <c r="K1479" s="4" t="n">
        <v>98035699.36</v>
      </c>
      <c r="L1479" s="5" t="n">
        <v>4425001</v>
      </c>
      <c r="M1479" s="6" t="n">
        <v>22.1549553</v>
      </c>
      <c r="N1479" s="7">
        <f>IF(ISNUMBER(_xll.BDP($C1479, "DELTA_MID")),_xll.BDP($C1479, "DELTA_MID")," ")</f>
        <v/>
      </c>
      <c r="O1479" s="7">
        <f>IF(ISNUMBER(N1479),_xll.BDP($C1479, "OPT_UNDL_TICKER"),"")</f>
        <v/>
      </c>
      <c r="P1479" s="8">
        <f>IF(ISNUMBER(N1479),_xll.BDP($C1479, "OPT_UNDL_PX")," ")</f>
        <v/>
      </c>
      <c r="Q1479" s="7">
        <f>IF(ISNUMBER(N1479),+G1479*_xll.BDP($C1479, "PX_POS_MULT_FACTOR")*P1479/K1479," ")</f>
        <v/>
      </c>
      <c r="R1479" s="8">
        <f>IF(OR($A1479="TUA",$A1479="TYA"),"",IF(ISNUMBER(_xll.BDP($C1479,"DUR_ADJ_OAS_MID")),_xll.BDP($C1479,"DUR_ADJ_OAS_MID"),IF(ISNUMBER(_xll.BDP($E1479&amp;" ISIN","DUR_ADJ_OAS_MID")),_xll.BDP($E1479&amp;" ISIN","DUR_ADJ_OAS_MID")," ")))</f>
        <v/>
      </c>
      <c r="S1479" s="7">
        <f>IF(ISNUMBER(N1479),Q1479*N1479,IF(ISNUMBER(R1479),J1479*R1479," "))</f>
        <v/>
      </c>
      <c r="AB1479" s="8" t="inlineStr">
        <is>
          <t>MSSIJNK1</t>
        </is>
      </c>
      <c r="AG1479" t="n">
        <v>-0.019513</v>
      </c>
    </row>
    <row r="1480">
      <c r="A1480" t="inlineStr">
        <is>
          <t>QIS</t>
        </is>
      </c>
      <c r="B1480" t="inlineStr">
        <is>
          <t>Leggett &amp; Platt Inc</t>
        </is>
      </c>
      <c r="C1480" t="inlineStr">
        <is>
          <t>LEG</t>
        </is>
      </c>
      <c r="D1480" t="inlineStr">
        <is>
          <t>2510682</t>
        </is>
      </c>
      <c r="E1480" t="inlineStr">
        <is>
          <t>US5246601075</t>
        </is>
      </c>
      <c r="F1480" t="inlineStr">
        <is>
          <t>524660107</t>
        </is>
      </c>
      <c r="G1480" s="1" t="n">
        <v>-47519.70433075215</v>
      </c>
      <c r="H1480" s="1" t="n">
        <v>9.25</v>
      </c>
      <c r="I1480" s="2" t="n">
        <v>-439557.2650594574</v>
      </c>
      <c r="J1480" s="3" t="n">
        <v>-0.004483644916382401</v>
      </c>
      <c r="K1480" s="4" t="n">
        <v>98035699.36</v>
      </c>
      <c r="L1480" s="5" t="n">
        <v>4425001</v>
      </c>
      <c r="M1480" s="6" t="n">
        <v>22.1549553</v>
      </c>
      <c r="N1480" s="7">
        <f>IF(ISNUMBER(_xll.BDP($C1480, "DELTA_MID")),_xll.BDP($C1480, "DELTA_MID")," ")</f>
        <v/>
      </c>
      <c r="O1480" s="7">
        <f>IF(ISNUMBER(N1480),_xll.BDP($C1480, "OPT_UNDL_TICKER"),"")</f>
        <v/>
      </c>
      <c r="P1480" s="8">
        <f>IF(ISNUMBER(N1480),_xll.BDP($C1480, "OPT_UNDL_PX")," ")</f>
        <v/>
      </c>
      <c r="Q1480" s="7">
        <f>IF(ISNUMBER(N1480),+G1480*_xll.BDP($C1480, "PX_POS_MULT_FACTOR")*P1480/K1480," ")</f>
        <v/>
      </c>
      <c r="R1480" s="8">
        <f>IF(OR($A1480="TUA",$A1480="TYA"),"",IF(ISNUMBER(_xll.BDP($C1480,"DUR_ADJ_OAS_MID")),_xll.BDP($C1480,"DUR_ADJ_OAS_MID"),IF(ISNUMBER(_xll.BDP($E1480&amp;" ISIN","DUR_ADJ_OAS_MID")),_xll.BDP($E1480&amp;" ISIN","DUR_ADJ_OAS_MID")," ")))</f>
        <v/>
      </c>
      <c r="S1480" s="7">
        <f>IF(ISNUMBER(N1480),Q1480*N1480,IF(ISNUMBER(R1480),J1480*R1480," "))</f>
        <v/>
      </c>
      <c r="AB1480" s="8" t="inlineStr">
        <is>
          <t>MSSIJNK1</t>
        </is>
      </c>
      <c r="AG1480" t="n">
        <v>-0.019513</v>
      </c>
    </row>
    <row r="1481">
      <c r="A1481" t="inlineStr">
        <is>
          <t>QIS</t>
        </is>
      </c>
      <c r="B1481" t="inlineStr">
        <is>
          <t>Lumentum Holdings Inc</t>
        </is>
      </c>
      <c r="C1481" t="inlineStr">
        <is>
          <t>LITE</t>
        </is>
      </c>
      <c r="D1481" t="inlineStr">
        <is>
          <t>BYM9ZP2</t>
        </is>
      </c>
      <c r="E1481" t="inlineStr">
        <is>
          <t>US55024U1097</t>
        </is>
      </c>
      <c r="F1481" t="inlineStr">
        <is>
          <t>55024U109</t>
        </is>
      </c>
      <c r="G1481" s="1" t="n">
        <v>-6203.821226779842</v>
      </c>
      <c r="H1481" s="1" t="n">
        <v>82.11</v>
      </c>
      <c r="I1481" s="2" t="n">
        <v>-509395.7609308928</v>
      </c>
      <c r="J1481" s="3" t="n">
        <v>-0.005196023124804001</v>
      </c>
      <c r="K1481" s="4" t="n">
        <v>98035699.36</v>
      </c>
      <c r="L1481" s="5" t="n">
        <v>4425001</v>
      </c>
      <c r="M1481" s="6" t="n">
        <v>22.1549553</v>
      </c>
      <c r="N1481" s="7">
        <f>IF(ISNUMBER(_xll.BDP($C1481, "DELTA_MID")),_xll.BDP($C1481, "DELTA_MID")," ")</f>
        <v/>
      </c>
      <c r="O1481" s="7">
        <f>IF(ISNUMBER(N1481),_xll.BDP($C1481, "OPT_UNDL_TICKER"),"")</f>
        <v/>
      </c>
      <c r="P1481" s="8">
        <f>IF(ISNUMBER(N1481),_xll.BDP($C1481, "OPT_UNDL_PX")," ")</f>
        <v/>
      </c>
      <c r="Q1481" s="7">
        <f>IF(ISNUMBER(N1481),+G1481*_xll.BDP($C1481, "PX_POS_MULT_FACTOR")*P1481/K1481," ")</f>
        <v/>
      </c>
      <c r="R1481" s="8">
        <f>IF(OR($A1481="TUA",$A1481="TYA"),"",IF(ISNUMBER(_xll.BDP($C1481,"DUR_ADJ_OAS_MID")),_xll.BDP($C1481,"DUR_ADJ_OAS_MID"),IF(ISNUMBER(_xll.BDP($E1481&amp;" ISIN","DUR_ADJ_OAS_MID")),_xll.BDP($E1481&amp;" ISIN","DUR_ADJ_OAS_MID")," ")))</f>
        <v/>
      </c>
      <c r="S1481" s="7">
        <f>IF(ISNUMBER(N1481),Q1481*N1481,IF(ISNUMBER(R1481),J1481*R1481," "))</f>
        <v/>
      </c>
      <c r="AB1481" s="8" t="inlineStr">
        <is>
          <t>MSSIJNK1</t>
        </is>
      </c>
      <c r="AG1481" t="n">
        <v>-0.019513</v>
      </c>
    </row>
    <row r="1482">
      <c r="A1482" t="inlineStr">
        <is>
          <t>QIS</t>
        </is>
      </c>
      <c r="B1482" t="inlineStr">
        <is>
          <t>Southwest Airlines Co</t>
        </is>
      </c>
      <c r="C1482" t="inlineStr">
        <is>
          <t>LUV</t>
        </is>
      </c>
      <c r="D1482" t="inlineStr">
        <is>
          <t>2831543</t>
        </is>
      </c>
      <c r="E1482" t="inlineStr">
        <is>
          <t>US8447411088</t>
        </is>
      </c>
      <c r="F1482" t="inlineStr">
        <is>
          <t>844741108</t>
        </is>
      </c>
      <c r="G1482" s="1" t="n">
        <v>-12475.61922430048</v>
      </c>
      <c r="H1482" s="1" t="n">
        <v>33.57</v>
      </c>
      <c r="I1482" s="2" t="n">
        <v>-418806.5373597672</v>
      </c>
      <c r="J1482" s="3" t="n">
        <v>-0.004271979902156401</v>
      </c>
      <c r="K1482" s="4" t="n">
        <v>98035699.36</v>
      </c>
      <c r="L1482" s="5" t="n">
        <v>4425001</v>
      </c>
      <c r="M1482" s="6" t="n">
        <v>22.1549553</v>
      </c>
      <c r="N1482" s="7">
        <f>IF(ISNUMBER(_xll.BDP($C1482, "DELTA_MID")),_xll.BDP($C1482, "DELTA_MID")," ")</f>
        <v/>
      </c>
      <c r="O1482" s="7">
        <f>IF(ISNUMBER(N1482),_xll.BDP($C1482, "OPT_UNDL_TICKER"),"")</f>
        <v/>
      </c>
      <c r="P1482" s="8">
        <f>IF(ISNUMBER(N1482),_xll.BDP($C1482, "OPT_UNDL_PX")," ")</f>
        <v/>
      </c>
      <c r="Q1482" s="7">
        <f>IF(ISNUMBER(N1482),+G1482*_xll.BDP($C1482, "PX_POS_MULT_FACTOR")*P1482/K1482," ")</f>
        <v/>
      </c>
      <c r="R1482" s="8">
        <f>IF(OR($A1482="TUA",$A1482="TYA"),"",IF(ISNUMBER(_xll.BDP($C1482,"DUR_ADJ_OAS_MID")),_xll.BDP($C1482,"DUR_ADJ_OAS_MID"),IF(ISNUMBER(_xll.BDP($E1482&amp;" ISIN","DUR_ADJ_OAS_MID")),_xll.BDP($E1482&amp;" ISIN","DUR_ADJ_OAS_MID")," ")))</f>
        <v/>
      </c>
      <c r="S1482" s="7">
        <f>IF(ISNUMBER(N1482),Q1482*N1482,IF(ISNUMBER(R1482),J1482*R1482," "))</f>
        <v/>
      </c>
      <c r="AB1482" s="8" t="inlineStr">
        <is>
          <t>MSSIJNK1</t>
        </is>
      </c>
      <c r="AG1482" t="n">
        <v>-0.019513</v>
      </c>
    </row>
    <row r="1483">
      <c r="A1483" t="inlineStr">
        <is>
          <t>QIS</t>
        </is>
      </c>
      <c r="B1483" t="inlineStr">
        <is>
          <t>Macy's Inc</t>
        </is>
      </c>
      <c r="C1483" t="inlineStr">
        <is>
          <t>M</t>
        </is>
      </c>
      <c r="D1483" t="inlineStr">
        <is>
          <t>2345022</t>
        </is>
      </c>
      <c r="E1483" t="inlineStr">
        <is>
          <t>US55616P1049</t>
        </is>
      </c>
      <c r="F1483" t="inlineStr">
        <is>
          <t>55616P104</t>
        </is>
      </c>
      <c r="G1483" s="1" t="n">
        <v>-29167.5068692131</v>
      </c>
      <c r="H1483" s="1" t="n">
        <v>12.25</v>
      </c>
      <c r="I1483" s="2" t="n">
        <v>-357301.9591478605</v>
      </c>
      <c r="J1483" s="3" t="n">
        <v>-0.00364461070284</v>
      </c>
      <c r="K1483" s="4" t="n">
        <v>98035699.36</v>
      </c>
      <c r="L1483" s="5" t="n">
        <v>4425001</v>
      </c>
      <c r="M1483" s="6" t="n">
        <v>22.1549553</v>
      </c>
      <c r="N1483" s="7">
        <f>IF(ISNUMBER(_xll.BDP($C1483, "DELTA_MID")),_xll.BDP($C1483, "DELTA_MID")," ")</f>
        <v/>
      </c>
      <c r="O1483" s="7">
        <f>IF(ISNUMBER(N1483),_xll.BDP($C1483, "OPT_UNDL_TICKER"),"")</f>
        <v/>
      </c>
      <c r="P1483" s="8">
        <f>IF(ISNUMBER(N1483),_xll.BDP($C1483, "OPT_UNDL_PX")," ")</f>
        <v/>
      </c>
      <c r="Q1483" s="7">
        <f>IF(ISNUMBER(N1483),+G1483*_xll.BDP($C1483, "PX_POS_MULT_FACTOR")*P1483/K1483," ")</f>
        <v/>
      </c>
      <c r="R1483" s="8">
        <f>IF(OR($A1483="TUA",$A1483="TYA"),"",IF(ISNUMBER(_xll.BDP($C1483,"DUR_ADJ_OAS_MID")),_xll.BDP($C1483,"DUR_ADJ_OAS_MID"),IF(ISNUMBER(_xll.BDP($E1483&amp;" ISIN","DUR_ADJ_OAS_MID")),_xll.BDP($E1483&amp;" ISIN","DUR_ADJ_OAS_MID")," ")))</f>
        <v/>
      </c>
      <c r="S1483" s="7">
        <f>IF(ISNUMBER(N1483),Q1483*N1483,IF(ISNUMBER(R1483),J1483*R1483," "))</f>
        <v/>
      </c>
      <c r="AB1483" s="8" t="inlineStr">
        <is>
          <t>MSSIJNK1</t>
        </is>
      </c>
      <c r="AG1483" t="n">
        <v>-0.019513</v>
      </c>
    </row>
    <row r="1484">
      <c r="A1484" t="inlineStr">
        <is>
          <t>QIS</t>
        </is>
      </c>
      <c r="B1484" t="inlineStr">
        <is>
          <t>Microchip Technology Inc</t>
        </is>
      </c>
      <c r="C1484" t="inlineStr">
        <is>
          <t>MCHP</t>
        </is>
      </c>
      <c r="D1484" t="inlineStr">
        <is>
          <t>2592174</t>
        </is>
      </c>
      <c r="E1484" t="inlineStr">
        <is>
          <t>US5950171042</t>
        </is>
      </c>
      <c r="F1484" t="inlineStr">
        <is>
          <t>595017104</t>
        </is>
      </c>
      <c r="G1484" s="1" t="n">
        <v>-6863.079010671926</v>
      </c>
      <c r="H1484" s="1" t="n">
        <v>68.05</v>
      </c>
      <c r="I1484" s="2" t="n">
        <v>-467032.5266762245</v>
      </c>
      <c r="J1484" s="3" t="n">
        <v>-0.004763902636744801</v>
      </c>
      <c r="K1484" s="4" t="n">
        <v>98035699.36</v>
      </c>
      <c r="L1484" s="5" t="n">
        <v>4425001</v>
      </c>
      <c r="M1484" s="6" t="n">
        <v>22.1549553</v>
      </c>
      <c r="N1484" s="7">
        <f>IF(ISNUMBER(_xll.BDP($C1484, "DELTA_MID")),_xll.BDP($C1484, "DELTA_MID")," ")</f>
        <v/>
      </c>
      <c r="O1484" s="7">
        <f>IF(ISNUMBER(N1484),_xll.BDP($C1484, "OPT_UNDL_TICKER"),"")</f>
        <v/>
      </c>
      <c r="P1484" s="8">
        <f>IF(ISNUMBER(N1484),_xll.BDP($C1484, "OPT_UNDL_PX")," ")</f>
        <v/>
      </c>
      <c r="Q1484" s="7">
        <f>IF(ISNUMBER(N1484),+G1484*_xll.BDP($C1484, "PX_POS_MULT_FACTOR")*P1484/K1484," ")</f>
        <v/>
      </c>
      <c r="R1484" s="8">
        <f>IF(OR($A1484="TUA",$A1484="TYA"),"",IF(ISNUMBER(_xll.BDP($C1484,"DUR_ADJ_OAS_MID")),_xll.BDP($C1484,"DUR_ADJ_OAS_MID"),IF(ISNUMBER(_xll.BDP($E1484&amp;" ISIN","DUR_ADJ_OAS_MID")),_xll.BDP($E1484&amp;" ISIN","DUR_ADJ_OAS_MID")," ")))</f>
        <v/>
      </c>
      <c r="S1484" s="7">
        <f>IF(ISNUMBER(N1484),Q1484*N1484,IF(ISNUMBER(R1484),J1484*R1484," "))</f>
        <v/>
      </c>
      <c r="AB1484" s="8" t="inlineStr">
        <is>
          <t>MSSIJNK1</t>
        </is>
      </c>
      <c r="AG1484" t="n">
        <v>-0.019513</v>
      </c>
    </row>
    <row r="1485">
      <c r="A1485" t="inlineStr">
        <is>
          <t>QIS</t>
        </is>
      </c>
      <c r="B1485" t="inlineStr">
        <is>
          <t>Pediatrix Medical Group Inc</t>
        </is>
      </c>
      <c r="C1485" t="inlineStr">
        <is>
          <t>MD</t>
        </is>
      </c>
      <c r="D1485" t="inlineStr">
        <is>
          <t>2677640</t>
        </is>
      </c>
      <c r="E1485" t="inlineStr">
        <is>
          <t>US58502B1061</t>
        </is>
      </c>
      <c r="F1485" t="inlineStr">
        <is>
          <t>58502B106</t>
        </is>
      </c>
      <c r="G1485" s="1" t="n">
        <v>-19854.89611444559</v>
      </c>
      <c r="H1485" s="1" t="n">
        <v>14.13</v>
      </c>
      <c r="I1485" s="2" t="n">
        <v>-280549.6820971163</v>
      </c>
      <c r="J1485" s="3" t="n">
        <v>-0.0028617093969708</v>
      </c>
      <c r="K1485" s="4" t="n">
        <v>98035699.36</v>
      </c>
      <c r="L1485" s="5" t="n">
        <v>4425001</v>
      </c>
      <c r="M1485" s="6" t="n">
        <v>22.1549553</v>
      </c>
      <c r="N1485" s="7">
        <f>IF(ISNUMBER(_xll.BDP($C1485, "DELTA_MID")),_xll.BDP($C1485, "DELTA_MID")," ")</f>
        <v/>
      </c>
      <c r="O1485" s="7">
        <f>IF(ISNUMBER(N1485),_xll.BDP($C1485, "OPT_UNDL_TICKER"),"")</f>
        <v/>
      </c>
      <c r="P1485" s="8">
        <f>IF(ISNUMBER(N1485),_xll.BDP($C1485, "OPT_UNDL_PX")," ")</f>
        <v/>
      </c>
      <c r="Q1485" s="7">
        <f>IF(ISNUMBER(N1485),+G1485*_xll.BDP($C1485, "PX_POS_MULT_FACTOR")*P1485/K1485," ")</f>
        <v/>
      </c>
      <c r="R1485" s="8">
        <f>IF(OR($A1485="TUA",$A1485="TYA"),"",IF(ISNUMBER(_xll.BDP($C1485,"DUR_ADJ_OAS_MID")),_xll.BDP($C1485,"DUR_ADJ_OAS_MID"),IF(ISNUMBER(_xll.BDP($E1485&amp;" ISIN","DUR_ADJ_OAS_MID")),_xll.BDP($E1485&amp;" ISIN","DUR_ADJ_OAS_MID")," ")))</f>
        <v/>
      </c>
      <c r="S1485" s="7">
        <f>IF(ISNUMBER(N1485),Q1485*N1485,IF(ISNUMBER(R1485),J1485*R1485," "))</f>
        <v/>
      </c>
      <c r="AB1485" s="8" t="inlineStr">
        <is>
          <t>MSSIJNK1</t>
        </is>
      </c>
      <c r="AG1485" t="n">
        <v>-0.019513</v>
      </c>
    </row>
    <row r="1486">
      <c r="A1486" t="inlineStr">
        <is>
          <t>QIS</t>
        </is>
      </c>
      <c r="B1486" t="inlineStr">
        <is>
          <t>MGM Resorts International</t>
        </is>
      </c>
      <c r="C1486" t="inlineStr">
        <is>
          <t>MGM</t>
        </is>
      </c>
      <c r="D1486" t="inlineStr">
        <is>
          <t>2547419</t>
        </is>
      </c>
      <c r="E1486" t="inlineStr">
        <is>
          <t>US5529531015</t>
        </is>
      </c>
      <c r="F1486" t="inlineStr">
        <is>
          <t>552953101</t>
        </is>
      </c>
      <c r="G1486" s="1" t="n">
        <v>-11161.29763332251</v>
      </c>
      <c r="H1486" s="1" t="n">
        <v>32.47</v>
      </c>
      <c r="I1486" s="2" t="n">
        <v>-362407.3341539818</v>
      </c>
      <c r="J1486" s="3" t="n">
        <v>-0.0036966873957126</v>
      </c>
      <c r="K1486" s="4" t="n">
        <v>98035699.36</v>
      </c>
      <c r="L1486" s="5" t="n">
        <v>4425001</v>
      </c>
      <c r="M1486" s="6" t="n">
        <v>22.1549553</v>
      </c>
      <c r="N1486" s="7">
        <f>IF(ISNUMBER(_xll.BDP($C1486, "DELTA_MID")),_xll.BDP($C1486, "DELTA_MID")," ")</f>
        <v/>
      </c>
      <c r="O1486" s="7">
        <f>IF(ISNUMBER(N1486),_xll.BDP($C1486, "OPT_UNDL_TICKER"),"")</f>
        <v/>
      </c>
      <c r="P1486" s="8">
        <f>IF(ISNUMBER(N1486),_xll.BDP($C1486, "OPT_UNDL_PX")," ")</f>
        <v/>
      </c>
      <c r="Q1486" s="7">
        <f>IF(ISNUMBER(N1486),+G1486*_xll.BDP($C1486, "PX_POS_MULT_FACTOR")*P1486/K1486," ")</f>
        <v/>
      </c>
      <c r="R1486" s="8">
        <f>IF(OR($A1486="TUA",$A1486="TYA"),"",IF(ISNUMBER(_xll.BDP($C1486,"DUR_ADJ_OAS_MID")),_xll.BDP($C1486,"DUR_ADJ_OAS_MID"),IF(ISNUMBER(_xll.BDP($E1486&amp;" ISIN","DUR_ADJ_OAS_MID")),_xll.BDP($E1486&amp;" ISIN","DUR_ADJ_OAS_MID")," ")))</f>
        <v/>
      </c>
      <c r="S1486" s="7">
        <f>IF(ISNUMBER(N1486),Q1486*N1486,IF(ISNUMBER(R1486),J1486*R1486," "))</f>
        <v/>
      </c>
      <c r="AB1486" s="8" t="inlineStr">
        <is>
          <t>MSSIJNK1</t>
        </is>
      </c>
      <c r="AG1486" t="n">
        <v>-0.019513</v>
      </c>
    </row>
    <row r="1487">
      <c r="A1487" t="inlineStr">
        <is>
          <t>QIS</t>
        </is>
      </c>
      <c r="B1487" t="inlineStr">
        <is>
          <t>MKS Inc</t>
        </is>
      </c>
      <c r="C1487" t="inlineStr">
        <is>
          <t>MKSI</t>
        </is>
      </c>
      <c r="D1487" t="inlineStr">
        <is>
          <t>2404871</t>
        </is>
      </c>
      <c r="E1487" t="inlineStr">
        <is>
          <t>US55306N1046</t>
        </is>
      </c>
      <c r="F1487" t="inlineStr">
        <is>
          <t>55306N104</t>
        </is>
      </c>
      <c r="G1487" s="1" t="n">
        <v>-4865.726467061412</v>
      </c>
      <c r="H1487" s="1" t="n">
        <v>91.59</v>
      </c>
      <c r="I1487" s="2" t="n">
        <v>-445651.8871181548</v>
      </c>
      <c r="J1487" s="3" t="n">
        <v>-0.004545812291109</v>
      </c>
      <c r="K1487" s="4" t="n">
        <v>98035699.36</v>
      </c>
      <c r="L1487" s="5" t="n">
        <v>4425001</v>
      </c>
      <c r="M1487" s="6" t="n">
        <v>22.1549553</v>
      </c>
      <c r="N1487" s="7">
        <f>IF(ISNUMBER(_xll.BDP($C1487, "DELTA_MID")),_xll.BDP($C1487, "DELTA_MID")," ")</f>
        <v/>
      </c>
      <c r="O1487" s="7">
        <f>IF(ISNUMBER(N1487),_xll.BDP($C1487, "OPT_UNDL_TICKER"),"")</f>
        <v/>
      </c>
      <c r="P1487" s="8">
        <f>IF(ISNUMBER(N1487),_xll.BDP($C1487, "OPT_UNDL_PX")," ")</f>
        <v/>
      </c>
      <c r="Q1487" s="7">
        <f>IF(ISNUMBER(N1487),+G1487*_xll.BDP($C1487, "PX_POS_MULT_FACTOR")*P1487/K1487," ")</f>
        <v/>
      </c>
      <c r="R1487" s="8">
        <f>IF(OR($A1487="TUA",$A1487="TYA"),"",IF(ISNUMBER(_xll.BDP($C1487,"DUR_ADJ_OAS_MID")),_xll.BDP($C1487,"DUR_ADJ_OAS_MID"),IF(ISNUMBER(_xll.BDP($E1487&amp;" ISIN","DUR_ADJ_OAS_MID")),_xll.BDP($E1487&amp;" ISIN","DUR_ADJ_OAS_MID")," ")))</f>
        <v/>
      </c>
      <c r="S1487" s="7">
        <f>IF(ISNUMBER(N1487),Q1487*N1487,IF(ISNUMBER(R1487),J1487*R1487," "))</f>
        <v/>
      </c>
      <c r="AB1487" s="8" t="inlineStr">
        <is>
          <t>MSSIJNK1</t>
        </is>
      </c>
      <c r="AG1487" t="n">
        <v>-0.019513</v>
      </c>
    </row>
    <row r="1488">
      <c r="A1488" t="inlineStr">
        <is>
          <t>QIS</t>
        </is>
      </c>
      <c r="B1488" t="inlineStr">
        <is>
          <t>Mosaic Co/The</t>
        </is>
      </c>
      <c r="C1488" t="inlineStr">
        <is>
          <t>MOS</t>
        </is>
      </c>
      <c r="D1488" t="inlineStr">
        <is>
          <t>B3NPHP6</t>
        </is>
      </c>
      <c r="E1488" t="inlineStr">
        <is>
          <t>US61945C1036</t>
        </is>
      </c>
      <c r="F1488" t="inlineStr">
        <is>
          <t>61945C103</t>
        </is>
      </c>
      <c r="G1488" s="1" t="n">
        <v>-12609.92780565516</v>
      </c>
      <c r="H1488" s="1" t="n">
        <v>34.59</v>
      </c>
      <c r="I1488" s="2" t="n">
        <v>-436177.4027976122</v>
      </c>
      <c r="J1488" s="3" t="n">
        <v>-0.004449169084783201</v>
      </c>
      <c r="K1488" s="4" t="n">
        <v>98035699.36</v>
      </c>
      <c r="L1488" s="5" t="n">
        <v>4425001</v>
      </c>
      <c r="M1488" s="6" t="n">
        <v>22.1549553</v>
      </c>
      <c r="N1488" s="7">
        <f>IF(ISNUMBER(_xll.BDP($C1488, "DELTA_MID")),_xll.BDP($C1488, "DELTA_MID")," ")</f>
        <v/>
      </c>
      <c r="O1488" s="7">
        <f>IF(ISNUMBER(N1488),_xll.BDP($C1488, "OPT_UNDL_TICKER"),"")</f>
        <v/>
      </c>
      <c r="P1488" s="8">
        <f>IF(ISNUMBER(N1488),_xll.BDP($C1488, "OPT_UNDL_PX")," ")</f>
        <v/>
      </c>
      <c r="Q1488" s="7">
        <f>IF(ISNUMBER(N1488),+G1488*_xll.BDP($C1488, "PX_POS_MULT_FACTOR")*P1488/K1488," ")</f>
        <v/>
      </c>
      <c r="R1488" s="8">
        <f>IF(OR($A1488="TUA",$A1488="TYA"),"",IF(ISNUMBER(_xll.BDP($C1488,"DUR_ADJ_OAS_MID")),_xll.BDP($C1488,"DUR_ADJ_OAS_MID"),IF(ISNUMBER(_xll.BDP($E1488&amp;" ISIN","DUR_ADJ_OAS_MID")),_xll.BDP($E1488&amp;" ISIN","DUR_ADJ_OAS_MID")," ")))</f>
        <v/>
      </c>
      <c r="S1488" s="7">
        <f>IF(ISNUMBER(N1488),Q1488*N1488,IF(ISNUMBER(R1488),J1488*R1488," "))</f>
        <v/>
      </c>
      <c r="AB1488" s="8" t="inlineStr">
        <is>
          <t>MSSIJNK1</t>
        </is>
      </c>
      <c r="AG1488" t="n">
        <v>-0.019513</v>
      </c>
    </row>
    <row r="1489">
      <c r="A1489" t="inlineStr">
        <is>
          <t>QIS</t>
        </is>
      </c>
      <c r="B1489" t="inlineStr">
        <is>
          <t>Maravai LifeSciences Holdings</t>
        </is>
      </c>
      <c r="C1489" t="inlineStr">
        <is>
          <t>MRVI</t>
        </is>
      </c>
      <c r="D1489" t="inlineStr">
        <is>
          <t>BMCWKZ2</t>
        </is>
      </c>
      <c r="E1489" t="inlineStr">
        <is>
          <t>US56600D1072</t>
        </is>
      </c>
      <c r="F1489" t="inlineStr">
        <is>
          <t>56600D107</t>
        </is>
      </c>
      <c r="G1489" s="1" t="n">
        <v>-81297.50403264942</v>
      </c>
      <c r="H1489" s="1" t="n">
        <v>2.28</v>
      </c>
      <c r="I1489" s="2" t="n">
        <v>-185358.3091944407</v>
      </c>
      <c r="J1489" s="3" t="n">
        <v>-0.0018907225674372</v>
      </c>
      <c r="K1489" s="4" t="n">
        <v>98035699.36</v>
      </c>
      <c r="L1489" s="5" t="n">
        <v>4425001</v>
      </c>
      <c r="M1489" s="6" t="n">
        <v>22.1549553</v>
      </c>
      <c r="N1489" s="7">
        <f>IF(ISNUMBER(_xll.BDP($C1489, "DELTA_MID")),_xll.BDP($C1489, "DELTA_MID")," ")</f>
        <v/>
      </c>
      <c r="O1489" s="7">
        <f>IF(ISNUMBER(N1489),_xll.BDP($C1489, "OPT_UNDL_TICKER"),"")</f>
        <v/>
      </c>
      <c r="P1489" s="8">
        <f>IF(ISNUMBER(N1489),_xll.BDP($C1489, "OPT_UNDL_PX")," ")</f>
        <v/>
      </c>
      <c r="Q1489" s="7">
        <f>IF(ISNUMBER(N1489),+G1489*_xll.BDP($C1489, "PX_POS_MULT_FACTOR")*P1489/K1489," ")</f>
        <v/>
      </c>
      <c r="R1489" s="8">
        <f>IF(OR($A1489="TUA",$A1489="TYA"),"",IF(ISNUMBER(_xll.BDP($C1489,"DUR_ADJ_OAS_MID")),_xll.BDP($C1489,"DUR_ADJ_OAS_MID"),IF(ISNUMBER(_xll.BDP($E1489&amp;" ISIN","DUR_ADJ_OAS_MID")),_xll.BDP($E1489&amp;" ISIN","DUR_ADJ_OAS_MID")," ")))</f>
        <v/>
      </c>
      <c r="S1489" s="7">
        <f>IF(ISNUMBER(N1489),Q1489*N1489,IF(ISNUMBER(R1489),J1489*R1489," "))</f>
        <v/>
      </c>
      <c r="AB1489" s="8" t="inlineStr">
        <is>
          <t>MSSIJNK1</t>
        </is>
      </c>
      <c r="AG1489" t="n">
        <v>-0.019513</v>
      </c>
    </row>
    <row r="1490">
      <c r="A1490" t="inlineStr">
        <is>
          <t>QIS</t>
        </is>
      </c>
      <c r="B1490" t="inlineStr">
        <is>
          <t>Norwegian Cruise Line Holdings</t>
        </is>
      </c>
      <c r="C1490" t="inlineStr">
        <is>
          <t>NCLH</t>
        </is>
      </c>
      <c r="D1490" t="inlineStr">
        <is>
          <t>B9CGTC3</t>
        </is>
      </c>
      <c r="E1490" t="inlineStr">
        <is>
          <t>BMG667211046</t>
        </is>
      </c>
      <c r="G1490" s="1" t="n">
        <v>-19940.76492188243</v>
      </c>
      <c r="H1490" s="1" t="n">
        <v>19.59</v>
      </c>
      <c r="I1490" s="2" t="n">
        <v>-390639.5848196769</v>
      </c>
      <c r="J1490" s="3" t="n">
        <v>-0.0039846666813198</v>
      </c>
      <c r="K1490" s="4" t="n">
        <v>98035699.36</v>
      </c>
      <c r="L1490" s="5" t="n">
        <v>4425001</v>
      </c>
      <c r="M1490" s="6" t="n">
        <v>22.1549553</v>
      </c>
      <c r="N1490" s="7">
        <f>IF(ISNUMBER(_xll.BDP($C1490, "DELTA_MID")),_xll.BDP($C1490, "DELTA_MID")," ")</f>
        <v/>
      </c>
      <c r="O1490" s="7">
        <f>IF(ISNUMBER(N1490),_xll.BDP($C1490, "OPT_UNDL_TICKER"),"")</f>
        <v/>
      </c>
      <c r="P1490" s="8">
        <f>IF(ISNUMBER(N1490),_xll.BDP($C1490, "OPT_UNDL_PX")," ")</f>
        <v/>
      </c>
      <c r="Q1490" s="7">
        <f>IF(ISNUMBER(N1490),+G1490*_xll.BDP($C1490, "PX_POS_MULT_FACTOR")*P1490/K1490," ")</f>
        <v/>
      </c>
      <c r="R1490" s="8">
        <f>IF(OR($A1490="TUA",$A1490="TYA"),"",IF(ISNUMBER(_xll.BDP($C1490,"DUR_ADJ_OAS_MID")),_xll.BDP($C1490,"DUR_ADJ_OAS_MID"),IF(ISNUMBER(_xll.BDP($E1490&amp;" ISIN","DUR_ADJ_OAS_MID")),_xll.BDP($E1490&amp;" ISIN","DUR_ADJ_OAS_MID")," ")))</f>
        <v/>
      </c>
      <c r="S1490" s="7">
        <f>IF(ISNUMBER(N1490),Q1490*N1490,IF(ISNUMBER(R1490),J1490*R1490," "))</f>
        <v/>
      </c>
      <c r="AB1490" s="8" t="inlineStr">
        <is>
          <t>MSSIJNK1</t>
        </is>
      </c>
      <c r="AG1490" t="n">
        <v>-0.019513</v>
      </c>
    </row>
    <row r="1491">
      <c r="A1491" t="inlineStr">
        <is>
          <t>QIS</t>
        </is>
      </c>
      <c r="B1491" t="inlineStr">
        <is>
          <t>Envista Holdings Corp</t>
        </is>
      </c>
      <c r="C1491" t="inlineStr">
        <is>
          <t>NVST</t>
        </is>
      </c>
      <c r="D1491" t="inlineStr">
        <is>
          <t>BK63SF3</t>
        </is>
      </c>
      <c r="E1491" t="inlineStr">
        <is>
          <t>US29415F1049</t>
        </is>
      </c>
      <c r="F1491" t="inlineStr">
        <is>
          <t>29415F104</t>
        </is>
      </c>
      <c r="G1491" s="1" t="n">
        <v>-20723.50113151713</v>
      </c>
      <c r="H1491" s="1" t="n">
        <v>19.02</v>
      </c>
      <c r="I1491" s="2" t="n">
        <v>-394160.9915214559</v>
      </c>
      <c r="J1491" s="3" t="n">
        <v>-0.0040205863179906</v>
      </c>
      <c r="K1491" s="4" t="n">
        <v>98035699.36</v>
      </c>
      <c r="L1491" s="5" t="n">
        <v>4425001</v>
      </c>
      <c r="M1491" s="6" t="n">
        <v>22.1549553</v>
      </c>
      <c r="N1491" s="7">
        <f>IF(ISNUMBER(_xll.BDP($C1491, "DELTA_MID")),_xll.BDP($C1491, "DELTA_MID")," ")</f>
        <v/>
      </c>
      <c r="O1491" s="7">
        <f>IF(ISNUMBER(N1491),_xll.BDP($C1491, "OPT_UNDL_TICKER"),"")</f>
        <v/>
      </c>
      <c r="P1491" s="8">
        <f>IF(ISNUMBER(N1491),_xll.BDP($C1491, "OPT_UNDL_PX")," ")</f>
        <v/>
      </c>
      <c r="Q1491" s="7">
        <f>IF(ISNUMBER(N1491),+G1491*_xll.BDP($C1491, "PX_POS_MULT_FACTOR")*P1491/K1491," ")</f>
        <v/>
      </c>
      <c r="R1491" s="8">
        <f>IF(OR($A1491="TUA",$A1491="TYA"),"",IF(ISNUMBER(_xll.BDP($C1491,"DUR_ADJ_OAS_MID")),_xll.BDP($C1491,"DUR_ADJ_OAS_MID"),IF(ISNUMBER(_xll.BDP($E1491&amp;" ISIN","DUR_ADJ_OAS_MID")),_xll.BDP($E1491&amp;" ISIN","DUR_ADJ_OAS_MID")," ")))</f>
        <v/>
      </c>
      <c r="S1491" s="7">
        <f>IF(ISNUMBER(N1491),Q1491*N1491,IF(ISNUMBER(R1491),J1491*R1491," "))</f>
        <v/>
      </c>
      <c r="AB1491" s="8" t="inlineStr">
        <is>
          <t>MSSIJNK1</t>
        </is>
      </c>
      <c r="AG1491" t="n">
        <v>-0.019513</v>
      </c>
    </row>
    <row r="1492">
      <c r="A1492" t="inlineStr">
        <is>
          <t>QIS</t>
        </is>
      </c>
      <c r="B1492" t="inlineStr">
        <is>
          <t>Newell Brands Inc</t>
        </is>
      </c>
      <c r="C1492" t="inlineStr">
        <is>
          <t>NWL</t>
        </is>
      </c>
      <c r="D1492" t="inlineStr">
        <is>
          <t>2635701</t>
        </is>
      </c>
      <c r="E1492" t="inlineStr">
        <is>
          <t>US6512291062</t>
        </is>
      </c>
      <c r="F1492" t="inlineStr">
        <is>
          <t>651229106</t>
        </is>
      </c>
      <c r="G1492" s="1" t="n">
        <v>-57253.77178526749</v>
      </c>
      <c r="H1492" s="1" t="n">
        <v>5.61</v>
      </c>
      <c r="I1492" s="2" t="n">
        <v>-321193.6597153507</v>
      </c>
      <c r="J1492" s="3" t="n">
        <v>-0.0032762928383454</v>
      </c>
      <c r="K1492" s="4" t="n">
        <v>98035699.36</v>
      </c>
      <c r="L1492" s="5" t="n">
        <v>4425001</v>
      </c>
      <c r="M1492" s="6" t="n">
        <v>22.1549553</v>
      </c>
      <c r="N1492" s="7">
        <f>IF(ISNUMBER(_xll.BDP($C1492, "DELTA_MID")),_xll.BDP($C1492, "DELTA_MID")," ")</f>
        <v/>
      </c>
      <c r="O1492" s="7">
        <f>IF(ISNUMBER(N1492),_xll.BDP($C1492, "OPT_UNDL_TICKER"),"")</f>
        <v/>
      </c>
      <c r="P1492" s="8">
        <f>IF(ISNUMBER(N1492),_xll.BDP($C1492, "OPT_UNDL_PX")," ")</f>
        <v/>
      </c>
      <c r="Q1492" s="7">
        <f>IF(ISNUMBER(N1492),+G1492*_xll.BDP($C1492, "PX_POS_MULT_FACTOR")*P1492/K1492," ")</f>
        <v/>
      </c>
      <c r="R1492" s="8">
        <f>IF(OR($A1492="TUA",$A1492="TYA"),"",IF(ISNUMBER(_xll.BDP($C1492,"DUR_ADJ_OAS_MID")),_xll.BDP($C1492,"DUR_ADJ_OAS_MID"),IF(ISNUMBER(_xll.BDP($E1492&amp;" ISIN","DUR_ADJ_OAS_MID")),_xll.BDP($E1492&amp;" ISIN","DUR_ADJ_OAS_MID")," ")))</f>
        <v/>
      </c>
      <c r="S1492" s="7">
        <f>IF(ISNUMBER(N1492),Q1492*N1492,IF(ISNUMBER(R1492),J1492*R1492," "))</f>
        <v/>
      </c>
      <c r="AB1492" s="8" t="inlineStr">
        <is>
          <t>MSSIJNK1</t>
        </is>
      </c>
      <c r="AG1492" t="n">
        <v>-0.019513</v>
      </c>
    </row>
    <row r="1493">
      <c r="A1493" t="inlineStr">
        <is>
          <t>QIS</t>
        </is>
      </c>
      <c r="B1493" t="inlineStr">
        <is>
          <t>Nexstar Media Group Inc</t>
        </is>
      </c>
      <c r="C1493" t="inlineStr">
        <is>
          <t>NXST</t>
        </is>
      </c>
      <c r="D1493" t="inlineStr">
        <is>
          <t>2949758</t>
        </is>
      </c>
      <c r="E1493" t="inlineStr">
        <is>
          <t>US65336K1034</t>
        </is>
      </c>
      <c r="F1493" t="inlineStr">
        <is>
          <t>65336K103</t>
        </is>
      </c>
      <c r="G1493" s="1" t="n">
        <v>-2144.878924096786</v>
      </c>
      <c r="H1493" s="1" t="n">
        <v>168.34</v>
      </c>
      <c r="I1493" s="2" t="n">
        <v>-361068.9180824529</v>
      </c>
      <c r="J1493" s="3" t="n">
        <v>-0.0036830350621212</v>
      </c>
      <c r="K1493" s="4" t="n">
        <v>98035699.36</v>
      </c>
      <c r="L1493" s="5" t="n">
        <v>4425001</v>
      </c>
      <c r="M1493" s="6" t="n">
        <v>22.1549553</v>
      </c>
      <c r="N1493" s="7">
        <f>IF(ISNUMBER(_xll.BDP($C1493, "DELTA_MID")),_xll.BDP($C1493, "DELTA_MID")," ")</f>
        <v/>
      </c>
      <c r="O1493" s="7">
        <f>IF(ISNUMBER(N1493),_xll.BDP($C1493, "OPT_UNDL_TICKER"),"")</f>
        <v/>
      </c>
      <c r="P1493" s="8">
        <f>IF(ISNUMBER(N1493),_xll.BDP($C1493, "OPT_UNDL_PX")," ")</f>
        <v/>
      </c>
      <c r="Q1493" s="7">
        <f>IF(ISNUMBER(N1493),+G1493*_xll.BDP($C1493, "PX_POS_MULT_FACTOR")*P1493/K1493," ")</f>
        <v/>
      </c>
      <c r="R1493" s="8">
        <f>IF(OR($A1493="TUA",$A1493="TYA"),"",IF(ISNUMBER(_xll.BDP($C1493,"DUR_ADJ_OAS_MID")),_xll.BDP($C1493,"DUR_ADJ_OAS_MID"),IF(ISNUMBER(_xll.BDP($E1493&amp;" ISIN","DUR_ADJ_OAS_MID")),_xll.BDP($E1493&amp;" ISIN","DUR_ADJ_OAS_MID")," ")))</f>
        <v/>
      </c>
      <c r="S1493" s="7">
        <f>IF(ISNUMBER(N1493),Q1493*N1493,IF(ISNUMBER(R1493),J1493*R1493," "))</f>
        <v/>
      </c>
      <c r="AB1493" s="8" t="inlineStr">
        <is>
          <t>MSSIJNK1</t>
        </is>
      </c>
      <c r="AG1493" t="n">
        <v>-0.019513</v>
      </c>
    </row>
    <row r="1494">
      <c r="A1494" t="inlineStr">
        <is>
          <t>QIS</t>
        </is>
      </c>
      <c r="B1494" t="inlineStr">
        <is>
          <t>Organon &amp; Co</t>
        </is>
      </c>
      <c r="C1494" t="inlineStr">
        <is>
          <t>OGN</t>
        </is>
      </c>
      <c r="D1494" t="inlineStr">
        <is>
          <t>BLDC8J4</t>
        </is>
      </c>
      <c r="E1494" t="inlineStr">
        <is>
          <t>US68622V1061</t>
        </is>
      </c>
      <c r="F1494" t="inlineStr">
        <is>
          <t>68622V106</t>
        </is>
      </c>
      <c r="G1494" s="1" t="n">
        <v>-24835.25782166877</v>
      </c>
      <c r="H1494" s="1" t="n">
        <v>9.76</v>
      </c>
      <c r="I1494" s="2" t="n">
        <v>-242392.1163394872</v>
      </c>
      <c r="J1494" s="3" t="n">
        <v>-0.0024724882662324</v>
      </c>
      <c r="K1494" s="4" t="n">
        <v>98035699.36</v>
      </c>
      <c r="L1494" s="5" t="n">
        <v>4425001</v>
      </c>
      <c r="M1494" s="6" t="n">
        <v>22.1549553</v>
      </c>
      <c r="N1494" s="7">
        <f>IF(ISNUMBER(_xll.BDP($C1494, "DELTA_MID")),_xll.BDP($C1494, "DELTA_MID")," ")</f>
        <v/>
      </c>
      <c r="O1494" s="7">
        <f>IF(ISNUMBER(N1494),_xll.BDP($C1494, "OPT_UNDL_TICKER"),"")</f>
        <v/>
      </c>
      <c r="P1494" s="8">
        <f>IF(ISNUMBER(N1494),_xll.BDP($C1494, "OPT_UNDL_PX")," ")</f>
        <v/>
      </c>
      <c r="Q1494" s="7">
        <f>IF(ISNUMBER(N1494),+G1494*_xll.BDP($C1494, "PX_POS_MULT_FACTOR")*P1494/K1494," ")</f>
        <v/>
      </c>
      <c r="R1494" s="8">
        <f>IF(OR($A1494="TUA",$A1494="TYA"),"",IF(ISNUMBER(_xll.BDP($C1494,"DUR_ADJ_OAS_MID")),_xll.BDP($C1494,"DUR_ADJ_OAS_MID"),IF(ISNUMBER(_xll.BDP($E1494&amp;" ISIN","DUR_ADJ_OAS_MID")),_xll.BDP($E1494&amp;" ISIN","DUR_ADJ_OAS_MID")," ")))</f>
        <v/>
      </c>
      <c r="S1494" s="7">
        <f>IF(ISNUMBER(N1494),Q1494*N1494,IF(ISNUMBER(R1494),J1494*R1494," "))</f>
        <v/>
      </c>
      <c r="AB1494" s="8" t="inlineStr">
        <is>
          <t>MSSIJNK1</t>
        </is>
      </c>
      <c r="AG1494" t="n">
        <v>-0.019513</v>
      </c>
    </row>
    <row r="1495">
      <c r="A1495" t="inlineStr">
        <is>
          <t>QIS</t>
        </is>
      </c>
      <c r="B1495" t="inlineStr">
        <is>
          <t>O-I Glass Inc</t>
        </is>
      </c>
      <c r="C1495" t="inlineStr">
        <is>
          <t>OI</t>
        </is>
      </c>
      <c r="D1495" t="inlineStr">
        <is>
          <t>BKLKXD2</t>
        </is>
      </c>
      <c r="E1495" t="inlineStr">
        <is>
          <t>US67098H1041</t>
        </is>
      </c>
      <c r="F1495" t="inlineStr">
        <is>
          <t>67098H104</t>
        </is>
      </c>
      <c r="G1495" s="1" t="n">
        <v>-17059.83410574069</v>
      </c>
      <c r="H1495" s="1" t="n">
        <v>13.59</v>
      </c>
      <c r="I1495" s="2" t="n">
        <v>-231843.1454970161</v>
      </c>
      <c r="J1495" s="3" t="n">
        <v>-0.0023648849042802</v>
      </c>
      <c r="K1495" s="4" t="n">
        <v>98035699.36</v>
      </c>
      <c r="L1495" s="5" t="n">
        <v>4425001</v>
      </c>
      <c r="M1495" s="6" t="n">
        <v>22.1549553</v>
      </c>
      <c r="N1495" s="7">
        <f>IF(ISNUMBER(_xll.BDP($C1495, "DELTA_MID")),_xll.BDP($C1495, "DELTA_MID")," ")</f>
        <v/>
      </c>
      <c r="O1495" s="7">
        <f>IF(ISNUMBER(N1495),_xll.BDP($C1495, "OPT_UNDL_TICKER"),"")</f>
        <v/>
      </c>
      <c r="P1495" s="8">
        <f>IF(ISNUMBER(N1495),_xll.BDP($C1495, "OPT_UNDL_PX")," ")</f>
        <v/>
      </c>
      <c r="Q1495" s="7">
        <f>IF(ISNUMBER(N1495),+G1495*_xll.BDP($C1495, "PX_POS_MULT_FACTOR")*P1495/K1495," ")</f>
        <v/>
      </c>
      <c r="R1495" s="8">
        <f>IF(OR($A1495="TUA",$A1495="TYA"),"",IF(ISNUMBER(_xll.BDP($C1495,"DUR_ADJ_OAS_MID")),_xll.BDP($C1495,"DUR_ADJ_OAS_MID"),IF(ISNUMBER(_xll.BDP($E1495&amp;" ISIN","DUR_ADJ_OAS_MID")),_xll.BDP($E1495&amp;" ISIN","DUR_ADJ_OAS_MID")," ")))</f>
        <v/>
      </c>
      <c r="S1495" s="7">
        <f>IF(ISNUMBER(N1495),Q1495*N1495,IF(ISNUMBER(R1495),J1495*R1495," "))</f>
        <v/>
      </c>
      <c r="AB1495" s="8" t="inlineStr">
        <is>
          <t>MSSIJNK1</t>
        </is>
      </c>
      <c r="AG1495" t="n">
        <v>-0.019513</v>
      </c>
    </row>
    <row r="1496">
      <c r="A1496" t="inlineStr">
        <is>
          <t>QIS</t>
        </is>
      </c>
      <c r="B1496" t="inlineStr">
        <is>
          <t>Olin Corp</t>
        </is>
      </c>
      <c r="C1496" t="inlineStr">
        <is>
          <t>OLN</t>
        </is>
      </c>
      <c r="D1496" t="inlineStr">
        <is>
          <t>2658526</t>
        </is>
      </c>
      <c r="E1496" t="inlineStr">
        <is>
          <t>US6806652052</t>
        </is>
      </c>
      <c r="F1496" t="inlineStr">
        <is>
          <t>680665205</t>
        </is>
      </c>
      <c r="G1496" s="1" t="n">
        <v>-15387.46706026581</v>
      </c>
      <c r="H1496" s="1" t="n">
        <v>20.97</v>
      </c>
      <c r="I1496" s="2" t="n">
        <v>-322675.1842537741</v>
      </c>
      <c r="J1496" s="3" t="n">
        <v>-0.0032914049306556</v>
      </c>
      <c r="K1496" s="4" t="n">
        <v>98035699.36</v>
      </c>
      <c r="L1496" s="5" t="n">
        <v>4425001</v>
      </c>
      <c r="M1496" s="6" t="n">
        <v>22.1549553</v>
      </c>
      <c r="N1496" s="7">
        <f>IF(ISNUMBER(_xll.BDP($C1496, "DELTA_MID")),_xll.BDP($C1496, "DELTA_MID")," ")</f>
        <v/>
      </c>
      <c r="O1496" s="7">
        <f>IF(ISNUMBER(N1496),_xll.BDP($C1496, "OPT_UNDL_TICKER"),"")</f>
        <v/>
      </c>
      <c r="P1496" s="8">
        <f>IF(ISNUMBER(N1496),_xll.BDP($C1496, "OPT_UNDL_PX")," ")</f>
        <v/>
      </c>
      <c r="Q1496" s="7">
        <f>IF(ISNUMBER(N1496),+G1496*_xll.BDP($C1496, "PX_POS_MULT_FACTOR")*P1496/K1496," ")</f>
        <v/>
      </c>
      <c r="R1496" s="8">
        <f>IF(OR($A1496="TUA",$A1496="TYA"),"",IF(ISNUMBER(_xll.BDP($C1496,"DUR_ADJ_OAS_MID")),_xll.BDP($C1496,"DUR_ADJ_OAS_MID"),IF(ISNUMBER(_xll.BDP($E1496&amp;" ISIN","DUR_ADJ_OAS_MID")),_xll.BDP($E1496&amp;" ISIN","DUR_ADJ_OAS_MID")," ")))</f>
        <v/>
      </c>
      <c r="S1496" s="7">
        <f>IF(ISNUMBER(N1496),Q1496*N1496,IF(ISNUMBER(R1496),J1496*R1496," "))</f>
        <v/>
      </c>
      <c r="AB1496" s="8" t="inlineStr">
        <is>
          <t>MSSIJNK1</t>
        </is>
      </c>
      <c r="AG1496" t="n">
        <v>-0.019513</v>
      </c>
    </row>
    <row r="1497">
      <c r="A1497" t="inlineStr">
        <is>
          <t>QIS</t>
        </is>
      </c>
      <c r="B1497" t="inlineStr">
        <is>
          <t>ON Semiconductor Corp</t>
        </is>
      </c>
      <c r="C1497" t="inlineStr">
        <is>
          <t>ON</t>
        </is>
      </c>
      <c r="D1497" t="inlineStr">
        <is>
          <t>2583576</t>
        </is>
      </c>
      <c r="E1497" t="inlineStr">
        <is>
          <t>US6821891057</t>
        </is>
      </c>
      <c r="F1497" t="inlineStr">
        <is>
          <t>682189105</t>
        </is>
      </c>
      <c r="G1497" s="1" t="n">
        <v>-8637.964440950022</v>
      </c>
      <c r="H1497" s="1" t="n">
        <v>52.38</v>
      </c>
      <c r="I1497" s="2" t="n">
        <v>-452456.5774169621</v>
      </c>
      <c r="J1497" s="3" t="n">
        <v>-0.0046152226216644</v>
      </c>
      <c r="K1497" s="4" t="n">
        <v>98035699.36</v>
      </c>
      <c r="L1497" s="5" t="n">
        <v>4425001</v>
      </c>
      <c r="M1497" s="6" t="n">
        <v>22.1549553</v>
      </c>
      <c r="N1497" s="7">
        <f>IF(ISNUMBER(_xll.BDP($C1497, "DELTA_MID")),_xll.BDP($C1497, "DELTA_MID")," ")</f>
        <v/>
      </c>
      <c r="O1497" s="7">
        <f>IF(ISNUMBER(N1497),_xll.BDP($C1497, "OPT_UNDL_TICKER"),"")</f>
        <v/>
      </c>
      <c r="P1497" s="8">
        <f>IF(ISNUMBER(N1497),_xll.BDP($C1497, "OPT_UNDL_PX")," ")</f>
        <v/>
      </c>
      <c r="Q1497" s="7">
        <f>IF(ISNUMBER(N1497),+G1497*_xll.BDP($C1497, "PX_POS_MULT_FACTOR")*P1497/K1497," ")</f>
        <v/>
      </c>
      <c r="R1497" s="8">
        <f>IF(OR($A1497="TUA",$A1497="TYA"),"",IF(ISNUMBER(_xll.BDP($C1497,"DUR_ADJ_OAS_MID")),_xll.BDP($C1497,"DUR_ADJ_OAS_MID"),IF(ISNUMBER(_xll.BDP($E1497&amp;" ISIN","DUR_ADJ_OAS_MID")),_xll.BDP($E1497&amp;" ISIN","DUR_ADJ_OAS_MID")," ")))</f>
        <v/>
      </c>
      <c r="S1497" s="7">
        <f>IF(ISNUMBER(N1497),Q1497*N1497,IF(ISNUMBER(R1497),J1497*R1497," "))</f>
        <v/>
      </c>
      <c r="AB1497" s="8" t="inlineStr">
        <is>
          <t>MSSIJNK1</t>
        </is>
      </c>
      <c r="AG1497" t="n">
        <v>-0.019513</v>
      </c>
    </row>
    <row r="1498">
      <c r="A1498" t="inlineStr">
        <is>
          <t>QIS</t>
        </is>
      </c>
      <c r="B1498" t="inlineStr">
        <is>
          <t>PBF Energy Inc</t>
        </is>
      </c>
      <c r="C1498" t="inlineStr">
        <is>
          <t>PBF</t>
        </is>
      </c>
      <c r="D1498" t="inlineStr">
        <is>
          <t>B7F4TJ7</t>
        </is>
      </c>
      <c r="E1498" t="inlineStr">
        <is>
          <t>US69318G1067</t>
        </is>
      </c>
      <c r="F1498" t="inlineStr">
        <is>
          <t>69318G106</t>
        </is>
      </c>
      <c r="G1498" s="1" t="n">
        <v>-8537.385219520993</v>
      </c>
      <c r="H1498" s="1" t="n">
        <v>19</v>
      </c>
      <c r="I1498" s="2" t="n">
        <v>-162210.3191708989</v>
      </c>
      <c r="J1498" s="3" t="n">
        <v>-0.0016546046004654</v>
      </c>
      <c r="K1498" s="4" t="n">
        <v>98035699.36</v>
      </c>
      <c r="L1498" s="5" t="n">
        <v>4425001</v>
      </c>
      <c r="M1498" s="6" t="n">
        <v>22.1549553</v>
      </c>
      <c r="N1498" s="7">
        <f>IF(ISNUMBER(_xll.BDP($C1498, "DELTA_MID")),_xll.BDP($C1498, "DELTA_MID")," ")</f>
        <v/>
      </c>
      <c r="O1498" s="7">
        <f>IF(ISNUMBER(N1498),_xll.BDP($C1498, "OPT_UNDL_TICKER"),"")</f>
        <v/>
      </c>
      <c r="P1498" s="8">
        <f>IF(ISNUMBER(N1498),_xll.BDP($C1498, "OPT_UNDL_PX")," ")</f>
        <v/>
      </c>
      <c r="Q1498" s="7">
        <f>IF(ISNUMBER(N1498),+G1498*_xll.BDP($C1498, "PX_POS_MULT_FACTOR")*P1498/K1498," ")</f>
        <v/>
      </c>
      <c r="R1498" s="8">
        <f>IF(OR($A1498="TUA",$A1498="TYA"),"",IF(ISNUMBER(_xll.BDP($C1498,"DUR_ADJ_OAS_MID")),_xll.BDP($C1498,"DUR_ADJ_OAS_MID"),IF(ISNUMBER(_xll.BDP($E1498&amp;" ISIN","DUR_ADJ_OAS_MID")),_xll.BDP($E1498&amp;" ISIN","DUR_ADJ_OAS_MID")," ")))</f>
        <v/>
      </c>
      <c r="S1498" s="7">
        <f>IF(ISNUMBER(N1498),Q1498*N1498,IF(ISNUMBER(R1498),J1498*R1498," "))</f>
        <v/>
      </c>
      <c r="AB1498" s="8" t="inlineStr">
        <is>
          <t>MSSIJNK1</t>
        </is>
      </c>
      <c r="AG1498" t="n">
        <v>-0.019513</v>
      </c>
    </row>
    <row r="1499">
      <c r="A1499" t="inlineStr">
        <is>
          <t>QIS</t>
        </is>
      </c>
      <c r="B1499" t="inlineStr">
        <is>
          <t>Penn Entertainment Inc</t>
        </is>
      </c>
      <c r="C1499" t="inlineStr">
        <is>
          <t>PENN</t>
        </is>
      </c>
      <c r="D1499" t="inlineStr">
        <is>
          <t>2682105</t>
        </is>
      </c>
      <c r="E1499" t="inlineStr">
        <is>
          <t>US7075691094</t>
        </is>
      </c>
      <c r="F1499" t="inlineStr">
        <is>
          <t>707569109</t>
        </is>
      </c>
      <c r="G1499" s="1" t="n">
        <v>-22082.31918513081</v>
      </c>
      <c r="H1499" s="1" t="n">
        <v>16.48</v>
      </c>
      <c r="I1499" s="2" t="n">
        <v>-363916.6201709557</v>
      </c>
      <c r="J1499" s="3" t="n">
        <v>-0.0037120826652606</v>
      </c>
      <c r="K1499" s="4" t="n">
        <v>98035699.36</v>
      </c>
      <c r="L1499" s="5" t="n">
        <v>4425001</v>
      </c>
      <c r="M1499" s="6" t="n">
        <v>22.1549553</v>
      </c>
      <c r="N1499" s="7">
        <f>IF(ISNUMBER(_xll.BDP($C1499, "DELTA_MID")),_xll.BDP($C1499, "DELTA_MID")," ")</f>
        <v/>
      </c>
      <c r="O1499" s="7">
        <f>IF(ISNUMBER(N1499),_xll.BDP($C1499, "OPT_UNDL_TICKER"),"")</f>
        <v/>
      </c>
      <c r="P1499" s="8">
        <f>IF(ISNUMBER(N1499),_xll.BDP($C1499, "OPT_UNDL_PX")," ")</f>
        <v/>
      </c>
      <c r="Q1499" s="7">
        <f>IF(ISNUMBER(N1499),+G1499*_xll.BDP($C1499, "PX_POS_MULT_FACTOR")*P1499/K1499," ")</f>
        <v/>
      </c>
      <c r="R1499" s="8">
        <f>IF(OR($A1499="TUA",$A1499="TYA"),"",IF(ISNUMBER(_xll.BDP($C1499,"DUR_ADJ_OAS_MID")),_xll.BDP($C1499,"DUR_ADJ_OAS_MID"),IF(ISNUMBER(_xll.BDP($E1499&amp;" ISIN","DUR_ADJ_OAS_MID")),_xll.BDP($E1499&amp;" ISIN","DUR_ADJ_OAS_MID")," ")))</f>
        <v/>
      </c>
      <c r="S1499" s="7">
        <f>IF(ISNUMBER(N1499),Q1499*N1499,IF(ISNUMBER(R1499),J1499*R1499," "))</f>
        <v/>
      </c>
      <c r="AB1499" s="8" t="inlineStr">
        <is>
          <t>MSSIJNK1</t>
        </is>
      </c>
      <c r="AG1499" t="n">
        <v>-0.019513</v>
      </c>
    </row>
    <row r="1500">
      <c r="A1500" t="inlineStr">
        <is>
          <t>QIS</t>
        </is>
      </c>
      <c r="B1500" t="inlineStr">
        <is>
          <t>Polaris Inc</t>
        </is>
      </c>
      <c r="C1500" t="inlineStr">
        <is>
          <t>PII</t>
        </is>
      </c>
      <c r="D1500" t="inlineStr">
        <is>
          <t>2692933</t>
        </is>
      </c>
      <c r="E1500" t="inlineStr">
        <is>
          <t>US7310681025</t>
        </is>
      </c>
      <c r="F1500" t="inlineStr">
        <is>
          <t>731068102</t>
        </is>
      </c>
      <c r="G1500" s="1" t="n">
        <v>-9225.597251397365</v>
      </c>
      <c r="H1500" s="1" t="n">
        <v>41.6</v>
      </c>
      <c r="I1500" s="2" t="n">
        <v>-383784.8456581304</v>
      </c>
      <c r="J1500" s="3" t="n">
        <v>-0.003914745834054</v>
      </c>
      <c r="K1500" s="4" t="n">
        <v>98035699.36</v>
      </c>
      <c r="L1500" s="5" t="n">
        <v>4425001</v>
      </c>
      <c r="M1500" s="6" t="n">
        <v>22.1549553</v>
      </c>
      <c r="N1500" s="7">
        <f>IF(ISNUMBER(_xll.BDP($C1500, "DELTA_MID")),_xll.BDP($C1500, "DELTA_MID")," ")</f>
        <v/>
      </c>
      <c r="O1500" s="7">
        <f>IF(ISNUMBER(N1500),_xll.BDP($C1500, "OPT_UNDL_TICKER"),"")</f>
        <v/>
      </c>
      <c r="P1500" s="8">
        <f>IF(ISNUMBER(N1500),_xll.BDP($C1500, "OPT_UNDL_PX")," ")</f>
        <v/>
      </c>
      <c r="Q1500" s="7">
        <f>IF(ISNUMBER(N1500),+G1500*_xll.BDP($C1500, "PX_POS_MULT_FACTOR")*P1500/K1500," ")</f>
        <v/>
      </c>
      <c r="R1500" s="8">
        <f>IF(OR($A1500="TUA",$A1500="TYA"),"",IF(ISNUMBER(_xll.BDP($C1500,"DUR_ADJ_OAS_MID")),_xll.BDP($C1500,"DUR_ADJ_OAS_MID"),IF(ISNUMBER(_xll.BDP($E1500&amp;" ISIN","DUR_ADJ_OAS_MID")),_xll.BDP($E1500&amp;" ISIN","DUR_ADJ_OAS_MID")," ")))</f>
        <v/>
      </c>
      <c r="S1500" s="7">
        <f>IF(ISNUMBER(N1500),Q1500*N1500,IF(ISNUMBER(R1500),J1500*R1500," "))</f>
        <v/>
      </c>
      <c r="AB1500" s="8" t="inlineStr">
        <is>
          <t>MSSIJNK1</t>
        </is>
      </c>
      <c r="AG1500" t="n">
        <v>-0.019513</v>
      </c>
    </row>
    <row r="1501">
      <c r="A1501" t="inlineStr">
        <is>
          <t>QIS</t>
        </is>
      </c>
      <c r="B1501" t="inlineStr">
        <is>
          <t>Perrigo Co PLC</t>
        </is>
      </c>
      <c r="C1501" t="inlineStr">
        <is>
          <t>PRGO</t>
        </is>
      </c>
      <c r="D1501" t="inlineStr">
        <is>
          <t>BGH1M56</t>
        </is>
      </c>
      <c r="E1501" t="inlineStr">
        <is>
          <t>IE00BGH1M568</t>
        </is>
      </c>
      <c r="G1501" s="1" t="n">
        <v>-13043.87727594796</v>
      </c>
      <c r="H1501" s="1" t="n">
        <v>26.17</v>
      </c>
      <c r="I1501" s="2" t="n">
        <v>-341358.2683115581</v>
      </c>
      <c r="J1501" s="3" t="n">
        <v>-0.0034819792232832</v>
      </c>
      <c r="K1501" s="4" t="n">
        <v>98035699.36</v>
      </c>
      <c r="L1501" s="5" t="n">
        <v>4425001</v>
      </c>
      <c r="M1501" s="6" t="n">
        <v>22.1549553</v>
      </c>
      <c r="N1501" s="7">
        <f>IF(ISNUMBER(_xll.BDP($C1501, "DELTA_MID")),_xll.BDP($C1501, "DELTA_MID")," ")</f>
        <v/>
      </c>
      <c r="O1501" s="7">
        <f>IF(ISNUMBER(N1501),_xll.BDP($C1501, "OPT_UNDL_TICKER"),"")</f>
        <v/>
      </c>
      <c r="P1501" s="8">
        <f>IF(ISNUMBER(N1501),_xll.BDP($C1501, "OPT_UNDL_PX")," ")</f>
        <v/>
      </c>
      <c r="Q1501" s="7">
        <f>IF(ISNUMBER(N1501),+G1501*_xll.BDP($C1501, "PX_POS_MULT_FACTOR")*P1501/K1501," ")</f>
        <v/>
      </c>
      <c r="R1501" s="8">
        <f>IF(OR($A1501="TUA",$A1501="TYA"),"",IF(ISNUMBER(_xll.BDP($C1501,"DUR_ADJ_OAS_MID")),_xll.BDP($C1501,"DUR_ADJ_OAS_MID"),IF(ISNUMBER(_xll.BDP($E1501&amp;" ISIN","DUR_ADJ_OAS_MID")),_xll.BDP($E1501&amp;" ISIN","DUR_ADJ_OAS_MID")," ")))</f>
        <v/>
      </c>
      <c r="S1501" s="7">
        <f>IF(ISNUMBER(N1501),Q1501*N1501,IF(ISNUMBER(R1501),J1501*R1501," "))</f>
        <v/>
      </c>
      <c r="AB1501" s="8" t="inlineStr">
        <is>
          <t>MSSIJNK1</t>
        </is>
      </c>
      <c r="AG1501" t="n">
        <v>-0.019513</v>
      </c>
    </row>
    <row r="1502">
      <c r="A1502" t="inlineStr">
        <is>
          <t>QIS</t>
        </is>
      </c>
      <c r="B1502" t="inlineStr">
        <is>
          <t>QuidelOrtho Corp</t>
        </is>
      </c>
      <c r="C1502" t="inlineStr">
        <is>
          <t>QDEL</t>
        </is>
      </c>
      <c r="D1502" t="inlineStr">
        <is>
          <t>BM9VY27</t>
        </is>
      </c>
      <c r="E1502" t="inlineStr">
        <is>
          <t>US2197981051</t>
        </is>
      </c>
      <c r="F1502" t="inlineStr">
        <is>
          <t>219798105</t>
        </is>
      </c>
      <c r="G1502" s="1" t="n">
        <v>-10541.49511976202</v>
      </c>
      <c r="H1502" s="1" t="n">
        <v>30.21</v>
      </c>
      <c r="I1502" s="2" t="n">
        <v>-318458.5675680108</v>
      </c>
      <c r="J1502" s="3" t="n">
        <v>-0.0032483938978044</v>
      </c>
      <c r="K1502" s="4" t="n">
        <v>98035699.36</v>
      </c>
      <c r="L1502" s="5" t="n">
        <v>4425001</v>
      </c>
      <c r="M1502" s="6" t="n">
        <v>22.1549553</v>
      </c>
      <c r="N1502" s="7">
        <f>IF(ISNUMBER(_xll.BDP($C1502, "DELTA_MID")),_xll.BDP($C1502, "DELTA_MID")," ")</f>
        <v/>
      </c>
      <c r="O1502" s="7">
        <f>IF(ISNUMBER(N1502),_xll.BDP($C1502, "OPT_UNDL_TICKER"),"")</f>
        <v/>
      </c>
      <c r="P1502" s="8">
        <f>IF(ISNUMBER(N1502),_xll.BDP($C1502, "OPT_UNDL_PX")," ")</f>
        <v/>
      </c>
      <c r="Q1502" s="7">
        <f>IF(ISNUMBER(N1502),+G1502*_xll.BDP($C1502, "PX_POS_MULT_FACTOR")*P1502/K1502," ")</f>
        <v/>
      </c>
      <c r="R1502" s="8">
        <f>IF(OR($A1502="TUA",$A1502="TYA"),"",IF(ISNUMBER(_xll.BDP($C1502,"DUR_ADJ_OAS_MID")),_xll.BDP($C1502,"DUR_ADJ_OAS_MID"),IF(ISNUMBER(_xll.BDP($E1502&amp;" ISIN","DUR_ADJ_OAS_MID")),_xll.BDP($E1502&amp;" ISIN","DUR_ADJ_OAS_MID")," ")))</f>
        <v/>
      </c>
      <c r="S1502" s="7">
        <f>IF(ISNUMBER(N1502),Q1502*N1502,IF(ISNUMBER(R1502),J1502*R1502," "))</f>
        <v/>
      </c>
      <c r="AB1502" s="8" t="inlineStr">
        <is>
          <t>MSSIJNK1</t>
        </is>
      </c>
      <c r="AG1502" t="n">
        <v>-0.019513</v>
      </c>
    </row>
    <row r="1503">
      <c r="A1503" t="inlineStr">
        <is>
          <t>QIS</t>
        </is>
      </c>
      <c r="B1503" t="inlineStr">
        <is>
          <t>Qorvo Inc</t>
        </is>
      </c>
      <c r="C1503" t="inlineStr">
        <is>
          <t>QRVO</t>
        </is>
      </c>
      <c r="D1503" t="inlineStr">
        <is>
          <t>BR9YYP4</t>
        </is>
      </c>
      <c r="E1503" t="inlineStr">
        <is>
          <t>US74736K1016</t>
        </is>
      </c>
      <c r="F1503" t="inlineStr">
        <is>
          <t>74736K101</t>
        </is>
      </c>
      <c r="G1503" s="1" t="n">
        <v>-4010.569972517951</v>
      </c>
      <c r="H1503" s="1" t="n">
        <v>81.09</v>
      </c>
      <c r="I1503" s="2" t="n">
        <v>-325217.1190714806</v>
      </c>
      <c r="J1503" s="3" t="n">
        <v>-0.0033173335957674</v>
      </c>
      <c r="K1503" s="4" t="n">
        <v>98035699.36</v>
      </c>
      <c r="L1503" s="5" t="n">
        <v>4425001</v>
      </c>
      <c r="M1503" s="6" t="n">
        <v>22.1549553</v>
      </c>
      <c r="N1503" s="7">
        <f>IF(ISNUMBER(_xll.BDP($C1503, "DELTA_MID")),_xll.BDP($C1503, "DELTA_MID")," ")</f>
        <v/>
      </c>
      <c r="O1503" s="7">
        <f>IF(ISNUMBER(N1503),_xll.BDP($C1503, "OPT_UNDL_TICKER"),"")</f>
        <v/>
      </c>
      <c r="P1503" s="8">
        <f>IF(ISNUMBER(N1503),_xll.BDP($C1503, "OPT_UNDL_PX")," ")</f>
        <v/>
      </c>
      <c r="Q1503" s="7">
        <f>IF(ISNUMBER(N1503),+G1503*_xll.BDP($C1503, "PX_POS_MULT_FACTOR")*P1503/K1503," ")</f>
        <v/>
      </c>
      <c r="R1503" s="8">
        <f>IF(OR($A1503="TUA",$A1503="TYA"),"",IF(ISNUMBER(_xll.BDP($C1503,"DUR_ADJ_OAS_MID")),_xll.BDP($C1503,"DUR_ADJ_OAS_MID"),IF(ISNUMBER(_xll.BDP($E1503&amp;" ISIN","DUR_ADJ_OAS_MID")),_xll.BDP($E1503&amp;" ISIN","DUR_ADJ_OAS_MID")," ")))</f>
        <v/>
      </c>
      <c r="S1503" s="7">
        <f>IF(ISNUMBER(N1503),Q1503*N1503,IF(ISNUMBER(R1503),J1503*R1503," "))</f>
        <v/>
      </c>
      <c r="AB1503" s="8" t="inlineStr">
        <is>
          <t>MSSIJNK1</t>
        </is>
      </c>
      <c r="AG1503" t="n">
        <v>-0.019513</v>
      </c>
    </row>
    <row r="1504">
      <c r="A1504" t="inlineStr">
        <is>
          <t>QIS</t>
        </is>
      </c>
      <c r="B1504" t="inlineStr">
        <is>
          <t>Ryder System Inc</t>
        </is>
      </c>
      <c r="C1504" t="inlineStr">
        <is>
          <t>R</t>
        </is>
      </c>
      <c r="D1504" t="inlineStr">
        <is>
          <t>2760669</t>
        </is>
      </c>
      <c r="E1504" t="inlineStr">
        <is>
          <t>US7835491082</t>
        </is>
      </c>
      <c r="F1504" t="inlineStr">
        <is>
          <t>783549108</t>
        </is>
      </c>
      <c r="G1504" s="1" t="n">
        <v>-2323.566175664434</v>
      </c>
      <c r="H1504" s="1" t="n">
        <v>153.05</v>
      </c>
      <c r="I1504" s="2" t="n">
        <v>-355621.8031854416</v>
      </c>
      <c r="J1504" s="3" t="n">
        <v>-0.0036274724973354</v>
      </c>
      <c r="K1504" s="4" t="n">
        <v>98035699.36</v>
      </c>
      <c r="L1504" s="5" t="n">
        <v>4425001</v>
      </c>
      <c r="M1504" s="6" t="n">
        <v>22.1549553</v>
      </c>
      <c r="N1504" s="7">
        <f>IF(ISNUMBER(_xll.BDP($C1504, "DELTA_MID")),_xll.BDP($C1504, "DELTA_MID")," ")</f>
        <v/>
      </c>
      <c r="O1504" s="7">
        <f>IF(ISNUMBER(N1504),_xll.BDP($C1504, "OPT_UNDL_TICKER"),"")</f>
        <v/>
      </c>
      <c r="P1504" s="8">
        <f>IF(ISNUMBER(N1504),_xll.BDP($C1504, "OPT_UNDL_PX")," ")</f>
        <v/>
      </c>
      <c r="Q1504" s="7">
        <f>IF(ISNUMBER(N1504),+G1504*_xll.BDP($C1504, "PX_POS_MULT_FACTOR")*P1504/K1504," ")</f>
        <v/>
      </c>
      <c r="R1504" s="8">
        <f>IF(OR($A1504="TUA",$A1504="TYA"),"",IF(ISNUMBER(_xll.BDP($C1504,"DUR_ADJ_OAS_MID")),_xll.BDP($C1504,"DUR_ADJ_OAS_MID"),IF(ISNUMBER(_xll.BDP($E1504&amp;" ISIN","DUR_ADJ_OAS_MID")),_xll.BDP($E1504&amp;" ISIN","DUR_ADJ_OAS_MID")," ")))</f>
        <v/>
      </c>
      <c r="S1504" s="7">
        <f>IF(ISNUMBER(N1504),Q1504*N1504,IF(ISNUMBER(R1504),J1504*R1504," "))</f>
        <v/>
      </c>
      <c r="AB1504" s="8" t="inlineStr">
        <is>
          <t>MSSIJNK1</t>
        </is>
      </c>
      <c r="AG1504" t="n">
        <v>-0.019513</v>
      </c>
    </row>
    <row r="1505">
      <c r="A1505" t="inlineStr">
        <is>
          <t>QIS</t>
        </is>
      </c>
      <c r="B1505" t="inlineStr">
        <is>
          <t>RH</t>
        </is>
      </c>
      <c r="C1505" t="inlineStr">
        <is>
          <t>RH</t>
        </is>
      </c>
      <c r="D1505" t="inlineStr">
        <is>
          <t>BYXR425</t>
        </is>
      </c>
      <c r="E1505" t="inlineStr">
        <is>
          <t>US74967X1037</t>
        </is>
      </c>
      <c r="F1505" t="inlineStr">
        <is>
          <t>74967X103</t>
        </is>
      </c>
      <c r="G1505" s="1" t="n">
        <v>-1629.230005036594</v>
      </c>
      <c r="H1505" s="1" t="n">
        <v>184.85</v>
      </c>
      <c r="I1505" s="2" t="n">
        <v>-301163.1664310144</v>
      </c>
      <c r="J1505" s="3" t="n">
        <v>-0.003071974478655001</v>
      </c>
      <c r="K1505" s="4" t="n">
        <v>98035699.36</v>
      </c>
      <c r="L1505" s="5" t="n">
        <v>4425001</v>
      </c>
      <c r="M1505" s="6" t="n">
        <v>22.1549553</v>
      </c>
      <c r="N1505" s="7">
        <f>IF(ISNUMBER(_xll.BDP($C1505, "DELTA_MID")),_xll.BDP($C1505, "DELTA_MID")," ")</f>
        <v/>
      </c>
      <c r="O1505" s="7">
        <f>IF(ISNUMBER(N1505),_xll.BDP($C1505, "OPT_UNDL_TICKER"),"")</f>
        <v/>
      </c>
      <c r="P1505" s="8">
        <f>IF(ISNUMBER(N1505),_xll.BDP($C1505, "OPT_UNDL_PX")," ")</f>
        <v/>
      </c>
      <c r="Q1505" s="7">
        <f>IF(ISNUMBER(N1505),+G1505*_xll.BDP($C1505, "PX_POS_MULT_FACTOR")*P1505/K1505," ")</f>
        <v/>
      </c>
      <c r="R1505" s="8">
        <f>IF(OR($A1505="TUA",$A1505="TYA"),"",IF(ISNUMBER(_xll.BDP($C1505,"DUR_ADJ_OAS_MID")),_xll.BDP($C1505,"DUR_ADJ_OAS_MID"),IF(ISNUMBER(_xll.BDP($E1505&amp;" ISIN","DUR_ADJ_OAS_MID")),_xll.BDP($E1505&amp;" ISIN","DUR_ADJ_OAS_MID")," ")))</f>
        <v/>
      </c>
      <c r="S1505" s="7">
        <f>IF(ISNUMBER(N1505),Q1505*N1505,IF(ISNUMBER(R1505),J1505*R1505," "))</f>
        <v/>
      </c>
      <c r="AB1505" s="8" t="inlineStr">
        <is>
          <t>MSSIJNK1</t>
        </is>
      </c>
      <c r="AG1505" t="n">
        <v>-0.019513</v>
      </c>
    </row>
    <row r="1506">
      <c r="A1506" t="inlineStr">
        <is>
          <t>QIS</t>
        </is>
      </c>
      <c r="B1506" t="inlineStr">
        <is>
          <t>RingCentral Inc</t>
        </is>
      </c>
      <c r="C1506" t="inlineStr">
        <is>
          <t>RNG</t>
        </is>
      </c>
      <c r="D1506" t="inlineStr">
        <is>
          <t>BDZCRX3</t>
        </is>
      </c>
      <c r="E1506" t="inlineStr">
        <is>
          <t>US76680R2067</t>
        </is>
      </c>
      <c r="F1506" t="inlineStr">
        <is>
          <t>76680R206</t>
        </is>
      </c>
      <c r="G1506" s="1" t="n">
        <v>-14122.27616415789</v>
      </c>
      <c r="H1506" s="1" t="n">
        <v>27.41</v>
      </c>
      <c r="I1506" s="2" t="n">
        <v>-387091.5896595677</v>
      </c>
      <c r="J1506" s="3" t="n">
        <v>-0.0039484758326466</v>
      </c>
      <c r="K1506" s="4" t="n">
        <v>98035699.36</v>
      </c>
      <c r="L1506" s="5" t="n">
        <v>4425001</v>
      </c>
      <c r="M1506" s="6" t="n">
        <v>22.1549553</v>
      </c>
      <c r="N1506" s="7">
        <f>IF(ISNUMBER(_xll.BDP($C1506, "DELTA_MID")),_xll.BDP($C1506, "DELTA_MID")," ")</f>
        <v/>
      </c>
      <c r="O1506" s="7">
        <f>IF(ISNUMBER(N1506),_xll.BDP($C1506, "OPT_UNDL_TICKER"),"")</f>
        <v/>
      </c>
      <c r="P1506" s="8">
        <f>IF(ISNUMBER(N1506),_xll.BDP($C1506, "OPT_UNDL_PX")," ")</f>
        <v/>
      </c>
      <c r="Q1506" s="7">
        <f>IF(ISNUMBER(N1506),+G1506*_xll.BDP($C1506, "PX_POS_MULT_FACTOR")*P1506/K1506," ")</f>
        <v/>
      </c>
      <c r="R1506" s="8">
        <f>IF(OR($A1506="TUA",$A1506="TYA"),"",IF(ISNUMBER(_xll.BDP($C1506,"DUR_ADJ_OAS_MID")),_xll.BDP($C1506,"DUR_ADJ_OAS_MID"),IF(ISNUMBER(_xll.BDP($E1506&amp;" ISIN","DUR_ADJ_OAS_MID")),_xll.BDP($E1506&amp;" ISIN","DUR_ADJ_OAS_MID")," ")))</f>
        <v/>
      </c>
      <c r="S1506" s="7">
        <f>IF(ISNUMBER(N1506),Q1506*N1506,IF(ISNUMBER(R1506),J1506*R1506," "))</f>
        <v/>
      </c>
      <c r="AB1506" s="8" t="inlineStr">
        <is>
          <t>MSSIJNK1</t>
        </is>
      </c>
      <c r="AG1506" t="n">
        <v>-0.019513</v>
      </c>
    </row>
    <row r="1507">
      <c r="A1507" t="inlineStr">
        <is>
          <t>QIS</t>
        </is>
      </c>
      <c r="B1507" t="inlineStr">
        <is>
          <t>Sunrun Inc</t>
        </is>
      </c>
      <c r="C1507" t="inlineStr">
        <is>
          <t>RUN</t>
        </is>
      </c>
      <c r="D1507" t="inlineStr">
        <is>
          <t>BYXB1Y8</t>
        </is>
      </c>
      <c r="E1507" t="inlineStr">
        <is>
          <t>US86771W1053</t>
        </is>
      </c>
      <c r="F1507" t="inlineStr">
        <is>
          <t>86771W105</t>
        </is>
      </c>
      <c r="G1507" s="1" t="n">
        <v>-21153.08640094047</v>
      </c>
      <c r="H1507" s="1" t="n">
        <v>8.27</v>
      </c>
      <c r="I1507" s="2" t="n">
        <v>-174936.0245357777</v>
      </c>
      <c r="J1507" s="3" t="n">
        <v>-0.0017844114509082</v>
      </c>
      <c r="K1507" s="4" t="n">
        <v>98035699.36</v>
      </c>
      <c r="L1507" s="5" t="n">
        <v>4425001</v>
      </c>
      <c r="M1507" s="6" t="n">
        <v>22.1549553</v>
      </c>
      <c r="N1507" s="7">
        <f>IF(ISNUMBER(_xll.BDP($C1507, "DELTA_MID")),_xll.BDP($C1507, "DELTA_MID")," ")</f>
        <v/>
      </c>
      <c r="O1507" s="7">
        <f>IF(ISNUMBER(N1507),_xll.BDP($C1507, "OPT_UNDL_TICKER"),"")</f>
        <v/>
      </c>
      <c r="P1507" s="8">
        <f>IF(ISNUMBER(N1507),_xll.BDP($C1507, "OPT_UNDL_PX")," ")</f>
        <v/>
      </c>
      <c r="Q1507" s="7">
        <f>IF(ISNUMBER(N1507),+G1507*_xll.BDP($C1507, "PX_POS_MULT_FACTOR")*P1507/K1507," ")</f>
        <v/>
      </c>
      <c r="R1507" s="8">
        <f>IF(OR($A1507="TUA",$A1507="TYA"),"",IF(ISNUMBER(_xll.BDP($C1507,"DUR_ADJ_OAS_MID")),_xll.BDP($C1507,"DUR_ADJ_OAS_MID"),IF(ISNUMBER(_xll.BDP($E1507&amp;" ISIN","DUR_ADJ_OAS_MID")),_xll.BDP($E1507&amp;" ISIN","DUR_ADJ_OAS_MID")," ")))</f>
        <v/>
      </c>
      <c r="S1507" s="7">
        <f>IF(ISNUMBER(N1507),Q1507*N1507,IF(ISNUMBER(R1507),J1507*R1507," "))</f>
        <v/>
      </c>
      <c r="AB1507" s="8" t="inlineStr">
        <is>
          <t>MSSIJNK1</t>
        </is>
      </c>
      <c r="AG1507" t="n">
        <v>-0.019513</v>
      </c>
    </row>
    <row r="1508">
      <c r="A1508" t="inlineStr">
        <is>
          <t>QIS</t>
        </is>
      </c>
      <c r="B1508" t="inlineStr">
        <is>
          <t>Sabre Corp</t>
        </is>
      </c>
      <c r="C1508" t="inlineStr">
        <is>
          <t>SABR</t>
        </is>
      </c>
      <c r="D1508" t="inlineStr">
        <is>
          <t>BLLHH27</t>
        </is>
      </c>
      <c r="E1508" t="inlineStr">
        <is>
          <t>US78573M1045</t>
        </is>
      </c>
      <c r="F1508" t="inlineStr">
        <is>
          <t>78573M104</t>
        </is>
      </c>
      <c r="G1508" s="1" t="n">
        <v>-88050.63666634906</v>
      </c>
      <c r="H1508" s="1" t="n">
        <v>2.97</v>
      </c>
      <c r="I1508" s="2" t="n">
        <v>-261510.3908990567</v>
      </c>
      <c r="J1508" s="3" t="n">
        <v>-0.0026675016611934</v>
      </c>
      <c r="K1508" s="4" t="n">
        <v>98035699.36</v>
      </c>
      <c r="L1508" s="5" t="n">
        <v>4425001</v>
      </c>
      <c r="M1508" s="6" t="n">
        <v>22.1549553</v>
      </c>
      <c r="N1508" s="7">
        <f>IF(ISNUMBER(_xll.BDP($C1508, "DELTA_MID")),_xll.BDP($C1508, "DELTA_MID")," ")</f>
        <v/>
      </c>
      <c r="O1508" s="7">
        <f>IF(ISNUMBER(N1508),_xll.BDP($C1508, "OPT_UNDL_TICKER"),"")</f>
        <v/>
      </c>
      <c r="P1508" s="8">
        <f>IF(ISNUMBER(N1508),_xll.BDP($C1508, "OPT_UNDL_PX")," ")</f>
        <v/>
      </c>
      <c r="Q1508" s="7">
        <f>IF(ISNUMBER(N1508),+G1508*_xll.BDP($C1508, "PX_POS_MULT_FACTOR")*P1508/K1508," ")</f>
        <v/>
      </c>
      <c r="R1508" s="8">
        <f>IF(OR($A1508="TUA",$A1508="TYA"),"",IF(ISNUMBER(_xll.BDP($C1508,"DUR_ADJ_OAS_MID")),_xll.BDP($C1508,"DUR_ADJ_OAS_MID"),IF(ISNUMBER(_xll.BDP($E1508&amp;" ISIN","DUR_ADJ_OAS_MID")),_xll.BDP($E1508&amp;" ISIN","DUR_ADJ_OAS_MID")," ")))</f>
        <v/>
      </c>
      <c r="S1508" s="7">
        <f>IF(ISNUMBER(N1508),Q1508*N1508,IF(ISNUMBER(R1508),J1508*R1508," "))</f>
        <v/>
      </c>
      <c r="AB1508" s="8" t="inlineStr">
        <is>
          <t>MSSIJNK1</t>
        </is>
      </c>
      <c r="AG1508" t="n">
        <v>-0.019513</v>
      </c>
    </row>
    <row r="1509">
      <c r="A1509" t="inlineStr">
        <is>
          <t>QIS</t>
        </is>
      </c>
      <c r="B1509" t="inlineStr">
        <is>
          <t>Sealed Air Corp</t>
        </is>
      </c>
      <c r="C1509" t="inlineStr">
        <is>
          <t>SEE</t>
        </is>
      </c>
      <c r="D1509" t="inlineStr">
        <is>
          <t>2232793</t>
        </is>
      </c>
      <c r="E1509" t="inlineStr">
        <is>
          <t>US81211K1007</t>
        </is>
      </c>
      <c r="F1509" t="inlineStr">
        <is>
          <t>81211K100</t>
        </is>
      </c>
      <c r="G1509" s="1" t="n">
        <v>-12001.51737088392</v>
      </c>
      <c r="H1509" s="1" t="n">
        <v>32.89</v>
      </c>
      <c r="I1509" s="2" t="n">
        <v>-394729.9063283721</v>
      </c>
      <c r="J1509" s="3" t="n">
        <v>-0.0040263894571596</v>
      </c>
      <c r="K1509" s="4" t="n">
        <v>98035699.36</v>
      </c>
      <c r="L1509" s="5" t="n">
        <v>4425001</v>
      </c>
      <c r="M1509" s="6" t="n">
        <v>22.1549553</v>
      </c>
      <c r="N1509" s="7">
        <f>IF(ISNUMBER(_xll.BDP($C1509, "DELTA_MID")),_xll.BDP($C1509, "DELTA_MID")," ")</f>
        <v/>
      </c>
      <c r="O1509" s="7">
        <f>IF(ISNUMBER(N1509),_xll.BDP($C1509, "OPT_UNDL_TICKER"),"")</f>
        <v/>
      </c>
      <c r="P1509" s="8">
        <f>IF(ISNUMBER(N1509),_xll.BDP($C1509, "OPT_UNDL_PX")," ")</f>
        <v/>
      </c>
      <c r="Q1509" s="7">
        <f>IF(ISNUMBER(N1509),+G1509*_xll.BDP($C1509, "PX_POS_MULT_FACTOR")*P1509/K1509," ")</f>
        <v/>
      </c>
      <c r="R1509" s="8">
        <f>IF(OR($A1509="TUA",$A1509="TYA"),"",IF(ISNUMBER(_xll.BDP($C1509,"DUR_ADJ_OAS_MID")),_xll.BDP($C1509,"DUR_ADJ_OAS_MID"),IF(ISNUMBER(_xll.BDP($E1509&amp;" ISIN","DUR_ADJ_OAS_MID")),_xll.BDP($E1509&amp;" ISIN","DUR_ADJ_OAS_MID")," ")))</f>
        <v/>
      </c>
      <c r="S1509" s="7">
        <f>IF(ISNUMBER(N1509),Q1509*N1509,IF(ISNUMBER(R1509),J1509*R1509," "))</f>
        <v/>
      </c>
      <c r="AB1509" s="8" t="inlineStr">
        <is>
          <t>MSSIJNK1</t>
        </is>
      </c>
      <c r="AG1509" t="n">
        <v>-0.019513</v>
      </c>
    </row>
    <row r="1510">
      <c r="A1510" t="inlineStr">
        <is>
          <t>QIS</t>
        </is>
      </c>
      <c r="B1510" t="inlineStr">
        <is>
          <t>Sotera Health Co</t>
        </is>
      </c>
      <c r="C1510" t="inlineStr">
        <is>
          <t>SHC</t>
        </is>
      </c>
      <c r="D1510" t="inlineStr">
        <is>
          <t>BNKVRZ7</t>
        </is>
      </c>
      <c r="E1510" t="inlineStr">
        <is>
          <t>US83601L1026</t>
        </is>
      </c>
      <c r="F1510" t="inlineStr">
        <is>
          <t>83601L102</t>
        </is>
      </c>
      <c r="G1510" s="1" t="n">
        <v>-31131.38089637624</v>
      </c>
      <c r="H1510" s="1" t="n">
        <v>12.36</v>
      </c>
      <c r="I1510" s="2" t="n">
        <v>-384783.8678792103</v>
      </c>
      <c r="J1510" s="3" t="n">
        <v>-0.003924936226203</v>
      </c>
      <c r="K1510" s="4" t="n">
        <v>98035699.36</v>
      </c>
      <c r="L1510" s="5" t="n">
        <v>4425001</v>
      </c>
      <c r="M1510" s="6" t="n">
        <v>22.1549553</v>
      </c>
      <c r="N1510" s="7">
        <f>IF(ISNUMBER(_xll.BDP($C1510, "DELTA_MID")),_xll.BDP($C1510, "DELTA_MID")," ")</f>
        <v/>
      </c>
      <c r="O1510" s="7">
        <f>IF(ISNUMBER(N1510),_xll.BDP($C1510, "OPT_UNDL_TICKER"),"")</f>
        <v/>
      </c>
      <c r="P1510" s="8">
        <f>IF(ISNUMBER(N1510),_xll.BDP($C1510, "OPT_UNDL_PX")," ")</f>
        <v/>
      </c>
      <c r="Q1510" s="7">
        <f>IF(ISNUMBER(N1510),+G1510*_xll.BDP($C1510, "PX_POS_MULT_FACTOR")*P1510/K1510," ")</f>
        <v/>
      </c>
      <c r="R1510" s="8">
        <f>IF(OR($A1510="TUA",$A1510="TYA"),"",IF(ISNUMBER(_xll.BDP($C1510,"DUR_ADJ_OAS_MID")),_xll.BDP($C1510,"DUR_ADJ_OAS_MID"),IF(ISNUMBER(_xll.BDP($E1510&amp;" ISIN","DUR_ADJ_OAS_MID")),_xll.BDP($E1510&amp;" ISIN","DUR_ADJ_OAS_MID")," ")))</f>
        <v/>
      </c>
      <c r="S1510" s="7">
        <f>IF(ISNUMBER(N1510),Q1510*N1510,IF(ISNUMBER(R1510),J1510*R1510," "))</f>
        <v/>
      </c>
      <c r="AB1510" s="8" t="inlineStr">
        <is>
          <t>MSSIJNK1</t>
        </is>
      </c>
      <c r="AG1510" t="n">
        <v>-0.019513</v>
      </c>
    </row>
    <row r="1511">
      <c r="A1511" t="inlineStr">
        <is>
          <t>QIS</t>
        </is>
      </c>
      <c r="B1511" t="inlineStr">
        <is>
          <t>Sirius XM Holdings Inc</t>
        </is>
      </c>
      <c r="C1511" t="inlineStr">
        <is>
          <t>SIRI</t>
        </is>
      </c>
      <c r="D1511" t="inlineStr">
        <is>
          <t>BQWS627</t>
        </is>
      </c>
      <c r="E1511" t="inlineStr">
        <is>
          <t>US8299331004</t>
        </is>
      </c>
      <c r="F1511" t="inlineStr">
        <is>
          <t>829933100</t>
        </is>
      </c>
      <c r="G1511" s="1" t="n">
        <v>-16007.79816865317</v>
      </c>
      <c r="H1511" s="1" t="n">
        <v>22</v>
      </c>
      <c r="I1511" s="2" t="n">
        <v>-352171.5597103698</v>
      </c>
      <c r="J1511" s="3" t="n">
        <v>-0.0035922787516122</v>
      </c>
      <c r="K1511" s="4" t="n">
        <v>98035699.36</v>
      </c>
      <c r="L1511" s="5" t="n">
        <v>4425001</v>
      </c>
      <c r="M1511" s="6" t="n">
        <v>22.1549553</v>
      </c>
      <c r="N1511" s="7">
        <f>IF(ISNUMBER(_xll.BDP($C1511, "DELTA_MID")),_xll.BDP($C1511, "DELTA_MID")," ")</f>
        <v/>
      </c>
      <c r="O1511" s="7">
        <f>IF(ISNUMBER(N1511),_xll.BDP($C1511, "OPT_UNDL_TICKER"),"")</f>
        <v/>
      </c>
      <c r="P1511" s="8">
        <f>IF(ISNUMBER(N1511),_xll.BDP($C1511, "OPT_UNDL_PX")," ")</f>
        <v/>
      </c>
      <c r="Q1511" s="7">
        <f>IF(ISNUMBER(N1511),+G1511*_xll.BDP($C1511, "PX_POS_MULT_FACTOR")*P1511/K1511," ")</f>
        <v/>
      </c>
      <c r="R1511" s="8">
        <f>IF(OR($A1511="TUA",$A1511="TYA"),"",IF(ISNUMBER(_xll.BDP($C1511,"DUR_ADJ_OAS_MID")),_xll.BDP($C1511,"DUR_ADJ_OAS_MID"),IF(ISNUMBER(_xll.BDP($E1511&amp;" ISIN","DUR_ADJ_OAS_MID")),_xll.BDP($E1511&amp;" ISIN","DUR_ADJ_OAS_MID")," ")))</f>
        <v/>
      </c>
      <c r="S1511" s="7">
        <f>IF(ISNUMBER(N1511),Q1511*N1511,IF(ISNUMBER(R1511),J1511*R1511," "))</f>
        <v/>
      </c>
      <c r="AB1511" s="8" t="inlineStr">
        <is>
          <t>MSSIJNK1</t>
        </is>
      </c>
      <c r="AG1511" t="n">
        <v>-0.019513</v>
      </c>
    </row>
    <row r="1512">
      <c r="A1512" t="inlineStr">
        <is>
          <t>QIS</t>
        </is>
      </c>
      <c r="B1512" t="inlineStr">
        <is>
          <t>Super Micro Computer Inc</t>
        </is>
      </c>
      <c r="C1512" t="inlineStr">
        <is>
          <t>SMCI</t>
        </is>
      </c>
      <c r="D1512" t="inlineStr">
        <is>
          <t>BRC3N73</t>
        </is>
      </c>
      <c r="E1512" t="inlineStr">
        <is>
          <t>US86800U3023</t>
        </is>
      </c>
      <c r="F1512" t="inlineStr">
        <is>
          <t>86800U302</t>
        </is>
      </c>
      <c r="G1512" s="1" t="n">
        <v>-2497.791317431671</v>
      </c>
      <c r="H1512" s="1" t="n">
        <v>43.12</v>
      </c>
      <c r="I1512" s="2" t="n">
        <v>-107704.7616076537</v>
      </c>
      <c r="J1512" s="3" t="n">
        <v>-0.001098627972369</v>
      </c>
      <c r="K1512" s="4" t="n">
        <v>98035699.36</v>
      </c>
      <c r="L1512" s="5" t="n">
        <v>4425001</v>
      </c>
      <c r="M1512" s="6" t="n">
        <v>22.1549553</v>
      </c>
      <c r="N1512" s="7">
        <f>IF(ISNUMBER(_xll.BDP($C1512, "DELTA_MID")),_xll.BDP($C1512, "DELTA_MID")," ")</f>
        <v/>
      </c>
      <c r="O1512" s="7">
        <f>IF(ISNUMBER(N1512),_xll.BDP($C1512, "OPT_UNDL_TICKER"),"")</f>
        <v/>
      </c>
      <c r="P1512" s="8">
        <f>IF(ISNUMBER(N1512),_xll.BDP($C1512, "OPT_UNDL_PX")," ")</f>
        <v/>
      </c>
      <c r="Q1512" s="7">
        <f>IF(ISNUMBER(N1512),+G1512*_xll.BDP($C1512, "PX_POS_MULT_FACTOR")*P1512/K1512," ")</f>
        <v/>
      </c>
      <c r="R1512" s="8">
        <f>IF(OR($A1512="TUA",$A1512="TYA"),"",IF(ISNUMBER(_xll.BDP($C1512,"DUR_ADJ_OAS_MID")),_xll.BDP($C1512,"DUR_ADJ_OAS_MID"),IF(ISNUMBER(_xll.BDP($E1512&amp;" ISIN","DUR_ADJ_OAS_MID")),_xll.BDP($E1512&amp;" ISIN","DUR_ADJ_OAS_MID")," ")))</f>
        <v/>
      </c>
      <c r="S1512" s="7">
        <f>IF(ISNUMBER(N1512),Q1512*N1512,IF(ISNUMBER(R1512),J1512*R1512," "))</f>
        <v/>
      </c>
      <c r="AB1512" s="8" t="inlineStr">
        <is>
          <t>MSSIJNK1</t>
        </is>
      </c>
      <c r="AG1512" t="n">
        <v>-0.019513</v>
      </c>
    </row>
    <row r="1513">
      <c r="A1513" t="inlineStr">
        <is>
          <t>QIS</t>
        </is>
      </c>
      <c r="B1513" t="inlineStr">
        <is>
          <t>Sensata Technologies Holding P</t>
        </is>
      </c>
      <c r="C1513" t="inlineStr">
        <is>
          <t>ST</t>
        </is>
      </c>
      <c r="D1513" t="inlineStr">
        <is>
          <t>BFMBMT8</t>
        </is>
      </c>
      <c r="E1513" t="inlineStr">
        <is>
          <t>GB00BFMBMT84</t>
        </is>
      </c>
      <c r="G1513" s="1" t="n">
        <v>-13700.56922677451</v>
      </c>
      <c r="H1513" s="1" t="n">
        <v>27.77</v>
      </c>
      <c r="I1513" s="2" t="n">
        <v>-380464.807427528</v>
      </c>
      <c r="J1513" s="3" t="n">
        <v>-0.0038808802294602</v>
      </c>
      <c r="K1513" s="4" t="n">
        <v>98035699.36</v>
      </c>
      <c r="L1513" s="5" t="n">
        <v>4425001</v>
      </c>
      <c r="M1513" s="6" t="n">
        <v>22.1549553</v>
      </c>
      <c r="N1513" s="7">
        <f>IF(ISNUMBER(_xll.BDP($C1513, "DELTA_MID")),_xll.BDP($C1513, "DELTA_MID")," ")</f>
        <v/>
      </c>
      <c r="O1513" s="7">
        <f>IF(ISNUMBER(N1513),_xll.BDP($C1513, "OPT_UNDL_TICKER"),"")</f>
        <v/>
      </c>
      <c r="P1513" s="8">
        <f>IF(ISNUMBER(N1513),_xll.BDP($C1513, "OPT_UNDL_PX")," ")</f>
        <v/>
      </c>
      <c r="Q1513" s="7">
        <f>IF(ISNUMBER(N1513),+G1513*_xll.BDP($C1513, "PX_POS_MULT_FACTOR")*P1513/K1513," ")</f>
        <v/>
      </c>
      <c r="R1513" s="8">
        <f>IF(OR($A1513="TUA",$A1513="TYA"),"",IF(ISNUMBER(_xll.BDP($C1513,"DUR_ADJ_OAS_MID")),_xll.BDP($C1513,"DUR_ADJ_OAS_MID"),IF(ISNUMBER(_xll.BDP($E1513&amp;" ISIN","DUR_ADJ_OAS_MID")),_xll.BDP($E1513&amp;" ISIN","DUR_ADJ_OAS_MID")," ")))</f>
        <v/>
      </c>
      <c r="S1513" s="7">
        <f>IF(ISNUMBER(N1513),Q1513*N1513,IF(ISNUMBER(R1513),J1513*R1513," "))</f>
        <v/>
      </c>
      <c r="AB1513" s="8" t="inlineStr">
        <is>
          <t>MSSIJNK1</t>
        </is>
      </c>
      <c r="AG1513" t="n">
        <v>-0.019513</v>
      </c>
    </row>
    <row r="1514">
      <c r="A1514" t="inlineStr">
        <is>
          <t>QIS</t>
        </is>
      </c>
      <c r="B1514" t="inlineStr">
        <is>
          <t>Teladoc Health Inc</t>
        </is>
      </c>
      <c r="C1514" t="inlineStr">
        <is>
          <t>TDOC</t>
        </is>
      </c>
      <c r="D1514" t="inlineStr">
        <is>
          <t>BYQRFY1</t>
        </is>
      </c>
      <c r="E1514" t="inlineStr">
        <is>
          <t>US87918A1051</t>
        </is>
      </c>
      <c r="F1514" t="inlineStr">
        <is>
          <t>87918A105</t>
        </is>
      </c>
      <c r="G1514" s="1" t="n">
        <v>-31856.16453989137</v>
      </c>
      <c r="H1514" s="1" t="n">
        <v>7.4</v>
      </c>
      <c r="I1514" s="2" t="n">
        <v>-235735.6175951961</v>
      </c>
      <c r="J1514" s="3" t="n">
        <v>-0.0024045895437492</v>
      </c>
      <c r="K1514" s="4" t="n">
        <v>98035699.36</v>
      </c>
      <c r="L1514" s="5" t="n">
        <v>4425001</v>
      </c>
      <c r="M1514" s="6" t="n">
        <v>22.1549553</v>
      </c>
      <c r="N1514" s="7">
        <f>IF(ISNUMBER(_xll.BDP($C1514, "DELTA_MID")),_xll.BDP($C1514, "DELTA_MID")," ")</f>
        <v/>
      </c>
      <c r="O1514" s="7">
        <f>IF(ISNUMBER(N1514),_xll.BDP($C1514, "OPT_UNDL_TICKER"),"")</f>
        <v/>
      </c>
      <c r="P1514" s="8">
        <f>IF(ISNUMBER(N1514),_xll.BDP($C1514, "OPT_UNDL_PX")," ")</f>
        <v/>
      </c>
      <c r="Q1514" s="7">
        <f>IF(ISNUMBER(N1514),+G1514*_xll.BDP($C1514, "PX_POS_MULT_FACTOR")*P1514/K1514," ")</f>
        <v/>
      </c>
      <c r="R1514" s="8">
        <f>IF(OR($A1514="TUA",$A1514="TYA"),"",IF(ISNUMBER(_xll.BDP($C1514,"DUR_ADJ_OAS_MID")),_xll.BDP($C1514,"DUR_ADJ_OAS_MID"),IF(ISNUMBER(_xll.BDP($E1514&amp;" ISIN","DUR_ADJ_OAS_MID")),_xll.BDP($E1514&amp;" ISIN","DUR_ADJ_OAS_MID")," ")))</f>
        <v/>
      </c>
      <c r="S1514" s="7">
        <f>IF(ISNUMBER(N1514),Q1514*N1514,IF(ISNUMBER(R1514),J1514*R1514," "))</f>
        <v/>
      </c>
      <c r="AB1514" s="8" t="inlineStr">
        <is>
          <t>MSSIJNK1</t>
        </is>
      </c>
      <c r="AG1514" t="n">
        <v>-0.019513</v>
      </c>
    </row>
    <row r="1515">
      <c r="A1515" t="inlineStr">
        <is>
          <t>QIS</t>
        </is>
      </c>
      <c r="B1515" t="inlineStr">
        <is>
          <t>Tenet Healthcare Corp</t>
        </is>
      </c>
      <c r="C1515" t="inlineStr">
        <is>
          <t>THC</t>
        </is>
      </c>
      <c r="D1515" t="inlineStr">
        <is>
          <t>B8DMK08</t>
        </is>
      </c>
      <c r="E1515" t="inlineStr">
        <is>
          <t>US88033G4073</t>
        </is>
      </c>
      <c r="F1515" t="inlineStr">
        <is>
          <t>88033G407</t>
        </is>
      </c>
      <c r="G1515" s="1" t="n">
        <v>-2703.494337179731</v>
      </c>
      <c r="H1515" s="1" t="n">
        <v>166.19</v>
      </c>
      <c r="I1515" s="2" t="n">
        <v>-449293.7238958994</v>
      </c>
      <c r="J1515" s="3" t="n">
        <v>-0.0045829603586142</v>
      </c>
      <c r="K1515" s="4" t="n">
        <v>98035699.36</v>
      </c>
      <c r="L1515" s="5" t="n">
        <v>4425001</v>
      </c>
      <c r="M1515" s="6" t="n">
        <v>22.1549553</v>
      </c>
      <c r="N1515" s="7">
        <f>IF(ISNUMBER(_xll.BDP($C1515, "DELTA_MID")),_xll.BDP($C1515, "DELTA_MID")," ")</f>
        <v/>
      </c>
      <c r="O1515" s="7">
        <f>IF(ISNUMBER(N1515),_xll.BDP($C1515, "OPT_UNDL_TICKER"),"")</f>
        <v/>
      </c>
      <c r="P1515" s="8">
        <f>IF(ISNUMBER(N1515),_xll.BDP($C1515, "OPT_UNDL_PX")," ")</f>
        <v/>
      </c>
      <c r="Q1515" s="7">
        <f>IF(ISNUMBER(N1515),+G1515*_xll.BDP($C1515, "PX_POS_MULT_FACTOR")*P1515/K1515," ")</f>
        <v/>
      </c>
      <c r="R1515" s="8">
        <f>IF(OR($A1515="TUA",$A1515="TYA"),"",IF(ISNUMBER(_xll.BDP($C1515,"DUR_ADJ_OAS_MID")),_xll.BDP($C1515,"DUR_ADJ_OAS_MID"),IF(ISNUMBER(_xll.BDP($E1515&amp;" ISIN","DUR_ADJ_OAS_MID")),_xll.BDP($E1515&amp;" ISIN","DUR_ADJ_OAS_MID")," ")))</f>
        <v/>
      </c>
      <c r="S1515" s="7">
        <f>IF(ISNUMBER(N1515),Q1515*N1515,IF(ISNUMBER(R1515),J1515*R1515," "))</f>
        <v/>
      </c>
      <c r="AB1515" s="8" t="inlineStr">
        <is>
          <t>MSSIJNK1</t>
        </is>
      </c>
      <c r="AG1515" t="n">
        <v>-0.019513</v>
      </c>
    </row>
    <row r="1516">
      <c r="A1516" t="inlineStr">
        <is>
          <t>QIS</t>
        </is>
      </c>
      <c r="B1516" t="inlineStr">
        <is>
          <t>Travel + Leisure Co</t>
        </is>
      </c>
      <c r="C1516" t="inlineStr">
        <is>
          <t>TNL</t>
        </is>
      </c>
      <c r="D1516" t="inlineStr">
        <is>
          <t>BMXYT16</t>
        </is>
      </c>
      <c r="E1516" t="inlineStr">
        <is>
          <t>US8941641024</t>
        </is>
      </c>
      <c r="F1516" t="inlineStr">
        <is>
          <t>894164102</t>
        </is>
      </c>
      <c r="G1516" s="1" t="n">
        <v>-7820.079974304038</v>
      </c>
      <c r="H1516" s="1" t="n">
        <v>49.92</v>
      </c>
      <c r="I1516" s="2" t="n">
        <v>-390378.3923172576</v>
      </c>
      <c r="J1516" s="3" t="n">
        <v>-0.003982002422237401</v>
      </c>
      <c r="K1516" s="4" t="n">
        <v>98035699.36</v>
      </c>
      <c r="L1516" s="5" t="n">
        <v>4425001</v>
      </c>
      <c r="M1516" s="6" t="n">
        <v>22.1549553</v>
      </c>
      <c r="N1516" s="7">
        <f>IF(ISNUMBER(_xll.BDP($C1516, "DELTA_MID")),_xll.BDP($C1516, "DELTA_MID")," ")</f>
        <v/>
      </c>
      <c r="O1516" s="7">
        <f>IF(ISNUMBER(N1516),_xll.BDP($C1516, "OPT_UNDL_TICKER"),"")</f>
        <v/>
      </c>
      <c r="P1516" s="8">
        <f>IF(ISNUMBER(N1516),_xll.BDP($C1516, "OPT_UNDL_PX")," ")</f>
        <v/>
      </c>
      <c r="Q1516" s="7">
        <f>IF(ISNUMBER(N1516),+G1516*_xll.BDP($C1516, "PX_POS_MULT_FACTOR")*P1516/K1516," ")</f>
        <v/>
      </c>
      <c r="R1516" s="8">
        <f>IF(OR($A1516="TUA",$A1516="TYA"),"",IF(ISNUMBER(_xll.BDP($C1516,"DUR_ADJ_OAS_MID")),_xll.BDP($C1516,"DUR_ADJ_OAS_MID"),IF(ISNUMBER(_xll.BDP($E1516&amp;" ISIN","DUR_ADJ_OAS_MID")),_xll.BDP($E1516&amp;" ISIN","DUR_ADJ_OAS_MID")," ")))</f>
        <v/>
      </c>
      <c r="S1516" s="7">
        <f>IF(ISNUMBER(N1516),Q1516*N1516,IF(ISNUMBER(R1516),J1516*R1516," "))</f>
        <v/>
      </c>
      <c r="AB1516" s="8" t="inlineStr">
        <is>
          <t>MSSIJNK1</t>
        </is>
      </c>
      <c r="AG1516" t="n">
        <v>-0.019513</v>
      </c>
    </row>
    <row r="1517">
      <c r="A1517" t="inlineStr">
        <is>
          <t>QIS</t>
        </is>
      </c>
      <c r="B1517" t="inlineStr">
        <is>
          <t>TripAdvisor Inc</t>
        </is>
      </c>
      <c r="C1517" t="inlineStr">
        <is>
          <t>TRIP</t>
        </is>
      </c>
      <c r="D1517" t="inlineStr">
        <is>
          <t>B6ZC3N6</t>
        </is>
      </c>
      <c r="E1517" t="inlineStr">
        <is>
          <t>US8969452015</t>
        </is>
      </c>
      <c r="F1517" t="inlineStr">
        <is>
          <t>896945201</t>
        </is>
      </c>
      <c r="G1517" s="1" t="n">
        <v>-23851.63035396914</v>
      </c>
      <c r="H1517" s="1" t="n">
        <v>14.27</v>
      </c>
      <c r="I1517" s="2" t="n">
        <v>-340362.7651511396</v>
      </c>
      <c r="J1517" s="3" t="n">
        <v>-0.0034718247268404</v>
      </c>
      <c r="K1517" s="4" t="n">
        <v>98035699.36</v>
      </c>
      <c r="L1517" s="5" t="n">
        <v>4425001</v>
      </c>
      <c r="M1517" s="6" t="n">
        <v>22.1549553</v>
      </c>
      <c r="N1517" s="7">
        <f>IF(ISNUMBER(_xll.BDP($C1517, "DELTA_MID")),_xll.BDP($C1517, "DELTA_MID")," ")</f>
        <v/>
      </c>
      <c r="O1517" s="7">
        <f>IF(ISNUMBER(N1517),_xll.BDP($C1517, "OPT_UNDL_TICKER"),"")</f>
        <v/>
      </c>
      <c r="P1517" s="8">
        <f>IF(ISNUMBER(N1517),_xll.BDP($C1517, "OPT_UNDL_PX")," ")</f>
        <v/>
      </c>
      <c r="Q1517" s="7">
        <f>IF(ISNUMBER(N1517),+G1517*_xll.BDP($C1517, "PX_POS_MULT_FACTOR")*P1517/K1517," ")</f>
        <v/>
      </c>
      <c r="R1517" s="8">
        <f>IF(OR($A1517="TUA",$A1517="TYA"),"",IF(ISNUMBER(_xll.BDP($C1517,"DUR_ADJ_OAS_MID")),_xll.BDP($C1517,"DUR_ADJ_OAS_MID"),IF(ISNUMBER(_xll.BDP($E1517&amp;" ISIN","DUR_ADJ_OAS_MID")),_xll.BDP($E1517&amp;" ISIN","DUR_ADJ_OAS_MID")," ")))</f>
        <v/>
      </c>
      <c r="S1517" s="7">
        <f>IF(ISNUMBER(N1517),Q1517*N1517,IF(ISNUMBER(R1517),J1517*R1517," "))</f>
        <v/>
      </c>
      <c r="AB1517" s="8" t="inlineStr">
        <is>
          <t>MSSIJNK1</t>
        </is>
      </c>
      <c r="AG1517" t="n">
        <v>-0.019513</v>
      </c>
    </row>
    <row r="1518">
      <c r="A1518" t="inlineStr">
        <is>
          <t>QIS</t>
        </is>
      </c>
      <c r="B1518" t="inlineStr">
        <is>
          <t>Unity Software Inc</t>
        </is>
      </c>
      <c r="C1518" t="inlineStr">
        <is>
          <t>U</t>
        </is>
      </c>
      <c r="D1518" t="inlineStr">
        <is>
          <t>BLFDXH8</t>
        </is>
      </c>
      <c r="E1518" t="inlineStr">
        <is>
          <t>US91332U1016</t>
        </is>
      </c>
      <c r="F1518" t="inlineStr">
        <is>
          <t>91332U101</t>
        </is>
      </c>
      <c r="G1518" s="1" t="n">
        <v>-17368.72844110489</v>
      </c>
      <c r="H1518" s="1" t="n">
        <v>24.69</v>
      </c>
      <c r="I1518" s="2" t="n">
        <v>-428833.9052108799</v>
      </c>
      <c r="J1518" s="3" t="n">
        <v>-0.0043742627227674</v>
      </c>
      <c r="K1518" s="4" t="n">
        <v>98035699.36</v>
      </c>
      <c r="L1518" s="5" t="n">
        <v>4425001</v>
      </c>
      <c r="M1518" s="6" t="n">
        <v>22.1549553</v>
      </c>
      <c r="N1518" s="7">
        <f>IF(ISNUMBER(_xll.BDP($C1518, "DELTA_MID")),_xll.BDP($C1518, "DELTA_MID")," ")</f>
        <v/>
      </c>
      <c r="O1518" s="7">
        <f>IF(ISNUMBER(N1518),_xll.BDP($C1518, "OPT_UNDL_TICKER"),"")</f>
        <v/>
      </c>
      <c r="P1518" s="8">
        <f>IF(ISNUMBER(N1518),_xll.BDP($C1518, "OPT_UNDL_PX")," ")</f>
        <v/>
      </c>
      <c r="Q1518" s="7">
        <f>IF(ISNUMBER(N1518),+G1518*_xll.BDP($C1518, "PX_POS_MULT_FACTOR")*P1518/K1518," ")</f>
        <v/>
      </c>
      <c r="R1518" s="8">
        <f>IF(OR($A1518="TUA",$A1518="TYA"),"",IF(ISNUMBER(_xll.BDP($C1518,"DUR_ADJ_OAS_MID")),_xll.BDP($C1518,"DUR_ADJ_OAS_MID"),IF(ISNUMBER(_xll.BDP($E1518&amp;" ISIN","DUR_ADJ_OAS_MID")),_xll.BDP($E1518&amp;" ISIN","DUR_ADJ_OAS_MID")," ")))</f>
        <v/>
      </c>
      <c r="S1518" s="7">
        <f>IF(ISNUMBER(N1518),Q1518*N1518,IF(ISNUMBER(R1518),J1518*R1518," "))</f>
        <v/>
      </c>
      <c r="AB1518" s="8" t="inlineStr">
        <is>
          <t>MSSIJNK1</t>
        </is>
      </c>
      <c r="AG1518" t="n">
        <v>-0.019513</v>
      </c>
    </row>
    <row r="1519">
      <c r="A1519" t="inlineStr">
        <is>
          <t>QIS</t>
        </is>
      </c>
      <c r="B1519" t="inlineStr">
        <is>
          <t>United Airlines Holdings Inc</t>
        </is>
      </c>
      <c r="C1519" t="inlineStr">
        <is>
          <t>UAL</t>
        </is>
      </c>
      <c r="D1519" t="inlineStr">
        <is>
          <t>B4QG225</t>
        </is>
      </c>
      <c r="E1519" t="inlineStr">
        <is>
          <t>US9100471096</t>
        </is>
      </c>
      <c r="F1519" t="inlineStr">
        <is>
          <t>910047109</t>
        </is>
      </c>
      <c r="G1519" s="1" t="n">
        <v>-5110.392980604493</v>
      </c>
      <c r="H1519" s="1" t="n">
        <v>83.47</v>
      </c>
      <c r="I1519" s="2" t="n">
        <v>-426564.502091057</v>
      </c>
      <c r="J1519" s="3" t="n">
        <v>-0.0043511139806802</v>
      </c>
      <c r="K1519" s="4" t="n">
        <v>98035699.36</v>
      </c>
      <c r="L1519" s="5" t="n">
        <v>4425001</v>
      </c>
      <c r="M1519" s="6" t="n">
        <v>22.1549553</v>
      </c>
      <c r="N1519" s="7">
        <f>IF(ISNUMBER(_xll.BDP($C1519, "DELTA_MID")),_xll.BDP($C1519, "DELTA_MID")," ")</f>
        <v/>
      </c>
      <c r="O1519" s="7">
        <f>IF(ISNUMBER(N1519),_xll.BDP($C1519, "OPT_UNDL_TICKER"),"")</f>
        <v/>
      </c>
      <c r="P1519" s="8">
        <f>IF(ISNUMBER(N1519),_xll.BDP($C1519, "OPT_UNDL_PX")," ")</f>
        <v/>
      </c>
      <c r="Q1519" s="7">
        <f>IF(ISNUMBER(N1519),+G1519*_xll.BDP($C1519, "PX_POS_MULT_FACTOR")*P1519/K1519," ")</f>
        <v/>
      </c>
      <c r="R1519" s="8">
        <f>IF(OR($A1519="TUA",$A1519="TYA"),"",IF(ISNUMBER(_xll.BDP($C1519,"DUR_ADJ_OAS_MID")),_xll.BDP($C1519,"DUR_ADJ_OAS_MID"),IF(ISNUMBER(_xll.BDP($E1519&amp;" ISIN","DUR_ADJ_OAS_MID")),_xll.BDP($E1519&amp;" ISIN","DUR_ADJ_OAS_MID")," ")))</f>
        <v/>
      </c>
      <c r="S1519" s="7">
        <f>IF(ISNUMBER(N1519),Q1519*N1519,IF(ISNUMBER(R1519),J1519*R1519," "))</f>
        <v/>
      </c>
      <c r="AB1519" s="8" t="inlineStr">
        <is>
          <t>MSSIJNK1</t>
        </is>
      </c>
      <c r="AG1519" t="n">
        <v>-0.019513</v>
      </c>
    </row>
    <row r="1520">
      <c r="A1520" t="inlineStr">
        <is>
          <t>QIS</t>
        </is>
      </c>
      <c r="B1520" t="inlineStr">
        <is>
          <t>Marriott Vacations Worldwide C</t>
        </is>
      </c>
      <c r="C1520" t="inlineStr">
        <is>
          <t>VAC</t>
        </is>
      </c>
      <c r="D1520" t="inlineStr">
        <is>
          <t>B45K9N8</t>
        </is>
      </c>
      <c r="E1520" t="inlineStr">
        <is>
          <t>US57164Y1073</t>
        </is>
      </c>
      <c r="F1520" t="inlineStr">
        <is>
          <t>57164Y107</t>
        </is>
      </c>
      <c r="G1520" s="1" t="n">
        <v>-5695.76664225047</v>
      </c>
      <c r="H1520" s="1" t="n">
        <v>66.58</v>
      </c>
      <c r="I1520" s="2" t="n">
        <v>-379224.1430410363</v>
      </c>
      <c r="J1520" s="3" t="n">
        <v>-0.0038682249988188</v>
      </c>
      <c r="K1520" s="4" t="n">
        <v>98035699.36</v>
      </c>
      <c r="L1520" s="5" t="n">
        <v>4425001</v>
      </c>
      <c r="M1520" s="6" t="n">
        <v>22.1549553</v>
      </c>
      <c r="N1520" s="7">
        <f>IF(ISNUMBER(_xll.BDP($C1520, "DELTA_MID")),_xll.BDP($C1520, "DELTA_MID")," ")</f>
        <v/>
      </c>
      <c r="O1520" s="7">
        <f>IF(ISNUMBER(N1520),_xll.BDP($C1520, "OPT_UNDL_TICKER"),"")</f>
        <v/>
      </c>
      <c r="P1520" s="8">
        <f>IF(ISNUMBER(N1520),_xll.BDP($C1520, "OPT_UNDL_PX")," ")</f>
        <v/>
      </c>
      <c r="Q1520" s="7">
        <f>IF(ISNUMBER(N1520),+G1520*_xll.BDP($C1520, "PX_POS_MULT_FACTOR")*P1520/K1520," ")</f>
        <v/>
      </c>
      <c r="R1520" s="8">
        <f>IF(OR($A1520="TUA",$A1520="TYA"),"",IF(ISNUMBER(_xll.BDP($C1520,"DUR_ADJ_OAS_MID")),_xll.BDP($C1520,"DUR_ADJ_OAS_MID"),IF(ISNUMBER(_xll.BDP($E1520&amp;" ISIN","DUR_ADJ_OAS_MID")),_xll.BDP($E1520&amp;" ISIN","DUR_ADJ_OAS_MID")," ")))</f>
        <v/>
      </c>
      <c r="S1520" s="7">
        <f>IF(ISNUMBER(N1520),Q1520*N1520,IF(ISNUMBER(R1520),J1520*R1520," "))</f>
        <v/>
      </c>
      <c r="AB1520" s="8" t="inlineStr">
        <is>
          <t>MSSIJNK1</t>
        </is>
      </c>
      <c r="AG1520" t="n">
        <v>-0.019513</v>
      </c>
    </row>
    <row r="1521">
      <c r="A1521" t="inlineStr">
        <is>
          <t>QIS</t>
        </is>
      </c>
      <c r="B1521" t="inlineStr">
        <is>
          <t>VF Corp</t>
        </is>
      </c>
      <c r="C1521" t="inlineStr">
        <is>
          <t>VFC</t>
        </is>
      </c>
      <c r="D1521" t="inlineStr">
        <is>
          <t>2928683</t>
        </is>
      </c>
      <c r="E1521" t="inlineStr">
        <is>
          <t>US9182041080</t>
        </is>
      </c>
      <c r="F1521" t="inlineStr">
        <is>
          <t>918204108</t>
        </is>
      </c>
      <c r="G1521" s="1" t="n">
        <v>-17706.50898708756</v>
      </c>
      <c r="H1521" s="1" t="n">
        <v>13.02</v>
      </c>
      <c r="I1521" s="2" t="n">
        <v>-230538.7470118801</v>
      </c>
      <c r="J1521" s="3" t="n">
        <v>-0.0023515795625154</v>
      </c>
      <c r="K1521" s="4" t="n">
        <v>98035699.36</v>
      </c>
      <c r="L1521" s="5" t="n">
        <v>4425001</v>
      </c>
      <c r="M1521" s="6" t="n">
        <v>22.1549553</v>
      </c>
      <c r="N1521" s="7">
        <f>IF(ISNUMBER(_xll.BDP($C1521, "DELTA_MID")),_xll.BDP($C1521, "DELTA_MID")," ")</f>
        <v/>
      </c>
      <c r="O1521" s="7">
        <f>IF(ISNUMBER(N1521),_xll.BDP($C1521, "OPT_UNDL_TICKER"),"")</f>
        <v/>
      </c>
      <c r="P1521" s="8">
        <f>IF(ISNUMBER(N1521),_xll.BDP($C1521, "OPT_UNDL_PX")," ")</f>
        <v/>
      </c>
      <c r="Q1521" s="7">
        <f>IF(ISNUMBER(N1521),+G1521*_xll.BDP($C1521, "PX_POS_MULT_FACTOR")*P1521/K1521," ")</f>
        <v/>
      </c>
      <c r="R1521" s="8">
        <f>IF(OR($A1521="TUA",$A1521="TYA"),"",IF(ISNUMBER(_xll.BDP($C1521,"DUR_ADJ_OAS_MID")),_xll.BDP($C1521,"DUR_ADJ_OAS_MID"),IF(ISNUMBER(_xll.BDP($E1521&amp;" ISIN","DUR_ADJ_OAS_MID")),_xll.BDP($E1521&amp;" ISIN","DUR_ADJ_OAS_MID")," ")))</f>
        <v/>
      </c>
      <c r="S1521" s="7">
        <f>IF(ISNUMBER(N1521),Q1521*N1521,IF(ISNUMBER(R1521),J1521*R1521," "))</f>
        <v/>
      </c>
      <c r="AB1521" s="8" t="inlineStr">
        <is>
          <t>MSSIJNK1</t>
        </is>
      </c>
      <c r="AG1521" t="n">
        <v>-0.019513</v>
      </c>
    </row>
    <row r="1522">
      <c r="A1522" t="inlineStr">
        <is>
          <t>QIS</t>
        </is>
      </c>
      <c r="B1522" t="inlineStr">
        <is>
          <t>Victoria's Secret &amp; Co</t>
        </is>
      </c>
      <c r="C1522" t="inlineStr">
        <is>
          <t>VSCO</t>
        </is>
      </c>
      <c r="D1522" t="inlineStr">
        <is>
          <t>BNNTGH3</t>
        </is>
      </c>
      <c r="E1522" t="inlineStr">
        <is>
          <t>US9264001028</t>
        </is>
      </c>
      <c r="F1522" t="inlineStr">
        <is>
          <t>926400102</t>
        </is>
      </c>
      <c r="G1522" s="1" t="n">
        <v>-10205.98151983231</v>
      </c>
      <c r="H1522" s="1" t="n">
        <v>22.72</v>
      </c>
      <c r="I1522" s="2" t="n">
        <v>-231879.90013059</v>
      </c>
      <c r="J1522" s="3" t="n">
        <v>-0.0023652598149894</v>
      </c>
      <c r="K1522" s="4" t="n">
        <v>98035699.36</v>
      </c>
      <c r="L1522" s="5" t="n">
        <v>4425001</v>
      </c>
      <c r="M1522" s="6" t="n">
        <v>22.1549553</v>
      </c>
      <c r="N1522" s="7">
        <f>IF(ISNUMBER(_xll.BDP($C1522, "DELTA_MID")),_xll.BDP($C1522, "DELTA_MID")," ")</f>
        <v/>
      </c>
      <c r="O1522" s="7">
        <f>IF(ISNUMBER(N1522),_xll.BDP($C1522, "OPT_UNDL_TICKER"),"")</f>
        <v/>
      </c>
      <c r="P1522" s="8">
        <f>IF(ISNUMBER(N1522),_xll.BDP($C1522, "OPT_UNDL_PX")," ")</f>
        <v/>
      </c>
      <c r="Q1522" s="7">
        <f>IF(ISNUMBER(N1522),+G1522*_xll.BDP($C1522, "PX_POS_MULT_FACTOR")*P1522/K1522," ")</f>
        <v/>
      </c>
      <c r="R1522" s="8">
        <f>IF(OR($A1522="TUA",$A1522="TYA"),"",IF(ISNUMBER(_xll.BDP($C1522,"DUR_ADJ_OAS_MID")),_xll.BDP($C1522,"DUR_ADJ_OAS_MID"),IF(ISNUMBER(_xll.BDP($E1522&amp;" ISIN","DUR_ADJ_OAS_MID")),_xll.BDP($E1522&amp;" ISIN","DUR_ADJ_OAS_MID")," ")))</f>
        <v/>
      </c>
      <c r="S1522" s="7">
        <f>IF(ISNUMBER(N1522),Q1522*N1522,IF(ISNUMBER(R1522),J1522*R1522," "))</f>
        <v/>
      </c>
      <c r="AB1522" s="8" t="inlineStr">
        <is>
          <t>MSSIJNK1</t>
        </is>
      </c>
      <c r="AG1522" t="n">
        <v>-0.019513</v>
      </c>
    </row>
    <row r="1523">
      <c r="A1523" t="inlineStr">
        <is>
          <t>QIS</t>
        </is>
      </c>
      <c r="B1523" t="inlineStr">
        <is>
          <t>Vestis Corp</t>
        </is>
      </c>
      <c r="C1523" t="inlineStr">
        <is>
          <t>VSTS</t>
        </is>
      </c>
      <c r="D1523" t="inlineStr">
        <is>
          <t>BP5JNQ3</t>
        </is>
      </c>
      <c r="E1523" t="inlineStr">
        <is>
          <t>US29430C1027</t>
        </is>
      </c>
      <c r="F1523" t="inlineStr">
        <is>
          <t>29430C102</t>
        </is>
      </c>
      <c r="G1523" s="1" t="n">
        <v>-22914.46584446222</v>
      </c>
      <c r="H1523" s="1" t="n">
        <v>6.38</v>
      </c>
      <c r="I1523" s="2" t="n">
        <v>-146194.292087669</v>
      </c>
      <c r="J1523" s="3" t="n">
        <v>-0.0014912352647256</v>
      </c>
      <c r="K1523" s="4" t="n">
        <v>98035699.36</v>
      </c>
      <c r="L1523" s="5" t="n">
        <v>4425001</v>
      </c>
      <c r="M1523" s="6" t="n">
        <v>22.1549553</v>
      </c>
      <c r="N1523" s="7">
        <f>IF(ISNUMBER(_xll.BDP($C1523, "DELTA_MID")),_xll.BDP($C1523, "DELTA_MID")," ")</f>
        <v/>
      </c>
      <c r="O1523" s="7">
        <f>IF(ISNUMBER(N1523),_xll.BDP($C1523, "OPT_UNDL_TICKER"),"")</f>
        <v/>
      </c>
      <c r="P1523" s="8">
        <f>IF(ISNUMBER(N1523),_xll.BDP($C1523, "OPT_UNDL_PX")," ")</f>
        <v/>
      </c>
      <c r="Q1523" s="7">
        <f>IF(ISNUMBER(N1523),+G1523*_xll.BDP($C1523, "PX_POS_MULT_FACTOR")*P1523/K1523," ")</f>
        <v/>
      </c>
      <c r="R1523" s="8">
        <f>IF(OR($A1523="TUA",$A1523="TYA"),"",IF(ISNUMBER(_xll.BDP($C1523,"DUR_ADJ_OAS_MID")),_xll.BDP($C1523,"DUR_ADJ_OAS_MID"),IF(ISNUMBER(_xll.BDP($E1523&amp;" ISIN","DUR_ADJ_OAS_MID")),_xll.BDP($E1523&amp;" ISIN","DUR_ADJ_OAS_MID")," ")))</f>
        <v/>
      </c>
      <c r="S1523" s="7">
        <f>IF(ISNUMBER(N1523),Q1523*N1523,IF(ISNUMBER(R1523),J1523*R1523," "))</f>
        <v/>
      </c>
      <c r="AB1523" s="8" t="inlineStr">
        <is>
          <t>MSSIJNK1</t>
        </is>
      </c>
      <c r="AG1523" t="n">
        <v>-0.019513</v>
      </c>
    </row>
    <row r="1524">
      <c r="A1524" t="inlineStr">
        <is>
          <t>QIS</t>
        </is>
      </c>
      <c r="B1524" t="inlineStr">
        <is>
          <t>Viatris Inc</t>
        </is>
      </c>
      <c r="C1524" t="inlineStr">
        <is>
          <t>VTRS</t>
        </is>
      </c>
      <c r="D1524" t="inlineStr">
        <is>
          <t>BMWS3X9</t>
        </is>
      </c>
      <c r="E1524" t="inlineStr">
        <is>
          <t>US92556V1061</t>
        </is>
      </c>
      <c r="F1524" t="inlineStr">
        <is>
          <t>92556V106</t>
        </is>
      </c>
      <c r="G1524" s="1" t="n">
        <v>-42596.52281183596</v>
      </c>
      <c r="H1524" s="1" t="n">
        <v>8.81</v>
      </c>
      <c r="I1524" s="2" t="n">
        <v>-375275.3659722748</v>
      </c>
      <c r="J1524" s="3" t="n">
        <v>-0.003827946028050601</v>
      </c>
      <c r="K1524" s="4" t="n">
        <v>98035699.36</v>
      </c>
      <c r="L1524" s="5" t="n">
        <v>4425001</v>
      </c>
      <c r="M1524" s="6" t="n">
        <v>22.1549553</v>
      </c>
      <c r="N1524" s="7">
        <f>IF(ISNUMBER(_xll.BDP($C1524, "DELTA_MID")),_xll.BDP($C1524, "DELTA_MID")," ")</f>
        <v/>
      </c>
      <c r="O1524" s="7">
        <f>IF(ISNUMBER(N1524),_xll.BDP($C1524, "OPT_UNDL_TICKER"),"")</f>
        <v/>
      </c>
      <c r="P1524" s="8">
        <f>IF(ISNUMBER(N1524),_xll.BDP($C1524, "OPT_UNDL_PX")," ")</f>
        <v/>
      </c>
      <c r="Q1524" s="7">
        <f>IF(ISNUMBER(N1524),+G1524*_xll.BDP($C1524, "PX_POS_MULT_FACTOR")*P1524/K1524," ")</f>
        <v/>
      </c>
      <c r="R1524" s="8">
        <f>IF(OR($A1524="TUA",$A1524="TYA"),"",IF(ISNUMBER(_xll.BDP($C1524,"DUR_ADJ_OAS_MID")),_xll.BDP($C1524,"DUR_ADJ_OAS_MID"),IF(ISNUMBER(_xll.BDP($E1524&amp;" ISIN","DUR_ADJ_OAS_MID")),_xll.BDP($E1524&amp;" ISIN","DUR_ADJ_OAS_MID")," ")))</f>
        <v/>
      </c>
      <c r="S1524" s="7">
        <f>IF(ISNUMBER(N1524),Q1524*N1524,IF(ISNUMBER(R1524),J1524*R1524," "))</f>
        <v/>
      </c>
      <c r="AB1524" s="8" t="inlineStr">
        <is>
          <t>MSSIJNK1</t>
        </is>
      </c>
      <c r="AG1524" t="n">
        <v>-0.019513</v>
      </c>
    </row>
    <row r="1525">
      <c r="A1525" t="inlineStr">
        <is>
          <t>QIS</t>
        </is>
      </c>
      <c r="B1525" t="inlineStr">
        <is>
          <t>NCR Voyix Corp</t>
        </is>
      </c>
      <c r="C1525" t="inlineStr">
        <is>
          <t>VYX</t>
        </is>
      </c>
      <c r="D1525" t="inlineStr">
        <is>
          <t>2632650</t>
        </is>
      </c>
      <c r="E1525" t="inlineStr">
        <is>
          <t>US62886E1082</t>
        </is>
      </c>
      <c r="F1525" t="inlineStr">
        <is>
          <t>62886E108</t>
        </is>
      </c>
      <c r="G1525" s="1" t="n">
        <v>-29870.0321010544</v>
      </c>
      <c r="H1525" s="1" t="n">
        <v>11.8</v>
      </c>
      <c r="I1525" s="2" t="n">
        <v>-352466.3787924419</v>
      </c>
      <c r="J1525" s="3" t="n">
        <v>-0.0035952860141094</v>
      </c>
      <c r="K1525" s="4" t="n">
        <v>98035699.36</v>
      </c>
      <c r="L1525" s="5" t="n">
        <v>4425001</v>
      </c>
      <c r="M1525" s="6" t="n">
        <v>22.1549553</v>
      </c>
      <c r="N1525" s="7">
        <f>IF(ISNUMBER(_xll.BDP($C1525, "DELTA_MID")),_xll.BDP($C1525, "DELTA_MID")," ")</f>
        <v/>
      </c>
      <c r="O1525" s="7">
        <f>IF(ISNUMBER(N1525),_xll.BDP($C1525, "OPT_UNDL_TICKER"),"")</f>
        <v/>
      </c>
      <c r="P1525" s="8">
        <f>IF(ISNUMBER(N1525),_xll.BDP($C1525, "OPT_UNDL_PX")," ")</f>
        <v/>
      </c>
      <c r="Q1525" s="7">
        <f>IF(ISNUMBER(N1525),+G1525*_xll.BDP($C1525, "PX_POS_MULT_FACTOR")*P1525/K1525," ")</f>
        <v/>
      </c>
      <c r="R1525" s="8">
        <f>IF(OR($A1525="TUA",$A1525="TYA"),"",IF(ISNUMBER(_xll.BDP($C1525,"DUR_ADJ_OAS_MID")),_xll.BDP($C1525,"DUR_ADJ_OAS_MID"),IF(ISNUMBER(_xll.BDP($E1525&amp;" ISIN","DUR_ADJ_OAS_MID")),_xll.BDP($E1525&amp;" ISIN","DUR_ADJ_OAS_MID")," ")))</f>
        <v/>
      </c>
      <c r="S1525" s="7">
        <f>IF(ISNUMBER(N1525),Q1525*N1525,IF(ISNUMBER(R1525),J1525*R1525," "))</f>
        <v/>
      </c>
      <c r="AB1525" s="8" t="inlineStr">
        <is>
          <t>MSSIJNK1</t>
        </is>
      </c>
      <c r="AG1525" t="n">
        <v>-0.019513</v>
      </c>
    </row>
    <row r="1526">
      <c r="A1526" t="inlineStr">
        <is>
          <t>QIS</t>
        </is>
      </c>
      <c r="B1526" t="inlineStr">
        <is>
          <t>Wayfair Inc</t>
        </is>
      </c>
      <c r="C1526" t="inlineStr">
        <is>
          <t>W</t>
        </is>
      </c>
      <c r="D1526" t="inlineStr">
        <is>
          <t>BQXZP64</t>
        </is>
      </c>
      <c r="E1526" t="inlineStr">
        <is>
          <t>US94419L1017</t>
        </is>
      </c>
      <c r="F1526" t="inlineStr">
        <is>
          <t>94419L101</t>
        </is>
      </c>
      <c r="G1526" s="1" t="n">
        <v>-6731.030517220574</v>
      </c>
      <c r="H1526" s="1" t="n">
        <v>47.28</v>
      </c>
      <c r="I1526" s="2" t="n">
        <v>-318243.1228541888</v>
      </c>
      <c r="J1526" s="3" t="n">
        <v>-0.0032461962829026</v>
      </c>
      <c r="K1526" s="4" t="n">
        <v>98035699.36</v>
      </c>
      <c r="L1526" s="5" t="n">
        <v>4425001</v>
      </c>
      <c r="M1526" s="6" t="n">
        <v>22.1549553</v>
      </c>
      <c r="N1526" s="7">
        <f>IF(ISNUMBER(_xll.BDP($C1526, "DELTA_MID")),_xll.BDP($C1526, "DELTA_MID")," ")</f>
        <v/>
      </c>
      <c r="O1526" s="7">
        <f>IF(ISNUMBER(N1526),_xll.BDP($C1526, "OPT_UNDL_TICKER"),"")</f>
        <v/>
      </c>
      <c r="P1526" s="8">
        <f>IF(ISNUMBER(N1526),_xll.BDP($C1526, "OPT_UNDL_PX")," ")</f>
        <v/>
      </c>
      <c r="Q1526" s="7">
        <f>IF(ISNUMBER(N1526),+G1526*_xll.BDP($C1526, "PX_POS_MULT_FACTOR")*P1526/K1526," ")</f>
        <v/>
      </c>
      <c r="R1526" s="8">
        <f>IF(OR($A1526="TUA",$A1526="TYA"),"",IF(ISNUMBER(_xll.BDP($C1526,"DUR_ADJ_OAS_MID")),_xll.BDP($C1526,"DUR_ADJ_OAS_MID"),IF(ISNUMBER(_xll.BDP($E1526&amp;" ISIN","DUR_ADJ_OAS_MID")),_xll.BDP($E1526&amp;" ISIN","DUR_ADJ_OAS_MID")," ")))</f>
        <v/>
      </c>
      <c r="S1526" s="7">
        <f>IF(ISNUMBER(N1526),Q1526*N1526,IF(ISNUMBER(R1526),J1526*R1526," "))</f>
        <v/>
      </c>
      <c r="AB1526" s="8" t="inlineStr">
        <is>
          <t>MSSIJNK1</t>
        </is>
      </c>
      <c r="AG1526" t="n">
        <v>-0.019513</v>
      </c>
    </row>
    <row r="1527">
      <c r="A1527" t="inlineStr">
        <is>
          <t>QIS</t>
        </is>
      </c>
      <c r="B1527" t="inlineStr">
        <is>
          <t>Warner Bros Discovery Inc</t>
        </is>
      </c>
      <c r="C1527" t="inlineStr">
        <is>
          <t>WBD</t>
        </is>
      </c>
      <c r="D1527" t="inlineStr">
        <is>
          <t>BM8JYX3</t>
        </is>
      </c>
      <c r="E1527" t="inlineStr">
        <is>
          <t>US9344231041</t>
        </is>
      </c>
      <c r="F1527" t="inlineStr">
        <is>
          <t>934423104</t>
        </is>
      </c>
      <c r="G1527" s="1" t="n">
        <v>-37375.32087355263</v>
      </c>
      <c r="H1527" s="1" t="n">
        <v>9.529999999999999</v>
      </c>
      <c r="I1527" s="2" t="n">
        <v>-356186.8079249565</v>
      </c>
      <c r="J1527" s="3" t="n">
        <v>-0.0036332357523864</v>
      </c>
      <c r="K1527" s="4" t="n">
        <v>98035699.36</v>
      </c>
      <c r="L1527" s="5" t="n">
        <v>4425001</v>
      </c>
      <c r="M1527" s="6" t="n">
        <v>22.1549553</v>
      </c>
      <c r="N1527" s="7">
        <f>IF(ISNUMBER(_xll.BDP($C1527, "DELTA_MID")),_xll.BDP($C1527, "DELTA_MID")," ")</f>
        <v/>
      </c>
      <c r="O1527" s="7">
        <f>IF(ISNUMBER(N1527),_xll.BDP($C1527, "OPT_UNDL_TICKER"),"")</f>
        <v/>
      </c>
      <c r="P1527" s="8">
        <f>IF(ISNUMBER(N1527),_xll.BDP($C1527, "OPT_UNDL_PX")," ")</f>
        <v/>
      </c>
      <c r="Q1527" s="7">
        <f>IF(ISNUMBER(N1527),+G1527*_xll.BDP($C1527, "PX_POS_MULT_FACTOR")*P1527/K1527," ")</f>
        <v/>
      </c>
      <c r="R1527" s="8">
        <f>IF(OR($A1527="TUA",$A1527="TYA"),"",IF(ISNUMBER(_xll.BDP($C1527,"DUR_ADJ_OAS_MID")),_xll.BDP($C1527,"DUR_ADJ_OAS_MID"),IF(ISNUMBER(_xll.BDP($E1527&amp;" ISIN","DUR_ADJ_OAS_MID")),_xll.BDP($E1527&amp;" ISIN","DUR_ADJ_OAS_MID")," ")))</f>
        <v/>
      </c>
      <c r="S1527" s="7">
        <f>IF(ISNUMBER(N1527),Q1527*N1527,IF(ISNUMBER(R1527),J1527*R1527," "))</f>
        <v/>
      </c>
      <c r="AB1527" s="8" t="inlineStr">
        <is>
          <t>MSSIJNK1</t>
        </is>
      </c>
      <c r="AG1527" t="n">
        <v>-0.019513</v>
      </c>
    </row>
    <row r="1528">
      <c r="A1528" t="inlineStr">
        <is>
          <t>QIS</t>
        </is>
      </c>
      <c r="B1528" t="inlineStr">
        <is>
          <t>WESCO International Inc</t>
        </is>
      </c>
      <c r="C1528" t="inlineStr">
        <is>
          <t>WCC</t>
        </is>
      </c>
      <c r="D1528" t="inlineStr">
        <is>
          <t>2416973</t>
        </is>
      </c>
      <c r="E1528" t="inlineStr">
        <is>
          <t>US95082P1057</t>
        </is>
      </c>
      <c r="F1528" t="inlineStr">
        <is>
          <t>95082P105</t>
        </is>
      </c>
      <c r="G1528" s="1" t="n">
        <v>-2178.178462827098</v>
      </c>
      <c r="H1528" s="1" t="n">
        <v>176.51</v>
      </c>
      <c r="I1528" s="2" t="n">
        <v>-384470.2804736111</v>
      </c>
      <c r="J1528" s="3" t="n">
        <v>-0.0039217375199394</v>
      </c>
      <c r="K1528" s="4" t="n">
        <v>98035699.36</v>
      </c>
      <c r="L1528" s="5" t="n">
        <v>4425001</v>
      </c>
      <c r="M1528" s="6" t="n">
        <v>22.1549553</v>
      </c>
      <c r="N1528" s="7">
        <f>IF(ISNUMBER(_xll.BDP($C1528, "DELTA_MID")),_xll.BDP($C1528, "DELTA_MID")," ")</f>
        <v/>
      </c>
      <c r="O1528" s="7">
        <f>IF(ISNUMBER(N1528),_xll.BDP($C1528, "OPT_UNDL_TICKER"),"")</f>
        <v/>
      </c>
      <c r="P1528" s="8">
        <f>IF(ISNUMBER(N1528),_xll.BDP($C1528, "OPT_UNDL_PX")," ")</f>
        <v/>
      </c>
      <c r="Q1528" s="7">
        <f>IF(ISNUMBER(N1528),+G1528*_xll.BDP($C1528, "PX_POS_MULT_FACTOR")*P1528/K1528," ")</f>
        <v/>
      </c>
      <c r="R1528" s="8">
        <f>IF(OR($A1528="TUA",$A1528="TYA"),"",IF(ISNUMBER(_xll.BDP($C1528,"DUR_ADJ_OAS_MID")),_xll.BDP($C1528,"DUR_ADJ_OAS_MID"),IF(ISNUMBER(_xll.BDP($E1528&amp;" ISIN","DUR_ADJ_OAS_MID")),_xll.BDP($E1528&amp;" ISIN","DUR_ADJ_OAS_MID")," ")))</f>
        <v/>
      </c>
      <c r="S1528" s="7">
        <f>IF(ISNUMBER(N1528),Q1528*N1528,IF(ISNUMBER(R1528),J1528*R1528," "))</f>
        <v/>
      </c>
      <c r="AB1528" s="8" t="inlineStr">
        <is>
          <t>MSSIJNK1</t>
        </is>
      </c>
      <c r="AG1528" t="n">
        <v>-0.019513</v>
      </c>
    </row>
    <row r="1529">
      <c r="A1529" t="inlineStr">
        <is>
          <t>QIS</t>
        </is>
      </c>
      <c r="B1529" t="inlineStr">
        <is>
          <t>Western Digital Corp</t>
        </is>
      </c>
      <c r="C1529" t="inlineStr">
        <is>
          <t>WDC</t>
        </is>
      </c>
      <c r="D1529" t="inlineStr">
        <is>
          <t>2954699</t>
        </is>
      </c>
      <c r="E1529" t="inlineStr">
        <is>
          <t>US9581021055</t>
        </is>
      </c>
      <c r="F1529" t="inlineStr">
        <is>
          <t>958102105</t>
        </is>
      </c>
      <c r="G1529" s="1" t="n">
        <v>-9337.18883880467</v>
      </c>
      <c r="H1529" s="1" t="n">
        <v>57.02</v>
      </c>
      <c r="I1529" s="2" t="n">
        <v>-532406.5075886423</v>
      </c>
      <c r="J1529" s="3" t="n">
        <v>-0.005430741159234</v>
      </c>
      <c r="K1529" s="4" t="n">
        <v>98035699.36</v>
      </c>
      <c r="L1529" s="5" t="n">
        <v>4425001</v>
      </c>
      <c r="M1529" s="6" t="n">
        <v>22.1549553</v>
      </c>
      <c r="N1529" s="7">
        <f>IF(ISNUMBER(_xll.BDP($C1529, "DELTA_MID")),_xll.BDP($C1529, "DELTA_MID")," ")</f>
        <v/>
      </c>
      <c r="O1529" s="7">
        <f>IF(ISNUMBER(N1529),_xll.BDP($C1529, "OPT_UNDL_TICKER"),"")</f>
        <v/>
      </c>
      <c r="P1529" s="8">
        <f>IF(ISNUMBER(N1529),_xll.BDP($C1529, "OPT_UNDL_PX")," ")</f>
        <v/>
      </c>
      <c r="Q1529" s="7">
        <f>IF(ISNUMBER(N1529),+G1529*_xll.BDP($C1529, "PX_POS_MULT_FACTOR")*P1529/K1529," ")</f>
        <v/>
      </c>
      <c r="R1529" s="8">
        <f>IF(OR($A1529="TUA",$A1529="TYA"),"",IF(ISNUMBER(_xll.BDP($C1529,"DUR_ADJ_OAS_MID")),_xll.BDP($C1529,"DUR_ADJ_OAS_MID"),IF(ISNUMBER(_xll.BDP($E1529&amp;" ISIN","DUR_ADJ_OAS_MID")),_xll.BDP($E1529&amp;" ISIN","DUR_ADJ_OAS_MID")," ")))</f>
        <v/>
      </c>
      <c r="S1529" s="7">
        <f>IF(ISNUMBER(N1529),Q1529*N1529,IF(ISNUMBER(R1529),J1529*R1529," "))</f>
        <v/>
      </c>
      <c r="AB1529" s="8" t="inlineStr">
        <is>
          <t>MSSIJNK1</t>
        </is>
      </c>
      <c r="AG1529" t="n">
        <v>-0.019513</v>
      </c>
    </row>
    <row r="1530">
      <c r="A1530" t="inlineStr">
        <is>
          <t>QIS</t>
        </is>
      </c>
      <c r="B1530" t="inlineStr">
        <is>
          <t>Wendy's Co/The</t>
        </is>
      </c>
      <c r="C1530" t="inlineStr">
        <is>
          <t>WEN</t>
        </is>
      </c>
      <c r="D1530" t="inlineStr">
        <is>
          <t>B3NXMJ9</t>
        </is>
      </c>
      <c r="E1530" t="inlineStr">
        <is>
          <t>US95058W1009</t>
        </is>
      </c>
      <c r="F1530" t="inlineStr">
        <is>
          <t>95058W100</t>
        </is>
      </c>
      <c r="G1530" s="1" t="n">
        <v>-23776.10993829194</v>
      </c>
      <c r="H1530" s="1" t="n">
        <v>11.46</v>
      </c>
      <c r="I1530" s="2" t="n">
        <v>-272474.2198928256</v>
      </c>
      <c r="J1530" s="3" t="n">
        <v>-0.0027793367280654</v>
      </c>
      <c r="K1530" s="4" t="n">
        <v>98035699.36</v>
      </c>
      <c r="L1530" s="5" t="n">
        <v>4425001</v>
      </c>
      <c r="M1530" s="6" t="n">
        <v>22.1549553</v>
      </c>
      <c r="N1530" s="7">
        <f>IF(ISNUMBER(_xll.BDP($C1530, "DELTA_MID")),_xll.BDP($C1530, "DELTA_MID")," ")</f>
        <v/>
      </c>
      <c r="O1530" s="7">
        <f>IF(ISNUMBER(N1530),_xll.BDP($C1530, "OPT_UNDL_TICKER"),"")</f>
        <v/>
      </c>
      <c r="P1530" s="8">
        <f>IF(ISNUMBER(N1530),_xll.BDP($C1530, "OPT_UNDL_PX")," ")</f>
        <v/>
      </c>
      <c r="Q1530" s="7">
        <f>IF(ISNUMBER(N1530),+G1530*_xll.BDP($C1530, "PX_POS_MULT_FACTOR")*P1530/K1530," ")</f>
        <v/>
      </c>
      <c r="R1530" s="8">
        <f>IF(OR($A1530="TUA",$A1530="TYA"),"",IF(ISNUMBER(_xll.BDP($C1530,"DUR_ADJ_OAS_MID")),_xll.BDP($C1530,"DUR_ADJ_OAS_MID"),IF(ISNUMBER(_xll.BDP($E1530&amp;" ISIN","DUR_ADJ_OAS_MID")),_xll.BDP($E1530&amp;" ISIN","DUR_ADJ_OAS_MID")," ")))</f>
        <v/>
      </c>
      <c r="S1530" s="7">
        <f>IF(ISNUMBER(N1530),Q1530*N1530,IF(ISNUMBER(R1530),J1530*R1530," "))</f>
        <v/>
      </c>
      <c r="AB1530" s="8" t="inlineStr">
        <is>
          <t>MSSIJNK1</t>
        </is>
      </c>
      <c r="AG1530" t="n">
        <v>-0.019513</v>
      </c>
    </row>
    <row r="1531">
      <c r="A1531" t="inlineStr">
        <is>
          <t>QIS</t>
        </is>
      </c>
      <c r="B1531" t="inlineStr">
        <is>
          <t>Weatherford International PLC</t>
        </is>
      </c>
      <c r="C1531" t="inlineStr">
        <is>
          <t>WFRD</t>
        </is>
      </c>
      <c r="D1531" t="inlineStr">
        <is>
          <t>BLNN369</t>
        </is>
      </c>
      <c r="E1531" t="inlineStr">
        <is>
          <t>IE00BLNN3691</t>
        </is>
      </c>
      <c r="G1531" s="1" t="n">
        <v>-6212.301120121451</v>
      </c>
      <c r="H1531" s="1" t="n">
        <v>49.27</v>
      </c>
      <c r="I1531" s="2" t="n">
        <v>-306080.0761883839</v>
      </c>
      <c r="J1531" s="3" t="n">
        <v>-0.00312212875704</v>
      </c>
      <c r="K1531" s="4" t="n">
        <v>98035699.36</v>
      </c>
      <c r="L1531" s="5" t="n">
        <v>4425001</v>
      </c>
      <c r="M1531" s="6" t="n">
        <v>22.1549553</v>
      </c>
      <c r="N1531" s="7">
        <f>IF(ISNUMBER(_xll.BDP($C1531, "DELTA_MID")),_xll.BDP($C1531, "DELTA_MID")," ")</f>
        <v/>
      </c>
      <c r="O1531" s="7">
        <f>IF(ISNUMBER(N1531),_xll.BDP($C1531, "OPT_UNDL_TICKER"),"")</f>
        <v/>
      </c>
      <c r="P1531" s="8">
        <f>IF(ISNUMBER(N1531),_xll.BDP($C1531, "OPT_UNDL_PX")," ")</f>
        <v/>
      </c>
      <c r="Q1531" s="7">
        <f>IF(ISNUMBER(N1531),+G1531*_xll.BDP($C1531, "PX_POS_MULT_FACTOR")*P1531/K1531," ")</f>
        <v/>
      </c>
      <c r="R1531" s="8">
        <f>IF(OR($A1531="TUA",$A1531="TYA"),"",IF(ISNUMBER(_xll.BDP($C1531,"DUR_ADJ_OAS_MID")),_xll.BDP($C1531,"DUR_ADJ_OAS_MID"),IF(ISNUMBER(_xll.BDP($E1531&amp;" ISIN","DUR_ADJ_OAS_MID")),_xll.BDP($E1531&amp;" ISIN","DUR_ADJ_OAS_MID")," ")))</f>
        <v/>
      </c>
      <c r="S1531" s="7">
        <f>IF(ISNUMBER(N1531),Q1531*N1531,IF(ISNUMBER(R1531),J1531*R1531," "))</f>
        <v/>
      </c>
      <c r="AB1531" s="8" t="inlineStr">
        <is>
          <t>MSSIJNK1</t>
        </is>
      </c>
      <c r="AG1531" t="n">
        <v>-0.019513</v>
      </c>
    </row>
    <row r="1532">
      <c r="A1532" t="inlineStr">
        <is>
          <t>QIS</t>
        </is>
      </c>
      <c r="B1532" t="inlineStr">
        <is>
          <t>Whirlpool Corp</t>
        </is>
      </c>
      <c r="C1532" t="inlineStr">
        <is>
          <t>WHR</t>
        </is>
      </c>
      <c r="D1532" t="inlineStr">
        <is>
          <t>2960384</t>
        </is>
      </c>
      <c r="E1532" t="inlineStr">
        <is>
          <t>US9633201069</t>
        </is>
      </c>
      <c r="F1532" t="inlineStr">
        <is>
          <t>963320106</t>
        </is>
      </c>
      <c r="G1532" s="1" t="n">
        <v>-4115.315891072021</v>
      </c>
      <c r="H1532" s="1" t="n">
        <v>84.58</v>
      </c>
      <c r="I1532" s="2" t="n">
        <v>-348073.4180668715</v>
      </c>
      <c r="J1532" s="3" t="n">
        <v>-0.0035504762075364</v>
      </c>
      <c r="K1532" s="4" t="n">
        <v>98035699.36</v>
      </c>
      <c r="L1532" s="5" t="n">
        <v>4425001</v>
      </c>
      <c r="M1532" s="6" t="n">
        <v>22.1549553</v>
      </c>
      <c r="N1532" s="7">
        <f>IF(ISNUMBER(_xll.BDP($C1532, "DELTA_MID")),_xll.BDP($C1532, "DELTA_MID")," ")</f>
        <v/>
      </c>
      <c r="O1532" s="7">
        <f>IF(ISNUMBER(N1532),_xll.BDP($C1532, "OPT_UNDL_TICKER"),"")</f>
        <v/>
      </c>
      <c r="P1532" s="8">
        <f>IF(ISNUMBER(N1532),_xll.BDP($C1532, "OPT_UNDL_PX")," ")</f>
        <v/>
      </c>
      <c r="Q1532" s="7">
        <f>IF(ISNUMBER(N1532),+G1532*_xll.BDP($C1532, "PX_POS_MULT_FACTOR")*P1532/K1532," ")</f>
        <v/>
      </c>
      <c r="R1532" s="8">
        <f>IF(OR($A1532="TUA",$A1532="TYA"),"",IF(ISNUMBER(_xll.BDP($C1532,"DUR_ADJ_OAS_MID")),_xll.BDP($C1532,"DUR_ADJ_OAS_MID"),IF(ISNUMBER(_xll.BDP($E1532&amp;" ISIN","DUR_ADJ_OAS_MID")),_xll.BDP($E1532&amp;" ISIN","DUR_ADJ_OAS_MID")," ")))</f>
        <v/>
      </c>
      <c r="S1532" s="7">
        <f>IF(ISNUMBER(N1532),Q1532*N1532,IF(ISNUMBER(R1532),J1532*R1532," "))</f>
        <v/>
      </c>
      <c r="AB1532" s="8" t="inlineStr">
        <is>
          <t>MSSIJNK1</t>
        </is>
      </c>
      <c r="AG1532" t="n">
        <v>-0.019513</v>
      </c>
    </row>
    <row r="1533">
      <c r="A1533" t="inlineStr">
        <is>
          <t>QIS</t>
        </is>
      </c>
      <c r="B1533" t="inlineStr">
        <is>
          <t>Petco Health &amp; Wellness Co Inc</t>
        </is>
      </c>
      <c r="C1533" t="inlineStr">
        <is>
          <t>WOOF</t>
        </is>
      </c>
      <c r="D1533" t="inlineStr">
        <is>
          <t>BNRQM83</t>
        </is>
      </c>
      <c r="E1533" t="inlineStr">
        <is>
          <t>US71601V1052</t>
        </is>
      </c>
      <c r="F1533" t="inlineStr">
        <is>
          <t>71601V105</t>
        </is>
      </c>
      <c r="G1533" s="1" t="n">
        <v>-106823.3376258458</v>
      </c>
      <c r="H1533" s="1" t="n">
        <v>2.64</v>
      </c>
      <c r="I1533" s="2" t="n">
        <v>-282013.6113322329</v>
      </c>
      <c r="J1533" s="3" t="n">
        <v>-0.00287664201075</v>
      </c>
      <c r="K1533" s="4" t="n">
        <v>98035699.36</v>
      </c>
      <c r="L1533" s="5" t="n">
        <v>4425001</v>
      </c>
      <c r="M1533" s="6" t="n">
        <v>22.1549553</v>
      </c>
      <c r="N1533" s="7">
        <f>IF(ISNUMBER(_xll.BDP($C1533, "DELTA_MID")),_xll.BDP($C1533, "DELTA_MID")," ")</f>
        <v/>
      </c>
      <c r="O1533" s="7">
        <f>IF(ISNUMBER(N1533),_xll.BDP($C1533, "OPT_UNDL_TICKER"),"")</f>
        <v/>
      </c>
      <c r="P1533" s="8">
        <f>IF(ISNUMBER(N1533),_xll.BDP($C1533, "OPT_UNDL_PX")," ")</f>
        <v/>
      </c>
      <c r="Q1533" s="7">
        <f>IF(ISNUMBER(N1533),+G1533*_xll.BDP($C1533, "PX_POS_MULT_FACTOR")*P1533/K1533," ")</f>
        <v/>
      </c>
      <c r="R1533" s="8">
        <f>IF(OR($A1533="TUA",$A1533="TYA"),"",IF(ISNUMBER(_xll.BDP($C1533,"DUR_ADJ_OAS_MID")),_xll.BDP($C1533,"DUR_ADJ_OAS_MID"),IF(ISNUMBER(_xll.BDP($E1533&amp;" ISIN","DUR_ADJ_OAS_MID")),_xll.BDP($E1533&amp;" ISIN","DUR_ADJ_OAS_MID")," ")))</f>
        <v/>
      </c>
      <c r="S1533" s="7">
        <f>IF(ISNUMBER(N1533),Q1533*N1533,IF(ISNUMBER(R1533),J1533*R1533," "))</f>
        <v/>
      </c>
      <c r="AB1533" s="8" t="inlineStr">
        <is>
          <t>MSSIJNK1</t>
        </is>
      </c>
      <c r="AG1533" t="n">
        <v>-0.019513</v>
      </c>
    </row>
    <row r="1534">
      <c r="A1534" t="inlineStr">
        <is>
          <t>QIS</t>
        </is>
      </c>
      <c r="B1534" t="inlineStr">
        <is>
          <t>Wynn Resorts Ltd</t>
        </is>
      </c>
      <c r="C1534" t="inlineStr">
        <is>
          <t>WYNN</t>
        </is>
      </c>
      <c r="D1534" t="inlineStr">
        <is>
          <t>2963811</t>
        </is>
      </c>
      <c r="E1534" t="inlineStr">
        <is>
          <t>US9831341071</t>
        </is>
      </c>
      <c r="F1534" t="inlineStr">
        <is>
          <t>983134107</t>
        </is>
      </c>
      <c r="G1534" s="1" t="n">
        <v>-3172.791185873955</v>
      </c>
      <c r="H1534" s="1" t="n">
        <v>84.7</v>
      </c>
      <c r="I1534" s="2" t="n">
        <v>-268735.413443524</v>
      </c>
      <c r="J1534" s="3" t="n">
        <v>-0.0027411995344338</v>
      </c>
      <c r="K1534" s="4" t="n">
        <v>98035699.36</v>
      </c>
      <c r="L1534" s="5" t="n">
        <v>4425001</v>
      </c>
      <c r="M1534" s="6" t="n">
        <v>22.1549553</v>
      </c>
      <c r="N1534" s="7">
        <f>IF(ISNUMBER(_xll.BDP($C1534, "DELTA_MID")),_xll.BDP($C1534, "DELTA_MID")," ")</f>
        <v/>
      </c>
      <c r="O1534" s="7">
        <f>IF(ISNUMBER(N1534),_xll.BDP($C1534, "OPT_UNDL_TICKER"),"")</f>
        <v/>
      </c>
      <c r="P1534" s="8">
        <f>IF(ISNUMBER(N1534),_xll.BDP($C1534, "OPT_UNDL_PX")," ")</f>
        <v/>
      </c>
      <c r="Q1534" s="7">
        <f>IF(ISNUMBER(N1534),+G1534*_xll.BDP($C1534, "PX_POS_MULT_FACTOR")*P1534/K1534," ")</f>
        <v/>
      </c>
      <c r="R1534" s="8">
        <f>IF(OR($A1534="TUA",$A1534="TYA"),"",IF(ISNUMBER(_xll.BDP($C1534,"DUR_ADJ_OAS_MID")),_xll.BDP($C1534,"DUR_ADJ_OAS_MID"),IF(ISNUMBER(_xll.BDP($E1534&amp;" ISIN","DUR_ADJ_OAS_MID")),_xll.BDP($E1534&amp;" ISIN","DUR_ADJ_OAS_MID")," ")))</f>
        <v/>
      </c>
      <c r="S1534" s="7">
        <f>IF(ISNUMBER(N1534),Q1534*N1534,IF(ISNUMBER(R1534),J1534*R1534," "))</f>
        <v/>
      </c>
      <c r="AB1534" s="8" t="inlineStr">
        <is>
          <t>MSSIJNK1</t>
        </is>
      </c>
      <c r="AG1534" t="n">
        <v>-0.019513</v>
      </c>
    </row>
    <row r="1535">
      <c r="A1535" t="inlineStr">
        <is>
          <t>QIS</t>
        </is>
      </c>
      <c r="B1535" t="inlineStr">
        <is>
          <t>DENTSPLY SIRONA Inc</t>
        </is>
      </c>
      <c r="C1535" t="inlineStr">
        <is>
          <t>XRAY</t>
        </is>
      </c>
      <c r="D1535" t="inlineStr">
        <is>
          <t>BYNPPC6</t>
        </is>
      </c>
      <c r="E1535" t="inlineStr">
        <is>
          <t>US24906P1093</t>
        </is>
      </c>
      <c r="F1535" t="inlineStr">
        <is>
          <t>24906P109</t>
        </is>
      </c>
      <c r="G1535" s="1" t="n">
        <v>-24136.69545044861</v>
      </c>
      <c r="H1535" s="1" t="n">
        <v>16.225</v>
      </c>
      <c r="I1535" s="2" t="n">
        <v>-391617.8836835288</v>
      </c>
      <c r="J1535" s="3" t="n">
        <v>-0.003994645687643399</v>
      </c>
      <c r="K1535" s="4" t="n">
        <v>98035699.36</v>
      </c>
      <c r="L1535" s="5" t="n">
        <v>4425001</v>
      </c>
      <c r="M1535" s="6" t="n">
        <v>22.1549553</v>
      </c>
      <c r="N1535" s="7">
        <f>IF(ISNUMBER(_xll.BDP($C1535, "DELTA_MID")),_xll.BDP($C1535, "DELTA_MID")," ")</f>
        <v/>
      </c>
      <c r="O1535" s="7">
        <f>IF(ISNUMBER(N1535),_xll.BDP($C1535, "OPT_UNDL_TICKER"),"")</f>
        <v/>
      </c>
      <c r="P1535" s="8">
        <f>IF(ISNUMBER(N1535),_xll.BDP($C1535, "OPT_UNDL_PX")," ")</f>
        <v/>
      </c>
      <c r="Q1535" s="7">
        <f>IF(ISNUMBER(N1535),+G1535*_xll.BDP($C1535, "PX_POS_MULT_FACTOR")*P1535/K1535," ")</f>
        <v/>
      </c>
      <c r="R1535" s="8">
        <f>IF(OR($A1535="TUA",$A1535="TYA"),"",IF(ISNUMBER(_xll.BDP($C1535,"DUR_ADJ_OAS_MID")),_xll.BDP($C1535,"DUR_ADJ_OAS_MID"),IF(ISNUMBER(_xll.BDP($E1535&amp;" ISIN","DUR_ADJ_OAS_MID")),_xll.BDP($E1535&amp;" ISIN","DUR_ADJ_OAS_MID")," ")))</f>
        <v/>
      </c>
      <c r="S1535" s="7">
        <f>IF(ISNUMBER(N1535),Q1535*N1535,IF(ISNUMBER(R1535),J1535*R1535," "))</f>
        <v/>
      </c>
      <c r="AB1535" s="8" t="inlineStr">
        <is>
          <t>MSSIJNK1</t>
        </is>
      </c>
      <c r="AG1535" t="n">
        <v>-0.019513</v>
      </c>
    </row>
    <row r="1536">
      <c r="A1536" t="inlineStr">
        <is>
          <t>QIS</t>
        </is>
      </c>
      <c r="B1536" t="inlineStr">
        <is>
          <t>MSSIQUA1A</t>
        </is>
      </c>
      <c r="C1536" t="inlineStr">
        <is>
          <t>MSSIQUA1A</t>
        </is>
      </c>
      <c r="F1536" t="inlineStr">
        <is>
          <t>MSSIQUA1A</t>
        </is>
      </c>
      <c r="G1536" s="1" t="n">
        <v>43005</v>
      </c>
      <c r="H1536" s="1" t="n">
        <v>1195.95</v>
      </c>
      <c r="I1536" s="2" t="n">
        <v>51431829.75</v>
      </c>
      <c r="J1536" s="3" t="n">
        <v>0.52462348</v>
      </c>
      <c r="K1536" s="4" t="n">
        <v>98035699.36</v>
      </c>
      <c r="L1536" s="5" t="n">
        <v>4425001</v>
      </c>
      <c r="M1536" s="6" t="n">
        <v>22.1549553</v>
      </c>
      <c r="N1536" s="7">
        <f>IF(ISNUMBER(_xll.BDP($C1536, "DELTA_MID")),_xll.BDP($C1536, "DELTA_MID")," ")</f>
        <v/>
      </c>
      <c r="O1536" s="7">
        <f>IF(ISNUMBER(N1536),_xll.BDP($C1536, "OPT_UNDL_TICKER"),"")</f>
        <v/>
      </c>
      <c r="P1536" s="8">
        <f>IF(ISNUMBER(N1536),_xll.BDP($C1536, "OPT_UNDL_PX")," ")</f>
        <v/>
      </c>
      <c r="Q1536" s="7">
        <f>IF(ISNUMBER(N1536),+G1536*_xll.BDP($C1536, "PX_POS_MULT_FACTOR")*P1536/K1536," ")</f>
        <v/>
      </c>
      <c r="R1536" s="8">
        <f>IF(OR($A1536="TUA",$A1536="TYA"),"",IF(ISNUMBER(_xll.BDP($C1536,"DUR_ADJ_OAS_MID")),_xll.BDP($C1536,"DUR_ADJ_OAS_MID"),IF(ISNUMBER(_xll.BDP($E1536&amp;" ISIN","DUR_ADJ_OAS_MID")),_xll.BDP($E1536&amp;" ISIN","DUR_ADJ_OAS_MID")," ")))</f>
        <v/>
      </c>
      <c r="S1536" s="7">
        <f>IF(ISNUMBER(N1536),Q1536*N1536,IF(ISNUMBER(R1536),J1536*R1536," "))</f>
        <v/>
      </c>
      <c r="T1536" t="inlineStr">
        <is>
          <t>MSSIQUA1A</t>
        </is>
      </c>
      <c r="U1536" t="inlineStr">
        <is>
          <t>Swap</t>
        </is>
      </c>
      <c r="AC1536" s="8" t="inlineStr">
        <is>
          <t>Pay</t>
        </is>
      </c>
      <c r="AD1536" s="8" t="inlineStr">
        <is>
          <t>Fed Funds Effective</t>
        </is>
      </c>
      <c r="AE1536" s="8" t="n">
        <v>35</v>
      </c>
      <c r="AF1536" s="8" t="inlineStr">
        <is>
          <t>MSSIQUA1A</t>
        </is>
      </c>
      <c r="AG1536" t="n">
        <v>-0.019513</v>
      </c>
    </row>
    <row r="1537">
      <c r="A1537" t="inlineStr">
        <is>
          <t>QIS</t>
        </is>
      </c>
      <c r="B1537" t="inlineStr">
        <is>
          <t>AbbVie Inc</t>
        </is>
      </c>
      <c r="C1537" t="inlineStr">
        <is>
          <t>ABBV</t>
        </is>
      </c>
      <c r="D1537" t="inlineStr">
        <is>
          <t>B92SR70</t>
        </is>
      </c>
      <c r="E1537" t="inlineStr">
        <is>
          <t>US00287Y1091</t>
        </is>
      </c>
      <c r="F1537" t="inlineStr">
        <is>
          <t>00287Y109</t>
        </is>
      </c>
      <c r="G1537" s="1" t="n">
        <v>2725.960389306162</v>
      </c>
      <c r="H1537" s="1" t="n">
        <v>189.16</v>
      </c>
      <c r="I1537" s="2" t="n">
        <v>515642.6672411536</v>
      </c>
      <c r="J1537" s="3" t="n">
        <v>0.005259743854610001</v>
      </c>
      <c r="K1537" s="4" t="n">
        <v>98035699.36</v>
      </c>
      <c r="L1537" s="5" t="n">
        <v>4425001</v>
      </c>
      <c r="M1537" s="6" t="n">
        <v>22.1549553</v>
      </c>
      <c r="N1537" s="7">
        <f>IF(ISNUMBER(_xll.BDP($C1537, "DELTA_MID")),_xll.BDP($C1537, "DELTA_MID")," ")</f>
        <v/>
      </c>
      <c r="O1537" s="7">
        <f>IF(ISNUMBER(N1537),_xll.BDP($C1537, "OPT_UNDL_TICKER"),"")</f>
        <v/>
      </c>
      <c r="P1537" s="8">
        <f>IF(ISNUMBER(N1537),_xll.BDP($C1537, "OPT_UNDL_PX")," ")</f>
        <v/>
      </c>
      <c r="Q1537" s="7">
        <f>IF(ISNUMBER(N1537),+G1537*_xll.BDP($C1537, "PX_POS_MULT_FACTOR")*P1537/K1537," ")</f>
        <v/>
      </c>
      <c r="R1537" s="8">
        <f>IF(OR($A1537="TUA",$A1537="TYA"),"",IF(ISNUMBER(_xll.BDP($C1537,"DUR_ADJ_OAS_MID")),_xll.BDP($C1537,"DUR_ADJ_OAS_MID"),IF(ISNUMBER(_xll.BDP($E1537&amp;" ISIN","DUR_ADJ_OAS_MID")),_xll.BDP($E1537&amp;" ISIN","DUR_ADJ_OAS_MID")," ")))</f>
        <v/>
      </c>
      <c r="S1537" s="7">
        <f>IF(ISNUMBER(N1537),Q1537*N1537,IF(ISNUMBER(R1537),J1537*R1537," "))</f>
        <v/>
      </c>
      <c r="AB1537" s="8" t="inlineStr">
        <is>
          <t>MSSIQUA1</t>
        </is>
      </c>
      <c r="AG1537" t="n">
        <v>-0.019513</v>
      </c>
    </row>
    <row r="1538">
      <c r="A1538" t="inlineStr">
        <is>
          <t>QIS</t>
        </is>
      </c>
      <c r="B1538" t="inlineStr">
        <is>
          <t>Accenture PLC</t>
        </is>
      </c>
      <c r="C1538" t="inlineStr">
        <is>
          <t>ACN</t>
        </is>
      </c>
      <c r="D1538" t="inlineStr">
        <is>
          <t>B4BNMY3</t>
        </is>
      </c>
      <c r="E1538" t="inlineStr">
        <is>
          <t>IE00B4BNMY34</t>
        </is>
      </c>
      <c r="G1538" s="1" t="n">
        <v>1669.611174802491</v>
      </c>
      <c r="H1538" s="1" t="n">
        <v>316.62</v>
      </c>
      <c r="I1538" s="2" t="n">
        <v>528632.2901659646</v>
      </c>
      <c r="J1538" s="3" t="n">
        <v>0.0053922427607188</v>
      </c>
      <c r="K1538" s="4" t="n">
        <v>98035699.36</v>
      </c>
      <c r="L1538" s="5" t="n">
        <v>4425001</v>
      </c>
      <c r="M1538" s="6" t="n">
        <v>22.1549553</v>
      </c>
      <c r="N1538" s="7">
        <f>IF(ISNUMBER(_xll.BDP($C1538, "DELTA_MID")),_xll.BDP($C1538, "DELTA_MID")," ")</f>
        <v/>
      </c>
      <c r="O1538" s="7">
        <f>IF(ISNUMBER(N1538),_xll.BDP($C1538, "OPT_UNDL_TICKER"),"")</f>
        <v/>
      </c>
      <c r="P1538" s="8">
        <f>IF(ISNUMBER(N1538),_xll.BDP($C1538, "OPT_UNDL_PX")," ")</f>
        <v/>
      </c>
      <c r="Q1538" s="7">
        <f>IF(ISNUMBER(N1538),+G1538*_xll.BDP($C1538, "PX_POS_MULT_FACTOR")*P1538/K1538," ")</f>
        <v/>
      </c>
      <c r="R1538" s="8">
        <f>IF(OR($A1538="TUA",$A1538="TYA"),"",IF(ISNUMBER(_xll.BDP($C1538,"DUR_ADJ_OAS_MID")),_xll.BDP($C1538,"DUR_ADJ_OAS_MID"),IF(ISNUMBER(_xll.BDP($E1538&amp;" ISIN","DUR_ADJ_OAS_MID")),_xll.BDP($E1538&amp;" ISIN","DUR_ADJ_OAS_MID")," ")))</f>
        <v/>
      </c>
      <c r="S1538" s="7">
        <f>IF(ISNUMBER(N1538),Q1538*N1538,IF(ISNUMBER(R1538),J1538*R1538," "))</f>
        <v/>
      </c>
      <c r="AB1538" s="8" t="inlineStr">
        <is>
          <t>MSSIQUA1</t>
        </is>
      </c>
      <c r="AG1538" t="n">
        <v>-0.019513</v>
      </c>
    </row>
    <row r="1539">
      <c r="A1539" t="inlineStr">
        <is>
          <t>QIS</t>
        </is>
      </c>
      <c r="B1539" t="inlineStr">
        <is>
          <t>Adobe Inc</t>
        </is>
      </c>
      <c r="C1539" t="inlineStr">
        <is>
          <t>ADBE</t>
        </is>
      </c>
      <c r="D1539" t="inlineStr">
        <is>
          <t>2008154</t>
        </is>
      </c>
      <c r="E1539" t="inlineStr">
        <is>
          <t>US00724F1012</t>
        </is>
      </c>
      <c r="F1539" t="inlineStr">
        <is>
          <t>00724F101</t>
        </is>
      </c>
      <c r="G1539" s="1" t="n">
        <v>1375.506762741696</v>
      </c>
      <c r="H1539" s="1" t="n">
        <v>416.26</v>
      </c>
      <c r="I1539" s="2" t="n">
        <v>572568.4450588583</v>
      </c>
      <c r="J1539" s="3" t="n">
        <v>0.0058404076147436</v>
      </c>
      <c r="K1539" s="4" t="n">
        <v>98035699.36</v>
      </c>
      <c r="L1539" s="5" t="n">
        <v>4425001</v>
      </c>
      <c r="M1539" s="6" t="n">
        <v>22.1549553</v>
      </c>
      <c r="N1539" s="7">
        <f>IF(ISNUMBER(_xll.BDP($C1539, "DELTA_MID")),_xll.BDP($C1539, "DELTA_MID")," ")</f>
        <v/>
      </c>
      <c r="O1539" s="7">
        <f>IF(ISNUMBER(N1539),_xll.BDP($C1539, "OPT_UNDL_TICKER"),"")</f>
        <v/>
      </c>
      <c r="P1539" s="8">
        <f>IF(ISNUMBER(N1539),_xll.BDP($C1539, "OPT_UNDL_PX")," ")</f>
        <v/>
      </c>
      <c r="Q1539" s="7">
        <f>IF(ISNUMBER(N1539),+G1539*_xll.BDP($C1539, "PX_POS_MULT_FACTOR")*P1539/K1539," ")</f>
        <v/>
      </c>
      <c r="R1539" s="8">
        <f>IF(OR($A1539="TUA",$A1539="TYA"),"",IF(ISNUMBER(_xll.BDP($C1539,"DUR_ADJ_OAS_MID")),_xll.BDP($C1539,"DUR_ADJ_OAS_MID"),IF(ISNUMBER(_xll.BDP($E1539&amp;" ISIN","DUR_ADJ_OAS_MID")),_xll.BDP($E1539&amp;" ISIN","DUR_ADJ_OAS_MID")," ")))</f>
        <v/>
      </c>
      <c r="S1539" s="7">
        <f>IF(ISNUMBER(N1539),Q1539*N1539,IF(ISNUMBER(R1539),J1539*R1539," "))</f>
        <v/>
      </c>
      <c r="AB1539" s="8" t="inlineStr">
        <is>
          <t>MSSIQUA1</t>
        </is>
      </c>
      <c r="AG1539" t="n">
        <v>-0.019513</v>
      </c>
    </row>
    <row r="1540">
      <c r="A1540" t="inlineStr">
        <is>
          <t>QIS</t>
        </is>
      </c>
      <c r="B1540" t="inlineStr">
        <is>
          <t>Agree Realty Corp</t>
        </is>
      </c>
      <c r="C1540" t="inlineStr">
        <is>
          <t>ADC</t>
        </is>
      </c>
      <c r="D1540" t="inlineStr">
        <is>
          <t>2062161</t>
        </is>
      </c>
      <c r="E1540" t="inlineStr">
        <is>
          <t>US0084921008</t>
        </is>
      </c>
      <c r="F1540" t="inlineStr">
        <is>
          <t>008492100</t>
        </is>
      </c>
      <c r="G1540" s="1" t="n">
        <v>6229.960500382772</v>
      </c>
      <c r="H1540" s="1" t="n">
        <v>74.59</v>
      </c>
      <c r="I1540" s="2" t="n">
        <v>464692.753723551</v>
      </c>
      <c r="J1540" s="3" t="n">
        <v>0.004740036096617601</v>
      </c>
      <c r="K1540" s="4" t="n">
        <v>98035699.36</v>
      </c>
      <c r="L1540" s="5" t="n">
        <v>4425001</v>
      </c>
      <c r="M1540" s="6" t="n">
        <v>22.1549553</v>
      </c>
      <c r="N1540" s="7">
        <f>IF(ISNUMBER(_xll.BDP($C1540, "DELTA_MID")),_xll.BDP($C1540, "DELTA_MID")," ")</f>
        <v/>
      </c>
      <c r="O1540" s="7">
        <f>IF(ISNUMBER(N1540),_xll.BDP($C1540, "OPT_UNDL_TICKER"),"")</f>
        <v/>
      </c>
      <c r="P1540" s="8">
        <f>IF(ISNUMBER(N1540),_xll.BDP($C1540, "OPT_UNDL_PX")," ")</f>
        <v/>
      </c>
      <c r="Q1540" s="7">
        <f>IF(ISNUMBER(N1540),+G1540*_xll.BDP($C1540, "PX_POS_MULT_FACTOR")*P1540/K1540," ")</f>
        <v/>
      </c>
      <c r="R1540" s="8">
        <f>IF(OR($A1540="TUA",$A1540="TYA"),"",IF(ISNUMBER(_xll.BDP($C1540,"DUR_ADJ_OAS_MID")),_xll.BDP($C1540,"DUR_ADJ_OAS_MID"),IF(ISNUMBER(_xll.BDP($E1540&amp;" ISIN","DUR_ADJ_OAS_MID")),_xll.BDP($E1540&amp;" ISIN","DUR_ADJ_OAS_MID")," ")))</f>
        <v/>
      </c>
      <c r="S1540" s="7">
        <f>IF(ISNUMBER(N1540),Q1540*N1540,IF(ISNUMBER(R1540),J1540*R1540," "))</f>
        <v/>
      </c>
      <c r="AB1540" s="8" t="inlineStr">
        <is>
          <t>MSSIQUA1</t>
        </is>
      </c>
      <c r="AG1540" t="n">
        <v>-0.019513</v>
      </c>
    </row>
    <row r="1541">
      <c r="A1541" t="inlineStr">
        <is>
          <t>QIS</t>
        </is>
      </c>
      <c r="B1541" t="inlineStr">
        <is>
          <t>Autodesk Inc</t>
        </is>
      </c>
      <c r="C1541" t="inlineStr">
        <is>
          <t>ADSK</t>
        </is>
      </c>
      <c r="D1541" t="inlineStr">
        <is>
          <t>2065159</t>
        </is>
      </c>
      <c r="E1541" t="inlineStr">
        <is>
          <t>US0527691069</t>
        </is>
      </c>
      <c r="F1541" t="inlineStr">
        <is>
          <t>052769106</t>
        </is>
      </c>
      <c r="G1541" s="1" t="n">
        <v>1816.347748325159</v>
      </c>
      <c r="H1541" s="1" t="n">
        <v>297.21</v>
      </c>
      <c r="I1541" s="2" t="n">
        <v>539836.7142797203</v>
      </c>
      <c r="J1541" s="3" t="n">
        <v>0.0055065319858368</v>
      </c>
      <c r="K1541" s="4" t="n">
        <v>98035699.36</v>
      </c>
      <c r="L1541" s="5" t="n">
        <v>4425001</v>
      </c>
      <c r="M1541" s="6" t="n">
        <v>22.1549553</v>
      </c>
      <c r="N1541" s="7">
        <f>IF(ISNUMBER(_xll.BDP($C1541, "DELTA_MID")),_xll.BDP($C1541, "DELTA_MID")," ")</f>
        <v/>
      </c>
      <c r="O1541" s="7">
        <f>IF(ISNUMBER(N1541),_xll.BDP($C1541, "OPT_UNDL_TICKER"),"")</f>
        <v/>
      </c>
      <c r="P1541" s="8">
        <f>IF(ISNUMBER(N1541),_xll.BDP($C1541, "OPT_UNDL_PX")," ")</f>
        <v/>
      </c>
      <c r="Q1541" s="7">
        <f>IF(ISNUMBER(N1541),+G1541*_xll.BDP($C1541, "PX_POS_MULT_FACTOR")*P1541/K1541," ")</f>
        <v/>
      </c>
      <c r="R1541" s="8">
        <f>IF(OR($A1541="TUA",$A1541="TYA"),"",IF(ISNUMBER(_xll.BDP($C1541,"DUR_ADJ_OAS_MID")),_xll.BDP($C1541,"DUR_ADJ_OAS_MID"),IF(ISNUMBER(_xll.BDP($E1541&amp;" ISIN","DUR_ADJ_OAS_MID")),_xll.BDP($E1541&amp;" ISIN","DUR_ADJ_OAS_MID")," ")))</f>
        <v/>
      </c>
      <c r="S1541" s="7">
        <f>IF(ISNUMBER(N1541),Q1541*N1541,IF(ISNUMBER(R1541),J1541*R1541," "))</f>
        <v/>
      </c>
      <c r="AB1541" s="8" t="inlineStr">
        <is>
          <t>MSSIQUA1</t>
        </is>
      </c>
      <c r="AG1541" t="n">
        <v>-0.019513</v>
      </c>
    </row>
    <row r="1542">
      <c r="A1542" t="inlineStr">
        <is>
          <t>QIS</t>
        </is>
      </c>
      <c r="B1542" t="inlineStr">
        <is>
          <t>Arthur J Gallagher &amp; Co</t>
        </is>
      </c>
      <c r="C1542" t="inlineStr">
        <is>
          <t>AJG</t>
        </is>
      </c>
      <c r="D1542" t="inlineStr">
        <is>
          <t>2359506</t>
        </is>
      </c>
      <c r="E1542" t="inlineStr">
        <is>
          <t>US3635761097</t>
        </is>
      </c>
      <c r="F1542" t="inlineStr">
        <is>
          <t>363576109</t>
        </is>
      </c>
      <c r="G1542" s="1" t="n">
        <v>1436.256056162272</v>
      </c>
      <c r="H1542" s="1" t="n">
        <v>317.83</v>
      </c>
      <c r="I1542" s="2" t="n">
        <v>456485.2623300548</v>
      </c>
      <c r="J1542" s="3" t="n">
        <v>0.0046563166816792</v>
      </c>
      <c r="K1542" s="4" t="n">
        <v>98035699.36</v>
      </c>
      <c r="L1542" s="5" t="n">
        <v>4425001</v>
      </c>
      <c r="M1542" s="6" t="n">
        <v>22.1549553</v>
      </c>
      <c r="N1542" s="7">
        <f>IF(ISNUMBER(_xll.BDP($C1542, "DELTA_MID")),_xll.BDP($C1542, "DELTA_MID")," ")</f>
        <v/>
      </c>
      <c r="O1542" s="7">
        <f>IF(ISNUMBER(N1542),_xll.BDP($C1542, "OPT_UNDL_TICKER"),"")</f>
        <v/>
      </c>
      <c r="P1542" s="8">
        <f>IF(ISNUMBER(N1542),_xll.BDP($C1542, "OPT_UNDL_PX")," ")</f>
        <v/>
      </c>
      <c r="Q1542" s="7">
        <f>IF(ISNUMBER(N1542),+G1542*_xll.BDP($C1542, "PX_POS_MULT_FACTOR")*P1542/K1542," ")</f>
        <v/>
      </c>
      <c r="R1542" s="8">
        <f>IF(OR($A1542="TUA",$A1542="TYA"),"",IF(ISNUMBER(_xll.BDP($C1542,"DUR_ADJ_OAS_MID")),_xll.BDP($C1542,"DUR_ADJ_OAS_MID"),IF(ISNUMBER(_xll.BDP($E1542&amp;" ISIN","DUR_ADJ_OAS_MID")),_xll.BDP($E1542&amp;" ISIN","DUR_ADJ_OAS_MID")," ")))</f>
        <v/>
      </c>
      <c r="S1542" s="7">
        <f>IF(ISNUMBER(N1542),Q1542*N1542,IF(ISNUMBER(R1542),J1542*R1542," "))</f>
        <v/>
      </c>
      <c r="AB1542" s="8" t="inlineStr">
        <is>
          <t>MSSIQUA1</t>
        </is>
      </c>
      <c r="AG1542" t="n">
        <v>-0.019513</v>
      </c>
    </row>
    <row r="1543">
      <c r="A1543" t="inlineStr">
        <is>
          <t>QIS</t>
        </is>
      </c>
      <c r="B1543" t="inlineStr">
        <is>
          <t>Allegion plc</t>
        </is>
      </c>
      <c r="C1543" t="inlineStr">
        <is>
          <t>ALLE</t>
        </is>
      </c>
      <c r="D1543" t="inlineStr">
        <is>
          <t>BFRT3W7</t>
        </is>
      </c>
      <c r="E1543" t="inlineStr">
        <is>
          <t>IE00BFRT3W74</t>
        </is>
      </c>
      <c r="G1543" s="1" t="n">
        <v>3797.872205109623</v>
      </c>
      <c r="H1543" s="1" t="n">
        <v>139.6</v>
      </c>
      <c r="I1543" s="2" t="n">
        <v>530182.9598333034</v>
      </c>
      <c r="J1543" s="3" t="n">
        <v>0.005408060158640799</v>
      </c>
      <c r="K1543" s="4" t="n">
        <v>98035699.36</v>
      </c>
      <c r="L1543" s="5" t="n">
        <v>4425001</v>
      </c>
      <c r="M1543" s="6" t="n">
        <v>22.1549553</v>
      </c>
      <c r="N1543" s="7">
        <f>IF(ISNUMBER(_xll.BDP($C1543, "DELTA_MID")),_xll.BDP($C1543, "DELTA_MID")," ")</f>
        <v/>
      </c>
      <c r="O1543" s="7">
        <f>IF(ISNUMBER(N1543),_xll.BDP($C1543, "OPT_UNDL_TICKER"),"")</f>
        <v/>
      </c>
      <c r="P1543" s="8">
        <f>IF(ISNUMBER(N1543),_xll.BDP($C1543, "OPT_UNDL_PX")," ")</f>
        <v/>
      </c>
      <c r="Q1543" s="7">
        <f>IF(ISNUMBER(N1543),+G1543*_xll.BDP($C1543, "PX_POS_MULT_FACTOR")*P1543/K1543," ")</f>
        <v/>
      </c>
      <c r="R1543" s="8">
        <f>IF(OR($A1543="TUA",$A1543="TYA"),"",IF(ISNUMBER(_xll.BDP($C1543,"DUR_ADJ_OAS_MID")),_xll.BDP($C1543,"DUR_ADJ_OAS_MID"),IF(ISNUMBER(_xll.BDP($E1543&amp;" ISIN","DUR_ADJ_OAS_MID")),_xll.BDP($E1543&amp;" ISIN","DUR_ADJ_OAS_MID")," ")))</f>
        <v/>
      </c>
      <c r="S1543" s="7">
        <f>IF(ISNUMBER(N1543),Q1543*N1543,IF(ISNUMBER(R1543),J1543*R1543," "))</f>
        <v/>
      </c>
      <c r="AB1543" s="8" t="inlineStr">
        <is>
          <t>MSSIQUA1</t>
        </is>
      </c>
      <c r="AG1543" t="n">
        <v>-0.019513</v>
      </c>
    </row>
    <row r="1544">
      <c r="A1544" t="inlineStr">
        <is>
          <t>QIS</t>
        </is>
      </c>
      <c r="B1544" t="inlineStr">
        <is>
          <t>Allison Transmission Holdings</t>
        </is>
      </c>
      <c r="C1544" t="inlineStr">
        <is>
          <t>ALSN</t>
        </is>
      </c>
      <c r="D1544" t="inlineStr">
        <is>
          <t>B4PZ892</t>
        </is>
      </c>
      <c r="E1544" t="inlineStr">
        <is>
          <t>US01973R1014</t>
        </is>
      </c>
      <c r="F1544" t="inlineStr">
        <is>
          <t>01973R101</t>
        </is>
      </c>
      <c r="G1544" s="1" t="n">
        <v>5413.343839222854</v>
      </c>
      <c r="H1544" s="1" t="n">
        <v>101.07</v>
      </c>
      <c r="I1544" s="2" t="n">
        <v>547126.6618302538</v>
      </c>
      <c r="J1544" s="3" t="n">
        <v>0.005580892117892</v>
      </c>
      <c r="K1544" s="4" t="n">
        <v>98035699.36</v>
      </c>
      <c r="L1544" s="5" t="n">
        <v>4425001</v>
      </c>
      <c r="M1544" s="6" t="n">
        <v>22.1549553</v>
      </c>
      <c r="N1544" s="7">
        <f>IF(ISNUMBER(_xll.BDP($C1544, "DELTA_MID")),_xll.BDP($C1544, "DELTA_MID")," ")</f>
        <v/>
      </c>
      <c r="O1544" s="7">
        <f>IF(ISNUMBER(N1544),_xll.BDP($C1544, "OPT_UNDL_TICKER"),"")</f>
        <v/>
      </c>
      <c r="P1544" s="8">
        <f>IF(ISNUMBER(N1544),_xll.BDP($C1544, "OPT_UNDL_PX")," ")</f>
        <v/>
      </c>
      <c r="Q1544" s="7">
        <f>IF(ISNUMBER(N1544),+G1544*_xll.BDP($C1544, "PX_POS_MULT_FACTOR")*P1544/K1544," ")</f>
        <v/>
      </c>
      <c r="R1544" s="8">
        <f>IF(OR($A1544="TUA",$A1544="TYA"),"",IF(ISNUMBER(_xll.BDP($C1544,"DUR_ADJ_OAS_MID")),_xll.BDP($C1544,"DUR_ADJ_OAS_MID"),IF(ISNUMBER(_xll.BDP($E1544&amp;" ISIN","DUR_ADJ_OAS_MID")),_xll.BDP($E1544&amp;" ISIN","DUR_ADJ_OAS_MID")," ")))</f>
        <v/>
      </c>
      <c r="S1544" s="7">
        <f>IF(ISNUMBER(N1544),Q1544*N1544,IF(ISNUMBER(R1544),J1544*R1544," "))</f>
        <v/>
      </c>
      <c r="AB1544" s="8" t="inlineStr">
        <is>
          <t>MSSIQUA1</t>
        </is>
      </c>
      <c r="AG1544" t="n">
        <v>-0.019513</v>
      </c>
    </row>
    <row r="1545">
      <c r="A1545" t="inlineStr">
        <is>
          <t>QIS</t>
        </is>
      </c>
      <c r="B1545" t="inlineStr">
        <is>
          <t>Antero Midstream Corp</t>
        </is>
      </c>
      <c r="C1545" t="inlineStr">
        <is>
          <t>AM</t>
        </is>
      </c>
      <c r="D1545" t="inlineStr">
        <is>
          <t>BJBT0Q4</t>
        </is>
      </c>
      <c r="E1545" t="inlineStr">
        <is>
          <t>US03676B1026</t>
        </is>
      </c>
      <c r="F1545" t="inlineStr">
        <is>
          <t>03676B102</t>
        </is>
      </c>
      <c r="G1545" s="1" t="n">
        <v>28807.52689159121</v>
      </c>
      <c r="H1545" s="1" t="n">
        <v>18.4</v>
      </c>
      <c r="I1545" s="2" t="n">
        <v>530058.4948052783</v>
      </c>
      <c r="J1545" s="3" t="n">
        <v>0.0054067905698192</v>
      </c>
      <c r="K1545" s="4" t="n">
        <v>98035699.36</v>
      </c>
      <c r="L1545" s="5" t="n">
        <v>4425001</v>
      </c>
      <c r="M1545" s="6" t="n">
        <v>22.1549553</v>
      </c>
      <c r="N1545" s="7">
        <f>IF(ISNUMBER(_xll.BDP($C1545, "DELTA_MID")),_xll.BDP($C1545, "DELTA_MID")," ")</f>
        <v/>
      </c>
      <c r="O1545" s="7">
        <f>IF(ISNUMBER(N1545),_xll.BDP($C1545, "OPT_UNDL_TICKER"),"")</f>
        <v/>
      </c>
      <c r="P1545" s="8">
        <f>IF(ISNUMBER(N1545),_xll.BDP($C1545, "OPT_UNDL_PX")," ")</f>
        <v/>
      </c>
      <c r="Q1545" s="7">
        <f>IF(ISNUMBER(N1545),+G1545*_xll.BDP($C1545, "PX_POS_MULT_FACTOR")*P1545/K1545," ")</f>
        <v/>
      </c>
      <c r="R1545" s="8">
        <f>IF(OR($A1545="TUA",$A1545="TYA"),"",IF(ISNUMBER(_xll.BDP($C1545,"DUR_ADJ_OAS_MID")),_xll.BDP($C1545,"DUR_ADJ_OAS_MID"),IF(ISNUMBER(_xll.BDP($E1545&amp;" ISIN","DUR_ADJ_OAS_MID")),_xll.BDP($E1545&amp;" ISIN","DUR_ADJ_OAS_MID")," ")))</f>
        <v/>
      </c>
      <c r="S1545" s="7">
        <f>IF(ISNUMBER(N1545),Q1545*N1545,IF(ISNUMBER(R1545),J1545*R1545," "))</f>
        <v/>
      </c>
      <c r="AB1545" s="8" t="inlineStr">
        <is>
          <t>MSSIQUA1</t>
        </is>
      </c>
      <c r="AG1545" t="n">
        <v>-0.019513</v>
      </c>
    </row>
    <row r="1546">
      <c r="A1546" t="inlineStr">
        <is>
          <t>QIS</t>
        </is>
      </c>
      <c r="B1546" t="inlineStr">
        <is>
          <t>Applied Materials Inc</t>
        </is>
      </c>
      <c r="C1546" t="inlineStr">
        <is>
          <t>AMAT</t>
        </is>
      </c>
      <c r="D1546" t="inlineStr">
        <is>
          <t>2046552</t>
        </is>
      </c>
      <c r="E1546" t="inlineStr">
        <is>
          <t>US0382221051</t>
        </is>
      </c>
      <c r="F1546" t="inlineStr">
        <is>
          <t>038222105</t>
        </is>
      </c>
      <c r="G1546" s="1" t="n">
        <v>3313.507521836343</v>
      </c>
      <c r="H1546" s="1" t="n">
        <v>169.79</v>
      </c>
      <c r="I1546" s="2" t="n">
        <v>562600.4421325927</v>
      </c>
      <c r="J1546" s="3" t="n">
        <v>0.005738730338084801</v>
      </c>
      <c r="K1546" s="4" t="n">
        <v>98035699.36</v>
      </c>
      <c r="L1546" s="5" t="n">
        <v>4425001</v>
      </c>
      <c r="M1546" s="6" t="n">
        <v>22.1549553</v>
      </c>
      <c r="N1546" s="7">
        <f>IF(ISNUMBER(_xll.BDP($C1546, "DELTA_MID")),_xll.BDP($C1546, "DELTA_MID")," ")</f>
        <v/>
      </c>
      <c r="O1546" s="7">
        <f>IF(ISNUMBER(N1546),_xll.BDP($C1546, "OPT_UNDL_TICKER"),"")</f>
        <v/>
      </c>
      <c r="P1546" s="8">
        <f>IF(ISNUMBER(N1546),_xll.BDP($C1546, "OPT_UNDL_PX")," ")</f>
        <v/>
      </c>
      <c r="Q1546" s="7">
        <f>IF(ISNUMBER(N1546),+G1546*_xll.BDP($C1546, "PX_POS_MULT_FACTOR")*P1546/K1546," ")</f>
        <v/>
      </c>
      <c r="R1546" s="8">
        <f>IF(OR($A1546="TUA",$A1546="TYA"),"",IF(ISNUMBER(_xll.BDP($C1546,"DUR_ADJ_OAS_MID")),_xll.BDP($C1546,"DUR_ADJ_OAS_MID"),IF(ISNUMBER(_xll.BDP($E1546&amp;" ISIN","DUR_ADJ_OAS_MID")),_xll.BDP($E1546&amp;" ISIN","DUR_ADJ_OAS_MID")," ")))</f>
        <v/>
      </c>
      <c r="S1546" s="7">
        <f>IF(ISNUMBER(N1546),Q1546*N1546,IF(ISNUMBER(R1546),J1546*R1546," "))</f>
        <v/>
      </c>
      <c r="AB1546" s="8" t="inlineStr">
        <is>
          <t>MSSIQUA1</t>
        </is>
      </c>
      <c r="AG1546" t="n">
        <v>-0.019513</v>
      </c>
    </row>
    <row r="1547">
      <c r="A1547" t="inlineStr">
        <is>
          <t>QIS</t>
        </is>
      </c>
      <c r="B1547" t="inlineStr">
        <is>
          <t>Amcor PLC</t>
        </is>
      </c>
      <c r="C1547" t="inlineStr">
        <is>
          <t>AMCR</t>
        </is>
      </c>
      <c r="D1547" t="inlineStr">
        <is>
          <t>BJ1F307</t>
        </is>
      </c>
      <c r="E1547" t="inlineStr">
        <is>
          <t>JE00BJ1F3079</t>
        </is>
      </c>
      <c r="G1547" s="1" t="n">
        <v>51490.37688894951</v>
      </c>
      <c r="H1547" s="1" t="n">
        <v>9.18</v>
      </c>
      <c r="I1547" s="2" t="n">
        <v>472681.6598405565</v>
      </c>
      <c r="J1547" s="3" t="n">
        <v>0.004821525861766</v>
      </c>
      <c r="K1547" s="4" t="n">
        <v>98035699.36</v>
      </c>
      <c r="L1547" s="5" t="n">
        <v>4425001</v>
      </c>
      <c r="M1547" s="6" t="n">
        <v>22.1549553</v>
      </c>
      <c r="N1547" s="7">
        <f>IF(ISNUMBER(_xll.BDP($C1547, "DELTA_MID")),_xll.BDP($C1547, "DELTA_MID")," ")</f>
        <v/>
      </c>
      <c r="O1547" s="7">
        <f>IF(ISNUMBER(N1547),_xll.BDP($C1547, "OPT_UNDL_TICKER"),"")</f>
        <v/>
      </c>
      <c r="P1547" s="8">
        <f>IF(ISNUMBER(N1547),_xll.BDP($C1547, "OPT_UNDL_PX")," ")</f>
        <v/>
      </c>
      <c r="Q1547" s="7">
        <f>IF(ISNUMBER(N1547),+G1547*_xll.BDP($C1547, "PX_POS_MULT_FACTOR")*P1547/K1547," ")</f>
        <v/>
      </c>
      <c r="R1547" s="8">
        <f>IF(OR($A1547="TUA",$A1547="TYA"),"",IF(ISNUMBER(_xll.BDP($C1547,"DUR_ADJ_OAS_MID")),_xll.BDP($C1547,"DUR_ADJ_OAS_MID"),IF(ISNUMBER(_xll.BDP($E1547&amp;" ISIN","DUR_ADJ_OAS_MID")),_xll.BDP($E1547&amp;" ISIN","DUR_ADJ_OAS_MID")," ")))</f>
        <v/>
      </c>
      <c r="S1547" s="7">
        <f>IF(ISNUMBER(N1547),Q1547*N1547,IF(ISNUMBER(R1547),J1547*R1547," "))</f>
        <v/>
      </c>
      <c r="AB1547" s="8" t="inlineStr">
        <is>
          <t>MSSIQUA1</t>
        </is>
      </c>
      <c r="AG1547" t="n">
        <v>-0.019513</v>
      </c>
    </row>
    <row r="1548">
      <c r="A1548" t="inlineStr">
        <is>
          <t>QIS</t>
        </is>
      </c>
      <c r="B1548" t="inlineStr">
        <is>
          <t>AMETEK Inc</t>
        </is>
      </c>
      <c r="C1548" t="inlineStr">
        <is>
          <t>AME</t>
        </is>
      </c>
      <c r="D1548" t="inlineStr">
        <is>
          <t>2089212</t>
        </is>
      </c>
      <c r="E1548" t="inlineStr">
        <is>
          <t>US0311001004</t>
        </is>
      </c>
      <c r="F1548" t="inlineStr">
        <is>
          <t>031100100</t>
        </is>
      </c>
      <c r="G1548" s="1" t="n">
        <v>3008.23804910889</v>
      </c>
      <c r="H1548" s="1" t="n">
        <v>178.64</v>
      </c>
      <c r="I1548" s="2" t="n">
        <v>537391.6450928121</v>
      </c>
      <c r="J1548" s="3" t="n">
        <v>0.0054815913855976</v>
      </c>
      <c r="K1548" s="4" t="n">
        <v>98035699.36</v>
      </c>
      <c r="L1548" s="5" t="n">
        <v>4425001</v>
      </c>
      <c r="M1548" s="6" t="n">
        <v>22.1549553</v>
      </c>
      <c r="N1548" s="7">
        <f>IF(ISNUMBER(_xll.BDP($C1548, "DELTA_MID")),_xll.BDP($C1548, "DELTA_MID")," ")</f>
        <v/>
      </c>
      <c r="O1548" s="7">
        <f>IF(ISNUMBER(N1548),_xll.BDP($C1548, "OPT_UNDL_TICKER"),"")</f>
        <v/>
      </c>
      <c r="P1548" s="8">
        <f>IF(ISNUMBER(N1548),_xll.BDP($C1548, "OPT_UNDL_PX")," ")</f>
        <v/>
      </c>
      <c r="Q1548" s="7">
        <f>IF(ISNUMBER(N1548),+G1548*_xll.BDP($C1548, "PX_POS_MULT_FACTOR")*P1548/K1548," ")</f>
        <v/>
      </c>
      <c r="R1548" s="8">
        <f>IF(OR($A1548="TUA",$A1548="TYA"),"",IF(ISNUMBER(_xll.BDP($C1548,"DUR_ADJ_OAS_MID")),_xll.BDP($C1548,"DUR_ADJ_OAS_MID"),IF(ISNUMBER(_xll.BDP($E1548&amp;" ISIN","DUR_ADJ_OAS_MID")),_xll.BDP($E1548&amp;" ISIN","DUR_ADJ_OAS_MID")," ")))</f>
        <v/>
      </c>
      <c r="S1548" s="7">
        <f>IF(ISNUMBER(N1548),Q1548*N1548,IF(ISNUMBER(R1548),J1548*R1548," "))</f>
        <v/>
      </c>
      <c r="AB1548" s="8" t="inlineStr">
        <is>
          <t>MSSIQUA1</t>
        </is>
      </c>
      <c r="AG1548" t="n">
        <v>-0.019513</v>
      </c>
    </row>
    <row r="1549">
      <c r="A1549" t="inlineStr">
        <is>
          <t>QIS</t>
        </is>
      </c>
      <c r="B1549" t="inlineStr">
        <is>
          <t>Aon PLC</t>
        </is>
      </c>
      <c r="C1549" t="inlineStr">
        <is>
          <t>AON</t>
        </is>
      </c>
      <c r="D1549" t="inlineStr">
        <is>
          <t>BLP1HW5</t>
        </is>
      </c>
      <c r="E1549" t="inlineStr">
        <is>
          <t>IE00BLP1HW54</t>
        </is>
      </c>
      <c r="G1549" s="1" t="n">
        <v>1271.265812447711</v>
      </c>
      <c r="H1549" s="1" t="n">
        <v>353.83</v>
      </c>
      <c r="I1549" s="2" t="n">
        <v>449811.9824183735</v>
      </c>
      <c r="J1549" s="3" t="n">
        <v>0.0045882467851492</v>
      </c>
      <c r="K1549" s="4" t="n">
        <v>98035699.36</v>
      </c>
      <c r="L1549" s="5" t="n">
        <v>4425001</v>
      </c>
      <c r="M1549" s="6" t="n">
        <v>22.1549553</v>
      </c>
      <c r="N1549" s="7">
        <f>IF(ISNUMBER(_xll.BDP($C1549, "DELTA_MID")),_xll.BDP($C1549, "DELTA_MID")," ")</f>
        <v/>
      </c>
      <c r="O1549" s="7">
        <f>IF(ISNUMBER(N1549),_xll.BDP($C1549, "OPT_UNDL_TICKER"),"")</f>
        <v/>
      </c>
      <c r="P1549" s="8">
        <f>IF(ISNUMBER(N1549),_xll.BDP($C1549, "OPT_UNDL_PX")," ")</f>
        <v/>
      </c>
      <c r="Q1549" s="7">
        <f>IF(ISNUMBER(N1549),+G1549*_xll.BDP($C1549, "PX_POS_MULT_FACTOR")*P1549/K1549," ")</f>
        <v/>
      </c>
      <c r="R1549" s="8">
        <f>IF(OR($A1549="TUA",$A1549="TYA"),"",IF(ISNUMBER(_xll.BDP($C1549,"DUR_ADJ_OAS_MID")),_xll.BDP($C1549,"DUR_ADJ_OAS_MID"),IF(ISNUMBER(_xll.BDP($E1549&amp;" ISIN","DUR_ADJ_OAS_MID")),_xll.BDP($E1549&amp;" ISIN","DUR_ADJ_OAS_MID")," ")))</f>
        <v/>
      </c>
      <c r="S1549" s="7">
        <f>IF(ISNUMBER(N1549),Q1549*N1549,IF(ISNUMBER(R1549),J1549*R1549," "))</f>
        <v/>
      </c>
      <c r="AB1549" s="8" t="inlineStr">
        <is>
          <t>MSSIQUA1</t>
        </is>
      </c>
      <c r="AG1549" t="n">
        <v>-0.019513</v>
      </c>
    </row>
    <row r="1550">
      <c r="A1550" t="inlineStr">
        <is>
          <t>QIS</t>
        </is>
      </c>
      <c r="B1550" t="inlineStr">
        <is>
          <t>Amphenol Corp</t>
        </is>
      </c>
      <c r="C1550" t="inlineStr">
        <is>
          <t>APH</t>
        </is>
      </c>
      <c r="D1550" t="inlineStr">
        <is>
          <t>2145084</t>
        </is>
      </c>
      <c r="E1550" t="inlineStr">
        <is>
          <t>US0320951017</t>
        </is>
      </c>
      <c r="F1550" t="inlineStr">
        <is>
          <t>032095101</t>
        </is>
      </c>
      <c r="G1550" s="1" t="n">
        <v>7328.919554790556</v>
      </c>
      <c r="H1550" s="1" t="n">
        <v>92.95999999999999</v>
      </c>
      <c r="I1550" s="2" t="n">
        <v>681296.36181333</v>
      </c>
      <c r="J1550" s="3" t="n">
        <v>0.006949472143933201</v>
      </c>
      <c r="K1550" s="4" t="n">
        <v>98035699.36</v>
      </c>
      <c r="L1550" s="5" t="n">
        <v>4425001</v>
      </c>
      <c r="M1550" s="6" t="n">
        <v>22.1549553</v>
      </c>
      <c r="N1550" s="7">
        <f>IF(ISNUMBER(_xll.BDP($C1550, "DELTA_MID")),_xll.BDP($C1550, "DELTA_MID")," ")</f>
        <v/>
      </c>
      <c r="O1550" s="7">
        <f>IF(ISNUMBER(N1550),_xll.BDP($C1550, "OPT_UNDL_TICKER"),"")</f>
        <v/>
      </c>
      <c r="P1550" s="8">
        <f>IF(ISNUMBER(N1550),_xll.BDP($C1550, "OPT_UNDL_PX")," ")</f>
        <v/>
      </c>
      <c r="Q1550" s="7">
        <f>IF(ISNUMBER(N1550),+G1550*_xll.BDP($C1550, "PX_POS_MULT_FACTOR")*P1550/K1550," ")</f>
        <v/>
      </c>
      <c r="R1550" s="8">
        <f>IF(OR($A1550="TUA",$A1550="TYA"),"",IF(ISNUMBER(_xll.BDP($C1550,"DUR_ADJ_OAS_MID")),_xll.BDP($C1550,"DUR_ADJ_OAS_MID"),IF(ISNUMBER(_xll.BDP($E1550&amp;" ISIN","DUR_ADJ_OAS_MID")),_xll.BDP($E1550&amp;" ISIN","DUR_ADJ_OAS_MID")," ")))</f>
        <v/>
      </c>
      <c r="S1550" s="7">
        <f>IF(ISNUMBER(N1550),Q1550*N1550,IF(ISNUMBER(R1550),J1550*R1550," "))</f>
        <v/>
      </c>
      <c r="AB1550" s="8" t="inlineStr">
        <is>
          <t>MSSIQUA1</t>
        </is>
      </c>
      <c r="AG1550" t="n">
        <v>-0.019513</v>
      </c>
    </row>
    <row r="1551">
      <c r="A1551" t="inlineStr">
        <is>
          <t>QIS</t>
        </is>
      </c>
      <c r="B1551" t="inlineStr">
        <is>
          <t>Avantor Inc</t>
        </is>
      </c>
      <c r="C1551" t="inlineStr">
        <is>
          <t>AVTR</t>
        </is>
      </c>
      <c r="D1551" t="inlineStr">
        <is>
          <t>BJLT387</t>
        </is>
      </c>
      <c r="E1551" t="inlineStr">
        <is>
          <t>US05352A1007</t>
        </is>
      </c>
      <c r="F1551" t="inlineStr">
        <is>
          <t>05352A100</t>
        </is>
      </c>
      <c r="G1551" s="1" t="n">
        <v>31295.44626597661</v>
      </c>
      <c r="H1551" s="1" t="n">
        <v>13.45</v>
      </c>
      <c r="I1551" s="2" t="n">
        <v>420923.7522773854</v>
      </c>
      <c r="J1551" s="3" t="n">
        <v>0.0042935762689028</v>
      </c>
      <c r="K1551" s="4" t="n">
        <v>98035699.36</v>
      </c>
      <c r="L1551" s="5" t="n">
        <v>4425001</v>
      </c>
      <c r="M1551" s="6" t="n">
        <v>22.1549553</v>
      </c>
      <c r="N1551" s="7">
        <f>IF(ISNUMBER(_xll.BDP($C1551, "DELTA_MID")),_xll.BDP($C1551, "DELTA_MID")," ")</f>
        <v/>
      </c>
      <c r="O1551" s="7">
        <f>IF(ISNUMBER(N1551),_xll.BDP($C1551, "OPT_UNDL_TICKER"),"")</f>
        <v/>
      </c>
      <c r="P1551" s="8">
        <f>IF(ISNUMBER(N1551),_xll.BDP($C1551, "OPT_UNDL_PX")," ")</f>
        <v/>
      </c>
      <c r="Q1551" s="7">
        <f>IF(ISNUMBER(N1551),+G1551*_xll.BDP($C1551, "PX_POS_MULT_FACTOR")*P1551/K1551," ")</f>
        <v/>
      </c>
      <c r="R1551" s="8">
        <f>IF(OR($A1551="TUA",$A1551="TYA"),"",IF(ISNUMBER(_xll.BDP($C1551,"DUR_ADJ_OAS_MID")),_xll.BDP($C1551,"DUR_ADJ_OAS_MID"),IF(ISNUMBER(_xll.BDP($E1551&amp;" ISIN","DUR_ADJ_OAS_MID")),_xll.BDP($E1551&amp;" ISIN","DUR_ADJ_OAS_MID")," ")))</f>
        <v/>
      </c>
      <c r="S1551" s="7">
        <f>IF(ISNUMBER(N1551),Q1551*N1551,IF(ISNUMBER(R1551),J1551*R1551," "))</f>
        <v/>
      </c>
      <c r="AB1551" s="8" t="inlineStr">
        <is>
          <t>MSSIQUA1</t>
        </is>
      </c>
      <c r="AG1551" t="n">
        <v>-0.019513</v>
      </c>
    </row>
    <row r="1552">
      <c r="A1552" t="inlineStr">
        <is>
          <t>QIS</t>
        </is>
      </c>
      <c r="B1552" t="inlineStr">
        <is>
          <t>Avery Dennison Corp</t>
        </is>
      </c>
      <c r="C1552" t="inlineStr">
        <is>
          <t>AVY</t>
        </is>
      </c>
      <c r="D1552" t="inlineStr">
        <is>
          <t>2066408</t>
        </is>
      </c>
      <c r="E1552" t="inlineStr">
        <is>
          <t>US0536111091</t>
        </is>
      </c>
      <c r="F1552" t="inlineStr">
        <is>
          <t>053611109</t>
        </is>
      </c>
      <c r="G1552" s="1" t="n">
        <v>2843.360780961948</v>
      </c>
      <c r="H1552" s="1" t="n">
        <v>179.64</v>
      </c>
      <c r="I1552" s="2" t="n">
        <v>510781.3306920042</v>
      </c>
      <c r="J1552" s="3" t="n">
        <v>0.0052101564432804</v>
      </c>
      <c r="K1552" s="4" t="n">
        <v>98035699.36</v>
      </c>
      <c r="L1552" s="5" t="n">
        <v>4425001</v>
      </c>
      <c r="M1552" s="6" t="n">
        <v>22.1549553</v>
      </c>
      <c r="N1552" s="7">
        <f>IF(ISNUMBER(_xll.BDP($C1552, "DELTA_MID")),_xll.BDP($C1552, "DELTA_MID")," ")</f>
        <v/>
      </c>
      <c r="O1552" s="7">
        <f>IF(ISNUMBER(N1552),_xll.BDP($C1552, "OPT_UNDL_TICKER"),"")</f>
        <v/>
      </c>
      <c r="P1552" s="8">
        <f>IF(ISNUMBER(N1552),_xll.BDP($C1552, "OPT_UNDL_PX")," ")</f>
        <v/>
      </c>
      <c r="Q1552" s="7">
        <f>IF(ISNUMBER(N1552),+G1552*_xll.BDP($C1552, "PX_POS_MULT_FACTOR")*P1552/K1552," ")</f>
        <v/>
      </c>
      <c r="R1552" s="8">
        <f>IF(OR($A1552="TUA",$A1552="TYA"),"",IF(ISNUMBER(_xll.BDP($C1552,"DUR_ADJ_OAS_MID")),_xll.BDP($C1552,"DUR_ADJ_OAS_MID"),IF(ISNUMBER(_xll.BDP($E1552&amp;" ISIN","DUR_ADJ_OAS_MID")),_xll.BDP($E1552&amp;" ISIN","DUR_ADJ_OAS_MID")," ")))</f>
        <v/>
      </c>
      <c r="S1552" s="7">
        <f>IF(ISNUMBER(N1552),Q1552*N1552,IF(ISNUMBER(R1552),J1552*R1552," "))</f>
        <v/>
      </c>
      <c r="AB1552" s="8" t="inlineStr">
        <is>
          <t>MSSIQUA1</t>
        </is>
      </c>
      <c r="AG1552" t="n">
        <v>-0.019513</v>
      </c>
    </row>
    <row r="1553">
      <c r="A1553" t="inlineStr">
        <is>
          <t>QIS</t>
        </is>
      </c>
      <c r="B1553" t="inlineStr">
        <is>
          <t>AutoZone Inc</t>
        </is>
      </c>
      <c r="C1553" t="inlineStr">
        <is>
          <t>AZO</t>
        </is>
      </c>
      <c r="D1553" t="inlineStr">
        <is>
          <t>2065955</t>
        </is>
      </c>
      <c r="E1553" t="inlineStr">
        <is>
          <t>US0533321024</t>
        </is>
      </c>
      <c r="F1553" t="inlineStr">
        <is>
          <t>053332102</t>
        </is>
      </c>
      <c r="G1553" s="1" t="n">
        <v>132.7257186712869</v>
      </c>
      <c r="H1553" s="1" t="n">
        <v>3697.48</v>
      </c>
      <c r="I1553" s="2" t="n">
        <v>490750.6902727099</v>
      </c>
      <c r="J1553" s="3" t="n">
        <v>0.0050058365827596</v>
      </c>
      <c r="K1553" s="4" t="n">
        <v>98035699.36</v>
      </c>
      <c r="L1553" s="5" t="n">
        <v>4425001</v>
      </c>
      <c r="M1553" s="6" t="n">
        <v>22.1549553</v>
      </c>
      <c r="N1553" s="7">
        <f>IF(ISNUMBER(_xll.BDP($C1553, "DELTA_MID")),_xll.BDP($C1553, "DELTA_MID")," ")</f>
        <v/>
      </c>
      <c r="O1553" s="7">
        <f>IF(ISNUMBER(N1553),_xll.BDP($C1553, "OPT_UNDL_TICKER"),"")</f>
        <v/>
      </c>
      <c r="P1553" s="8">
        <f>IF(ISNUMBER(N1553),_xll.BDP($C1553, "OPT_UNDL_PX")," ")</f>
        <v/>
      </c>
      <c r="Q1553" s="7">
        <f>IF(ISNUMBER(N1553),+G1553*_xll.BDP($C1553, "PX_POS_MULT_FACTOR")*P1553/K1553," ")</f>
        <v/>
      </c>
      <c r="R1553" s="8">
        <f>IF(OR($A1553="TUA",$A1553="TYA"),"",IF(ISNUMBER(_xll.BDP($C1553,"DUR_ADJ_OAS_MID")),_xll.BDP($C1553,"DUR_ADJ_OAS_MID"),IF(ISNUMBER(_xll.BDP($E1553&amp;" ISIN","DUR_ADJ_OAS_MID")),_xll.BDP($E1553&amp;" ISIN","DUR_ADJ_OAS_MID")," ")))</f>
        <v/>
      </c>
      <c r="S1553" s="7">
        <f>IF(ISNUMBER(N1553),Q1553*N1553,IF(ISNUMBER(R1553),J1553*R1553," "))</f>
        <v/>
      </c>
      <c r="AB1553" s="8" t="inlineStr">
        <is>
          <t>MSSIQUA1</t>
        </is>
      </c>
      <c r="AG1553" t="n">
        <v>-0.019513</v>
      </c>
    </row>
    <row r="1554">
      <c r="A1554" t="inlineStr">
        <is>
          <t>QIS</t>
        </is>
      </c>
      <c r="B1554" t="inlineStr">
        <is>
          <t>Birkenstock Holding Plc</t>
        </is>
      </c>
      <c r="C1554" t="inlineStr">
        <is>
          <t>BIRK</t>
        </is>
      </c>
      <c r="D1554" t="inlineStr">
        <is>
          <t>BS44BN3</t>
        </is>
      </c>
      <c r="E1554" t="inlineStr">
        <is>
          <t>JE00BS44BN30</t>
        </is>
      </c>
      <c r="G1554" s="1" t="n">
        <v>10176.30550395733</v>
      </c>
      <c r="H1554" s="1" t="n">
        <v>56.1</v>
      </c>
      <c r="I1554" s="2" t="n">
        <v>570890.7387720064</v>
      </c>
      <c r="J1554" s="3" t="n">
        <v>0.005823294396826001</v>
      </c>
      <c r="K1554" s="4" t="n">
        <v>98035699.36</v>
      </c>
      <c r="L1554" s="5" t="n">
        <v>4425001</v>
      </c>
      <c r="M1554" s="6" t="n">
        <v>22.1549553</v>
      </c>
      <c r="N1554" s="7">
        <f>IF(ISNUMBER(_xll.BDP($C1554, "DELTA_MID")),_xll.BDP($C1554, "DELTA_MID")," ")</f>
        <v/>
      </c>
      <c r="O1554" s="7">
        <f>IF(ISNUMBER(N1554),_xll.BDP($C1554, "OPT_UNDL_TICKER"),"")</f>
        <v/>
      </c>
      <c r="P1554" s="8">
        <f>IF(ISNUMBER(N1554),_xll.BDP($C1554, "OPT_UNDL_PX")," ")</f>
        <v/>
      </c>
      <c r="Q1554" s="7">
        <f>IF(ISNUMBER(N1554),+G1554*_xll.BDP($C1554, "PX_POS_MULT_FACTOR")*P1554/K1554," ")</f>
        <v/>
      </c>
      <c r="R1554" s="8">
        <f>IF(OR($A1554="TUA",$A1554="TYA"),"",IF(ISNUMBER(_xll.BDP($C1554,"DUR_ADJ_OAS_MID")),_xll.BDP($C1554,"DUR_ADJ_OAS_MID"),IF(ISNUMBER(_xll.BDP($E1554&amp;" ISIN","DUR_ADJ_OAS_MID")),_xll.BDP($E1554&amp;" ISIN","DUR_ADJ_OAS_MID")," ")))</f>
        <v/>
      </c>
      <c r="S1554" s="7">
        <f>IF(ISNUMBER(N1554),Q1554*N1554,IF(ISNUMBER(R1554),J1554*R1554," "))</f>
        <v/>
      </c>
      <c r="AB1554" s="8" t="inlineStr">
        <is>
          <t>MSSIQUA1</t>
        </is>
      </c>
      <c r="AG1554" t="n">
        <v>-0.019513</v>
      </c>
    </row>
    <row r="1555">
      <c r="A1555" t="inlineStr">
        <is>
          <t>QIS</t>
        </is>
      </c>
      <c r="B1555" t="inlineStr">
        <is>
          <t>Baker Hughes Co</t>
        </is>
      </c>
      <c r="C1555" t="inlineStr">
        <is>
          <t>BKR</t>
        </is>
      </c>
      <c r="D1555" t="inlineStr">
        <is>
          <t>BDHLTQ5</t>
        </is>
      </c>
      <c r="E1555" t="inlineStr">
        <is>
          <t>US05722G1004</t>
        </is>
      </c>
      <c r="F1555" t="inlineStr">
        <is>
          <t>05722G100</t>
        </is>
      </c>
      <c r="G1555" s="1" t="n">
        <v>12629.71443924702</v>
      </c>
      <c r="H1555" s="1" t="n">
        <v>38.33</v>
      </c>
      <c r="I1555" s="2" t="n">
        <v>484096.9544563383</v>
      </c>
      <c r="J1555" s="3" t="n">
        <v>0.004937966043152</v>
      </c>
      <c r="K1555" s="4" t="n">
        <v>98035699.36</v>
      </c>
      <c r="L1555" s="5" t="n">
        <v>4425001</v>
      </c>
      <c r="M1555" s="6" t="n">
        <v>22.1549553</v>
      </c>
      <c r="N1555" s="7">
        <f>IF(ISNUMBER(_xll.BDP($C1555, "DELTA_MID")),_xll.BDP($C1555, "DELTA_MID")," ")</f>
        <v/>
      </c>
      <c r="O1555" s="7">
        <f>IF(ISNUMBER(N1555),_xll.BDP($C1555, "OPT_UNDL_TICKER"),"")</f>
        <v/>
      </c>
      <c r="P1555" s="8">
        <f>IF(ISNUMBER(N1555),_xll.BDP($C1555, "OPT_UNDL_PX")," ")</f>
        <v/>
      </c>
      <c r="Q1555" s="7">
        <f>IF(ISNUMBER(N1555),+G1555*_xll.BDP($C1555, "PX_POS_MULT_FACTOR")*P1555/K1555," ")</f>
        <v/>
      </c>
      <c r="R1555" s="8">
        <f>IF(OR($A1555="TUA",$A1555="TYA"),"",IF(ISNUMBER(_xll.BDP($C1555,"DUR_ADJ_OAS_MID")),_xll.BDP($C1555,"DUR_ADJ_OAS_MID"),IF(ISNUMBER(_xll.BDP($E1555&amp;" ISIN","DUR_ADJ_OAS_MID")),_xll.BDP($E1555&amp;" ISIN","DUR_ADJ_OAS_MID")," ")))</f>
        <v/>
      </c>
      <c r="S1555" s="7">
        <f>IF(ISNUMBER(N1555),Q1555*N1555,IF(ISNUMBER(R1555),J1555*R1555," "))</f>
        <v/>
      </c>
      <c r="AB1555" s="8" t="inlineStr">
        <is>
          <t>MSSIQUA1</t>
        </is>
      </c>
      <c r="AG1555" t="n">
        <v>-0.019513</v>
      </c>
    </row>
    <row r="1556">
      <c r="A1556" t="inlineStr">
        <is>
          <t>QIS</t>
        </is>
      </c>
      <c r="B1556" t="inlineStr">
        <is>
          <t>TopBuild Corp</t>
        </is>
      </c>
      <c r="C1556" t="inlineStr">
        <is>
          <t>BLD</t>
        </is>
      </c>
      <c r="D1556" t="inlineStr">
        <is>
          <t>BZ0P3W2</t>
        </is>
      </c>
      <c r="E1556" t="inlineStr">
        <is>
          <t>US89055F1030</t>
        </is>
      </c>
      <c r="F1556" t="inlineStr">
        <is>
          <t>89055F103</t>
        </is>
      </c>
      <c r="G1556" s="1" t="n">
        <v>1678.449039074367</v>
      </c>
      <c r="H1556" s="1" t="n">
        <v>300.8</v>
      </c>
      <c r="I1556" s="2" t="n">
        <v>504877.4709535695</v>
      </c>
      <c r="J1556" s="3" t="n">
        <v>0.0051499349140112</v>
      </c>
      <c r="K1556" s="4" t="n">
        <v>98035699.36</v>
      </c>
      <c r="L1556" s="5" t="n">
        <v>4425001</v>
      </c>
      <c r="M1556" s="6" t="n">
        <v>22.1549553</v>
      </c>
      <c r="N1556" s="7">
        <f>IF(ISNUMBER(_xll.BDP($C1556, "DELTA_MID")),_xll.BDP($C1556, "DELTA_MID")," ")</f>
        <v/>
      </c>
      <c r="O1556" s="7">
        <f>IF(ISNUMBER(N1556),_xll.BDP($C1556, "OPT_UNDL_TICKER"),"")</f>
        <v/>
      </c>
      <c r="P1556" s="8">
        <f>IF(ISNUMBER(N1556),_xll.BDP($C1556, "OPT_UNDL_PX")," ")</f>
        <v/>
      </c>
      <c r="Q1556" s="7">
        <f>IF(ISNUMBER(N1556),+G1556*_xll.BDP($C1556, "PX_POS_MULT_FACTOR")*P1556/K1556," ")</f>
        <v/>
      </c>
      <c r="R1556" s="8">
        <f>IF(OR($A1556="TUA",$A1556="TYA"),"",IF(ISNUMBER(_xll.BDP($C1556,"DUR_ADJ_OAS_MID")),_xll.BDP($C1556,"DUR_ADJ_OAS_MID"),IF(ISNUMBER(_xll.BDP($E1556&amp;" ISIN","DUR_ADJ_OAS_MID")),_xll.BDP($E1556&amp;" ISIN","DUR_ADJ_OAS_MID")," ")))</f>
        <v/>
      </c>
      <c r="S1556" s="7">
        <f>IF(ISNUMBER(N1556),Q1556*N1556,IF(ISNUMBER(R1556),J1556*R1556," "))</f>
        <v/>
      </c>
      <c r="AB1556" s="8" t="inlineStr">
        <is>
          <t>MSSIQUA1</t>
        </is>
      </c>
      <c r="AG1556" t="n">
        <v>-0.019513</v>
      </c>
    </row>
    <row r="1557">
      <c r="A1557" t="inlineStr">
        <is>
          <t>QIS</t>
        </is>
      </c>
      <c r="B1557" t="inlineStr">
        <is>
          <t>Broadridge Financial Solutions</t>
        </is>
      </c>
      <c r="C1557" t="inlineStr">
        <is>
          <t>BR</t>
        </is>
      </c>
      <c r="D1557" t="inlineStr">
        <is>
          <t>B1VP7R6</t>
        </is>
      </c>
      <c r="E1557" t="inlineStr">
        <is>
          <t>US11133T1034</t>
        </is>
      </c>
      <c r="F1557" t="inlineStr">
        <is>
          <t>11133T103</t>
        </is>
      </c>
      <c r="G1557" s="1" t="n">
        <v>2044.239544747446</v>
      </c>
      <c r="H1557" s="1" t="n">
        <v>243.71</v>
      </c>
      <c r="I1557" s="2" t="n">
        <v>498201.6194503999</v>
      </c>
      <c r="J1557" s="3" t="n">
        <v>0.0050818387863072</v>
      </c>
      <c r="K1557" s="4" t="n">
        <v>98035699.36</v>
      </c>
      <c r="L1557" s="5" t="n">
        <v>4425001</v>
      </c>
      <c r="M1557" s="6" t="n">
        <v>22.1549553</v>
      </c>
      <c r="N1557" s="7">
        <f>IF(ISNUMBER(_xll.BDP($C1557, "DELTA_MID")),_xll.BDP($C1557, "DELTA_MID")," ")</f>
        <v/>
      </c>
      <c r="O1557" s="7">
        <f>IF(ISNUMBER(N1557),_xll.BDP($C1557, "OPT_UNDL_TICKER"),"")</f>
        <v/>
      </c>
      <c r="P1557" s="8">
        <f>IF(ISNUMBER(N1557),_xll.BDP($C1557, "OPT_UNDL_PX")," ")</f>
        <v/>
      </c>
      <c r="Q1557" s="7">
        <f>IF(ISNUMBER(N1557),+G1557*_xll.BDP($C1557, "PX_POS_MULT_FACTOR")*P1557/K1557," ")</f>
        <v/>
      </c>
      <c r="R1557" s="8">
        <f>IF(OR($A1557="TUA",$A1557="TYA"),"",IF(ISNUMBER(_xll.BDP($C1557,"DUR_ADJ_OAS_MID")),_xll.BDP($C1557,"DUR_ADJ_OAS_MID"),IF(ISNUMBER(_xll.BDP($E1557&amp;" ISIN","DUR_ADJ_OAS_MID")),_xll.BDP($E1557&amp;" ISIN","DUR_ADJ_OAS_MID")," ")))</f>
        <v/>
      </c>
      <c r="S1557" s="7">
        <f>IF(ISNUMBER(N1557),Q1557*N1557,IF(ISNUMBER(R1557),J1557*R1557," "))</f>
        <v/>
      </c>
      <c r="AB1557" s="8" t="inlineStr">
        <is>
          <t>MSSIQUA1</t>
        </is>
      </c>
      <c r="AG1557" t="n">
        <v>-0.019513</v>
      </c>
    </row>
    <row r="1558">
      <c r="A1558" t="inlineStr">
        <is>
          <t>QIS</t>
        </is>
      </c>
      <c r="B1558" t="inlineStr">
        <is>
          <t>Brown &amp; Brown Inc</t>
        </is>
      </c>
      <c r="C1558" t="inlineStr">
        <is>
          <t>BRO</t>
        </is>
      </c>
      <c r="D1558" t="inlineStr">
        <is>
          <t>2692687</t>
        </is>
      </c>
      <c r="E1558" t="inlineStr">
        <is>
          <t>US1152361010</t>
        </is>
      </c>
      <c r="F1558" t="inlineStr">
        <is>
          <t>115236101</t>
        </is>
      </c>
      <c r="G1558" s="1" t="n">
        <v>4032.038968576488</v>
      </c>
      <c r="H1558" s="1" t="n">
        <v>107.86</v>
      </c>
      <c r="I1558" s="2" t="n">
        <v>434895.7231506599</v>
      </c>
      <c r="J1558" s="3" t="n">
        <v>0.0044360954834796</v>
      </c>
      <c r="K1558" s="4" t="n">
        <v>98035699.36</v>
      </c>
      <c r="L1558" s="5" t="n">
        <v>4425001</v>
      </c>
      <c r="M1558" s="6" t="n">
        <v>22.1549553</v>
      </c>
      <c r="N1558" s="7">
        <f>IF(ISNUMBER(_xll.BDP($C1558, "DELTA_MID")),_xll.BDP($C1558, "DELTA_MID")," ")</f>
        <v/>
      </c>
      <c r="O1558" s="7">
        <f>IF(ISNUMBER(N1558),_xll.BDP($C1558, "OPT_UNDL_TICKER"),"")</f>
        <v/>
      </c>
      <c r="P1558" s="8">
        <f>IF(ISNUMBER(N1558),_xll.BDP($C1558, "OPT_UNDL_PX")," ")</f>
        <v/>
      </c>
      <c r="Q1558" s="7">
        <f>IF(ISNUMBER(N1558),+G1558*_xll.BDP($C1558, "PX_POS_MULT_FACTOR")*P1558/K1558," ")</f>
        <v/>
      </c>
      <c r="R1558" s="8">
        <f>IF(OR($A1558="TUA",$A1558="TYA"),"",IF(ISNUMBER(_xll.BDP($C1558,"DUR_ADJ_OAS_MID")),_xll.BDP($C1558,"DUR_ADJ_OAS_MID"),IF(ISNUMBER(_xll.BDP($E1558&amp;" ISIN","DUR_ADJ_OAS_MID")),_xll.BDP($E1558&amp;" ISIN","DUR_ADJ_OAS_MID")," ")))</f>
        <v/>
      </c>
      <c r="S1558" s="7">
        <f>IF(ISNUMBER(N1558),Q1558*N1558,IF(ISNUMBER(R1558),J1558*R1558," "))</f>
        <v/>
      </c>
      <c r="AB1558" s="8" t="inlineStr">
        <is>
          <t>MSSIQUA1</t>
        </is>
      </c>
      <c r="AG1558" t="n">
        <v>-0.019513</v>
      </c>
    </row>
    <row r="1559">
      <c r="A1559" t="inlineStr">
        <is>
          <t>QIS</t>
        </is>
      </c>
      <c r="B1559" t="inlineStr">
        <is>
          <t>Bentley Systems Inc</t>
        </is>
      </c>
      <c r="C1559" t="inlineStr">
        <is>
          <t>BSY</t>
        </is>
      </c>
      <c r="D1559" t="inlineStr">
        <is>
          <t>BMC1PR6</t>
        </is>
      </c>
      <c r="E1559" t="inlineStr">
        <is>
          <t>US08265T2087</t>
        </is>
      </c>
      <c r="F1559" t="inlineStr">
        <is>
          <t>08265T208</t>
        </is>
      </c>
      <c r="G1559" s="1" t="n">
        <v>11308.0717885135</v>
      </c>
      <c r="H1559" s="1" t="n">
        <v>47.79</v>
      </c>
      <c r="I1559" s="2" t="n">
        <v>540412.75077306</v>
      </c>
      <c r="J1559" s="3" t="n">
        <v>0.005512407768812799</v>
      </c>
      <c r="K1559" s="4" t="n">
        <v>98035699.36</v>
      </c>
      <c r="L1559" s="5" t="n">
        <v>4425001</v>
      </c>
      <c r="M1559" s="6" t="n">
        <v>22.1549553</v>
      </c>
      <c r="N1559" s="7">
        <f>IF(ISNUMBER(_xll.BDP($C1559, "DELTA_MID")),_xll.BDP($C1559, "DELTA_MID")," ")</f>
        <v/>
      </c>
      <c r="O1559" s="7">
        <f>IF(ISNUMBER(N1559),_xll.BDP($C1559, "OPT_UNDL_TICKER"),"")</f>
        <v/>
      </c>
      <c r="P1559" s="8">
        <f>IF(ISNUMBER(N1559),_xll.BDP($C1559, "OPT_UNDL_PX")," ")</f>
        <v/>
      </c>
      <c r="Q1559" s="7">
        <f>IF(ISNUMBER(N1559),+G1559*_xll.BDP($C1559, "PX_POS_MULT_FACTOR")*P1559/K1559," ")</f>
        <v/>
      </c>
      <c r="R1559" s="8">
        <f>IF(OR($A1559="TUA",$A1559="TYA"),"",IF(ISNUMBER(_xll.BDP($C1559,"DUR_ADJ_OAS_MID")),_xll.BDP($C1559,"DUR_ADJ_OAS_MID"),IF(ISNUMBER(_xll.BDP($E1559&amp;" ISIN","DUR_ADJ_OAS_MID")),_xll.BDP($E1559&amp;" ISIN","DUR_ADJ_OAS_MID")," ")))</f>
        <v/>
      </c>
      <c r="S1559" s="7">
        <f>IF(ISNUMBER(N1559),Q1559*N1559,IF(ISNUMBER(R1559),J1559*R1559," "))</f>
        <v/>
      </c>
      <c r="AB1559" s="8" t="inlineStr">
        <is>
          <t>MSSIQUA1</t>
        </is>
      </c>
      <c r="AG1559" t="n">
        <v>-0.019513</v>
      </c>
    </row>
    <row r="1560">
      <c r="A1560" t="inlineStr">
        <is>
          <t>QIS</t>
        </is>
      </c>
      <c r="B1560" t="inlineStr">
        <is>
          <t>CACI International Inc</t>
        </is>
      </c>
      <c r="C1560" t="inlineStr">
        <is>
          <t>CACI</t>
        </is>
      </c>
      <c r="D1560" t="inlineStr">
        <is>
          <t>2159267</t>
        </is>
      </c>
      <c r="E1560" t="inlineStr">
        <is>
          <t>US1271903049</t>
        </is>
      </c>
      <c r="F1560" t="inlineStr">
        <is>
          <t>127190304</t>
        </is>
      </c>
      <c r="G1560" s="1" t="n">
        <v>1155.145719281777</v>
      </c>
      <c r="H1560" s="1" t="n">
        <v>441.05</v>
      </c>
      <c r="I1560" s="2" t="n">
        <v>509477.0194892279</v>
      </c>
      <c r="J1560" s="3" t="n">
        <v>0.005196851991827601</v>
      </c>
      <c r="K1560" s="4" t="n">
        <v>98035699.36</v>
      </c>
      <c r="L1560" s="5" t="n">
        <v>4425001</v>
      </c>
      <c r="M1560" s="6" t="n">
        <v>22.1549553</v>
      </c>
      <c r="N1560" s="7">
        <f>IF(ISNUMBER(_xll.BDP($C1560, "DELTA_MID")),_xll.BDP($C1560, "DELTA_MID")," ")</f>
        <v/>
      </c>
      <c r="O1560" s="7">
        <f>IF(ISNUMBER(N1560),_xll.BDP($C1560, "OPT_UNDL_TICKER"),"")</f>
        <v/>
      </c>
      <c r="P1560" s="8">
        <f>IF(ISNUMBER(N1560),_xll.BDP($C1560, "OPT_UNDL_PX")," ")</f>
        <v/>
      </c>
      <c r="Q1560" s="7">
        <f>IF(ISNUMBER(N1560),+G1560*_xll.BDP($C1560, "PX_POS_MULT_FACTOR")*P1560/K1560," ")</f>
        <v/>
      </c>
      <c r="R1560" s="8">
        <f>IF(OR($A1560="TUA",$A1560="TYA"),"",IF(ISNUMBER(_xll.BDP($C1560,"DUR_ADJ_OAS_MID")),_xll.BDP($C1560,"DUR_ADJ_OAS_MID"),IF(ISNUMBER(_xll.BDP($E1560&amp;" ISIN","DUR_ADJ_OAS_MID")),_xll.BDP($E1560&amp;" ISIN","DUR_ADJ_OAS_MID")," ")))</f>
        <v/>
      </c>
      <c r="S1560" s="7">
        <f>IF(ISNUMBER(N1560),Q1560*N1560,IF(ISNUMBER(R1560),J1560*R1560," "))</f>
        <v/>
      </c>
      <c r="AB1560" s="8" t="inlineStr">
        <is>
          <t>MSSIQUA1</t>
        </is>
      </c>
      <c r="AG1560" t="n">
        <v>-0.019513</v>
      </c>
    </row>
    <row r="1561">
      <c r="A1561" t="inlineStr">
        <is>
          <t>QIS</t>
        </is>
      </c>
      <c r="B1561" t="inlineStr">
        <is>
          <t>Cboe Global Markets Inc</t>
        </is>
      </c>
      <c r="C1561" t="inlineStr">
        <is>
          <t>CBOE</t>
        </is>
      </c>
      <c r="D1561" t="inlineStr">
        <is>
          <t>B5834C5</t>
        </is>
      </c>
      <c r="E1561" t="inlineStr">
        <is>
          <t>US12503M1080</t>
        </is>
      </c>
      <c r="F1561" t="inlineStr">
        <is>
          <t>12503M108</t>
        </is>
      </c>
      <c r="G1561" s="1" t="n">
        <v>2211.287567530919</v>
      </c>
      <c r="H1561" s="1" t="n">
        <v>219.55</v>
      </c>
      <c r="I1561" s="2" t="n">
        <v>485488.1854514133</v>
      </c>
      <c r="J1561" s="3" t="n">
        <v>0.004952157108286</v>
      </c>
      <c r="K1561" s="4" t="n">
        <v>98035699.36</v>
      </c>
      <c r="L1561" s="5" t="n">
        <v>4425001</v>
      </c>
      <c r="M1561" s="6" t="n">
        <v>22.1549553</v>
      </c>
      <c r="N1561" s="7">
        <f>IF(ISNUMBER(_xll.BDP($C1561, "DELTA_MID")),_xll.BDP($C1561, "DELTA_MID")," ")</f>
        <v/>
      </c>
      <c r="O1561" s="7">
        <f>IF(ISNUMBER(N1561),_xll.BDP($C1561, "OPT_UNDL_TICKER"),"")</f>
        <v/>
      </c>
      <c r="P1561" s="8">
        <f>IF(ISNUMBER(N1561),_xll.BDP($C1561, "OPT_UNDL_PX")," ")</f>
        <v/>
      </c>
      <c r="Q1561" s="7">
        <f>IF(ISNUMBER(N1561),+G1561*_xll.BDP($C1561, "PX_POS_MULT_FACTOR")*P1561/K1561," ")</f>
        <v/>
      </c>
      <c r="R1561" s="8">
        <f>IF(OR($A1561="TUA",$A1561="TYA"),"",IF(ISNUMBER(_xll.BDP($C1561,"DUR_ADJ_OAS_MID")),_xll.BDP($C1561,"DUR_ADJ_OAS_MID"),IF(ISNUMBER(_xll.BDP($E1561&amp;" ISIN","DUR_ADJ_OAS_MID")),_xll.BDP($E1561&amp;" ISIN","DUR_ADJ_OAS_MID")," ")))</f>
        <v/>
      </c>
      <c r="S1561" s="7">
        <f>IF(ISNUMBER(N1561),Q1561*N1561,IF(ISNUMBER(R1561),J1561*R1561," "))</f>
        <v/>
      </c>
      <c r="AB1561" s="8" t="inlineStr">
        <is>
          <t>MSSIQUA1</t>
        </is>
      </c>
      <c r="AG1561" t="n">
        <v>-0.019513</v>
      </c>
    </row>
    <row r="1562">
      <c r="A1562" t="inlineStr">
        <is>
          <t>QIS</t>
        </is>
      </c>
      <c r="B1562" t="inlineStr">
        <is>
          <t>Crown Holdings Inc</t>
        </is>
      </c>
      <c r="C1562" t="inlineStr">
        <is>
          <t>CCK</t>
        </is>
      </c>
      <c r="D1562" t="inlineStr">
        <is>
          <t>2427986</t>
        </is>
      </c>
      <c r="E1562" t="inlineStr">
        <is>
          <t>US2283681060</t>
        </is>
      </c>
      <c r="F1562" t="inlineStr">
        <is>
          <t>228368106</t>
        </is>
      </c>
      <c r="G1562" s="1" t="n">
        <v>5684.042448615269</v>
      </c>
      <c r="H1562" s="1" t="n">
        <v>100.65</v>
      </c>
      <c r="I1562" s="2" t="n">
        <v>572098.8724531268</v>
      </c>
      <c r="J1562" s="3" t="n">
        <v>0.0058356178023712</v>
      </c>
      <c r="K1562" s="4" t="n">
        <v>98035699.36</v>
      </c>
      <c r="L1562" s="5" t="n">
        <v>4425001</v>
      </c>
      <c r="M1562" s="6" t="n">
        <v>22.1549553</v>
      </c>
      <c r="N1562" s="7">
        <f>IF(ISNUMBER(_xll.BDP($C1562, "DELTA_MID")),_xll.BDP($C1562, "DELTA_MID")," ")</f>
        <v/>
      </c>
      <c r="O1562" s="7">
        <f>IF(ISNUMBER(N1562),_xll.BDP($C1562, "OPT_UNDL_TICKER"),"")</f>
        <v/>
      </c>
      <c r="P1562" s="8">
        <f>IF(ISNUMBER(N1562),_xll.BDP($C1562, "OPT_UNDL_PX")," ")</f>
        <v/>
      </c>
      <c r="Q1562" s="7">
        <f>IF(ISNUMBER(N1562),+G1562*_xll.BDP($C1562, "PX_POS_MULT_FACTOR")*P1562/K1562," ")</f>
        <v/>
      </c>
      <c r="R1562" s="8">
        <f>IF(OR($A1562="TUA",$A1562="TYA"),"",IF(ISNUMBER(_xll.BDP($C1562,"DUR_ADJ_OAS_MID")),_xll.BDP($C1562,"DUR_ADJ_OAS_MID"),IF(ISNUMBER(_xll.BDP($E1562&amp;" ISIN","DUR_ADJ_OAS_MID")),_xll.BDP($E1562&amp;" ISIN","DUR_ADJ_OAS_MID")," ")))</f>
        <v/>
      </c>
      <c r="S1562" s="7">
        <f>IF(ISNUMBER(N1562),Q1562*N1562,IF(ISNUMBER(R1562),J1562*R1562," "))</f>
        <v/>
      </c>
      <c r="AB1562" s="8" t="inlineStr">
        <is>
          <t>MSSIQUA1</t>
        </is>
      </c>
      <c r="AG1562" t="n">
        <v>-0.019513</v>
      </c>
    </row>
    <row r="1563">
      <c r="A1563" t="inlineStr">
        <is>
          <t>QIS</t>
        </is>
      </c>
      <c r="B1563" t="inlineStr">
        <is>
          <t>Chemed Corp</t>
        </is>
      </c>
      <c r="C1563" t="inlineStr">
        <is>
          <t>CHE</t>
        </is>
      </c>
      <c r="D1563" t="inlineStr">
        <is>
          <t>2190084</t>
        </is>
      </c>
      <c r="E1563" t="inlineStr">
        <is>
          <t>US16359R1032</t>
        </is>
      </c>
      <c r="F1563" t="inlineStr">
        <is>
          <t>16359R103</t>
        </is>
      </c>
      <c r="G1563" s="1" t="n">
        <v>818.6818103822008</v>
      </c>
      <c r="H1563" s="1" t="n">
        <v>550.03</v>
      </c>
      <c r="I1563" s="2" t="n">
        <v>450299.5561645218</v>
      </c>
      <c r="J1563" s="3" t="n">
        <v>0.004593220215739601</v>
      </c>
      <c r="K1563" s="4" t="n">
        <v>98035699.36</v>
      </c>
      <c r="L1563" s="5" t="n">
        <v>4425001</v>
      </c>
      <c r="M1563" s="6" t="n">
        <v>22.1549553</v>
      </c>
      <c r="N1563" s="7">
        <f>IF(ISNUMBER(_xll.BDP($C1563, "DELTA_MID")),_xll.BDP($C1563, "DELTA_MID")," ")</f>
        <v/>
      </c>
      <c r="O1563" s="7">
        <f>IF(ISNUMBER(N1563),_xll.BDP($C1563, "OPT_UNDL_TICKER"),"")</f>
        <v/>
      </c>
      <c r="P1563" s="8">
        <f>IF(ISNUMBER(N1563),_xll.BDP($C1563, "OPT_UNDL_PX")," ")</f>
        <v/>
      </c>
      <c r="Q1563" s="7">
        <f>IF(ISNUMBER(N1563),+G1563*_xll.BDP($C1563, "PX_POS_MULT_FACTOR")*P1563/K1563," ")</f>
        <v/>
      </c>
      <c r="R1563" s="8">
        <f>IF(OR($A1563="TUA",$A1563="TYA"),"",IF(ISNUMBER(_xll.BDP($C1563,"DUR_ADJ_OAS_MID")),_xll.BDP($C1563,"DUR_ADJ_OAS_MID"),IF(ISNUMBER(_xll.BDP($E1563&amp;" ISIN","DUR_ADJ_OAS_MID")),_xll.BDP($E1563&amp;" ISIN","DUR_ADJ_OAS_MID")," ")))</f>
        <v/>
      </c>
      <c r="S1563" s="7">
        <f>IF(ISNUMBER(N1563),Q1563*N1563,IF(ISNUMBER(R1563),J1563*R1563," "))</f>
        <v/>
      </c>
      <c r="AB1563" s="8" t="inlineStr">
        <is>
          <t>MSSIQUA1</t>
        </is>
      </c>
      <c r="AG1563" t="n">
        <v>-0.019513</v>
      </c>
    </row>
    <row r="1564">
      <c r="A1564" t="inlineStr">
        <is>
          <t>QIS</t>
        </is>
      </c>
      <c r="B1564" t="inlineStr">
        <is>
          <t>Colgate-Palmolive Co</t>
        </is>
      </c>
      <c r="C1564" t="inlineStr">
        <is>
          <t>CL</t>
        </is>
      </c>
      <c r="D1564" t="inlineStr">
        <is>
          <t>2209106</t>
        </is>
      </c>
      <c r="E1564" t="inlineStr">
        <is>
          <t>US1941621039</t>
        </is>
      </c>
      <c r="F1564" t="inlineStr">
        <is>
          <t>194162103</t>
        </is>
      </c>
      <c r="G1564" s="1" t="n">
        <v>5112.981562842549</v>
      </c>
      <c r="H1564" s="1" t="n">
        <v>90.87</v>
      </c>
      <c r="I1564" s="2" t="n">
        <v>464616.6346155025</v>
      </c>
      <c r="J1564" s="3" t="n">
        <v>0.0047392596538672</v>
      </c>
      <c r="K1564" s="4" t="n">
        <v>98035699.36</v>
      </c>
      <c r="L1564" s="5" t="n">
        <v>4425001</v>
      </c>
      <c r="M1564" s="6" t="n">
        <v>22.1549553</v>
      </c>
      <c r="N1564" s="7">
        <f>IF(ISNUMBER(_xll.BDP($C1564, "DELTA_MID")),_xll.BDP($C1564, "DELTA_MID")," ")</f>
        <v/>
      </c>
      <c r="O1564" s="7">
        <f>IF(ISNUMBER(N1564),_xll.BDP($C1564, "OPT_UNDL_TICKER"),"")</f>
        <v/>
      </c>
      <c r="P1564" s="8">
        <f>IF(ISNUMBER(N1564),_xll.BDP($C1564, "OPT_UNDL_PX")," ")</f>
        <v/>
      </c>
      <c r="Q1564" s="7">
        <f>IF(ISNUMBER(N1564),+G1564*_xll.BDP($C1564, "PX_POS_MULT_FACTOR")*P1564/K1564," ")</f>
        <v/>
      </c>
      <c r="R1564" s="8">
        <f>IF(OR($A1564="TUA",$A1564="TYA"),"",IF(ISNUMBER(_xll.BDP($C1564,"DUR_ADJ_OAS_MID")),_xll.BDP($C1564,"DUR_ADJ_OAS_MID"),IF(ISNUMBER(_xll.BDP($E1564&amp;" ISIN","DUR_ADJ_OAS_MID")),_xll.BDP($E1564&amp;" ISIN","DUR_ADJ_OAS_MID")," ")))</f>
        <v/>
      </c>
      <c r="S1564" s="7">
        <f>IF(ISNUMBER(N1564),Q1564*N1564,IF(ISNUMBER(R1564),J1564*R1564," "))</f>
        <v/>
      </c>
      <c r="AB1564" s="8" t="inlineStr">
        <is>
          <t>MSSIQUA1</t>
        </is>
      </c>
      <c r="AG1564" t="n">
        <v>-0.019513</v>
      </c>
    </row>
    <row r="1565">
      <c r="A1565" t="inlineStr">
        <is>
          <t>QIS</t>
        </is>
      </c>
      <c r="B1565" t="inlineStr">
        <is>
          <t>Core &amp; Main Inc</t>
        </is>
      </c>
      <c r="C1565" t="inlineStr">
        <is>
          <t>CNM</t>
        </is>
      </c>
      <c r="D1565" t="inlineStr">
        <is>
          <t>BNXKS92</t>
        </is>
      </c>
      <c r="E1565" t="inlineStr">
        <is>
          <t>US21874C1027</t>
        </is>
      </c>
      <c r="F1565" t="inlineStr">
        <is>
          <t>21874C102</t>
        </is>
      </c>
      <c r="G1565" s="1" t="n">
        <v>9738.32612819339</v>
      </c>
      <c r="H1565" s="1" t="n">
        <v>59.33</v>
      </c>
      <c r="I1565" s="2" t="n">
        <v>577774.8891857138</v>
      </c>
      <c r="J1565" s="3" t="n">
        <v>0.005893515249624001</v>
      </c>
      <c r="K1565" s="4" t="n">
        <v>98035699.36</v>
      </c>
      <c r="L1565" s="5" t="n">
        <v>4425001</v>
      </c>
      <c r="M1565" s="6" t="n">
        <v>22.1549553</v>
      </c>
      <c r="N1565" s="7">
        <f>IF(ISNUMBER(_xll.BDP($C1565, "DELTA_MID")),_xll.BDP($C1565, "DELTA_MID")," ")</f>
        <v/>
      </c>
      <c r="O1565" s="7">
        <f>IF(ISNUMBER(N1565),_xll.BDP($C1565, "OPT_UNDL_TICKER"),"")</f>
        <v/>
      </c>
      <c r="P1565" s="8">
        <f>IF(ISNUMBER(N1565),_xll.BDP($C1565, "OPT_UNDL_PX")," ")</f>
        <v/>
      </c>
      <c r="Q1565" s="7">
        <f>IF(ISNUMBER(N1565),+G1565*_xll.BDP($C1565, "PX_POS_MULT_FACTOR")*P1565/K1565," ")</f>
        <v/>
      </c>
      <c r="R1565" s="8">
        <f>IF(OR($A1565="TUA",$A1565="TYA"),"",IF(ISNUMBER(_xll.BDP($C1565,"DUR_ADJ_OAS_MID")),_xll.BDP($C1565,"DUR_ADJ_OAS_MID"),IF(ISNUMBER(_xll.BDP($E1565&amp;" ISIN","DUR_ADJ_OAS_MID")),_xll.BDP($E1565&amp;" ISIN","DUR_ADJ_OAS_MID")," ")))</f>
        <v/>
      </c>
      <c r="S1565" s="7">
        <f>IF(ISNUMBER(N1565),Q1565*N1565,IF(ISNUMBER(R1565),J1565*R1565," "))</f>
        <v/>
      </c>
      <c r="AB1565" s="8" t="inlineStr">
        <is>
          <t>MSSIQUA1</t>
        </is>
      </c>
      <c r="AG1565" t="n">
        <v>-0.019513</v>
      </c>
    </row>
    <row r="1566">
      <c r="A1566" t="inlineStr">
        <is>
          <t>QIS</t>
        </is>
      </c>
      <c r="B1566" t="inlineStr">
        <is>
          <t>CenterPoint Energy Inc</t>
        </is>
      </c>
      <c r="C1566" t="inlineStr">
        <is>
          <t>CNP</t>
        </is>
      </c>
      <c r="D1566" t="inlineStr">
        <is>
          <t>2440637</t>
        </is>
      </c>
      <c r="E1566" t="inlineStr">
        <is>
          <t>US15189T1079</t>
        </is>
      </c>
      <c r="F1566" t="inlineStr">
        <is>
          <t>15189T107</t>
        </is>
      </c>
      <c r="G1566" s="1" t="n">
        <v>12969.59012859029</v>
      </c>
      <c r="H1566" s="1" t="n">
        <v>36.54</v>
      </c>
      <c r="I1566" s="2" t="n">
        <v>473908.8232986892</v>
      </c>
      <c r="J1566" s="3" t="n">
        <v>0.0048340433779988</v>
      </c>
      <c r="K1566" s="4" t="n">
        <v>98035699.36</v>
      </c>
      <c r="L1566" s="5" t="n">
        <v>4425001</v>
      </c>
      <c r="M1566" s="6" t="n">
        <v>22.1549553</v>
      </c>
      <c r="N1566" s="7">
        <f>IF(ISNUMBER(_xll.BDP($C1566, "DELTA_MID")),_xll.BDP($C1566, "DELTA_MID")," ")</f>
        <v/>
      </c>
      <c r="O1566" s="7">
        <f>IF(ISNUMBER(N1566),_xll.BDP($C1566, "OPT_UNDL_TICKER"),"")</f>
        <v/>
      </c>
      <c r="P1566" s="8">
        <f>IF(ISNUMBER(N1566),_xll.BDP($C1566, "OPT_UNDL_PX")," ")</f>
        <v/>
      </c>
      <c r="Q1566" s="7">
        <f>IF(ISNUMBER(N1566),+G1566*_xll.BDP($C1566, "PX_POS_MULT_FACTOR")*P1566/K1566," ")</f>
        <v/>
      </c>
      <c r="R1566" s="8">
        <f>IF(OR($A1566="TUA",$A1566="TYA"),"",IF(ISNUMBER(_xll.BDP($C1566,"DUR_ADJ_OAS_MID")),_xll.BDP($C1566,"DUR_ADJ_OAS_MID"),IF(ISNUMBER(_xll.BDP($E1566&amp;" ISIN","DUR_ADJ_OAS_MID")),_xll.BDP($E1566&amp;" ISIN","DUR_ADJ_OAS_MID")," ")))</f>
        <v/>
      </c>
      <c r="S1566" s="7">
        <f>IF(ISNUMBER(N1566),Q1566*N1566,IF(ISNUMBER(R1566),J1566*R1566," "))</f>
        <v/>
      </c>
      <c r="AB1566" s="8" t="inlineStr">
        <is>
          <t>MSSIQUA1</t>
        </is>
      </c>
      <c r="AG1566" t="n">
        <v>-0.019513</v>
      </c>
    </row>
    <row r="1567">
      <c r="A1567" t="inlineStr">
        <is>
          <t>QIS</t>
        </is>
      </c>
      <c r="B1567" t="inlineStr">
        <is>
          <t>Cisco Systems Inc</t>
        </is>
      </c>
      <c r="C1567" t="inlineStr">
        <is>
          <t>CSCO</t>
        </is>
      </c>
      <c r="D1567" t="inlineStr">
        <is>
          <t>2198163</t>
        </is>
      </c>
      <c r="E1567" t="inlineStr">
        <is>
          <t>US17275R1023</t>
        </is>
      </c>
      <c r="F1567" t="inlineStr">
        <is>
          <t>17275R102</t>
        </is>
      </c>
      <c r="G1567" s="1" t="n">
        <v>8425.69658954511</v>
      </c>
      <c r="H1567" s="1" t="n">
        <v>65.90000000000001</v>
      </c>
      <c r="I1567" s="2" t="n">
        <v>555253.4052510228</v>
      </c>
      <c r="J1567" s="3" t="n">
        <v>0.0056637878739668</v>
      </c>
      <c r="K1567" s="4" t="n">
        <v>98035699.36</v>
      </c>
      <c r="L1567" s="5" t="n">
        <v>4425001</v>
      </c>
      <c r="M1567" s="6" t="n">
        <v>22.1549553</v>
      </c>
      <c r="N1567" s="7">
        <f>IF(ISNUMBER(_xll.BDP($C1567, "DELTA_MID")),_xll.BDP($C1567, "DELTA_MID")," ")</f>
        <v/>
      </c>
      <c r="O1567" s="7">
        <f>IF(ISNUMBER(N1567),_xll.BDP($C1567, "OPT_UNDL_TICKER"),"")</f>
        <v/>
      </c>
      <c r="P1567" s="8">
        <f>IF(ISNUMBER(N1567),_xll.BDP($C1567, "OPT_UNDL_PX")," ")</f>
        <v/>
      </c>
      <c r="Q1567" s="7">
        <f>IF(ISNUMBER(N1567),+G1567*_xll.BDP($C1567, "PX_POS_MULT_FACTOR")*P1567/K1567," ")</f>
        <v/>
      </c>
      <c r="R1567" s="8">
        <f>IF(OR($A1567="TUA",$A1567="TYA"),"",IF(ISNUMBER(_xll.BDP($C1567,"DUR_ADJ_OAS_MID")),_xll.BDP($C1567,"DUR_ADJ_OAS_MID"),IF(ISNUMBER(_xll.BDP($E1567&amp;" ISIN","DUR_ADJ_OAS_MID")),_xll.BDP($E1567&amp;" ISIN","DUR_ADJ_OAS_MID")," ")))</f>
        <v/>
      </c>
      <c r="S1567" s="7">
        <f>IF(ISNUMBER(N1567),Q1567*N1567,IF(ISNUMBER(R1567),J1567*R1567," "))</f>
        <v/>
      </c>
      <c r="AB1567" s="8" t="inlineStr">
        <is>
          <t>MSSIQUA1</t>
        </is>
      </c>
      <c r="AG1567" t="n">
        <v>-0.019513</v>
      </c>
    </row>
    <row r="1568">
      <c r="A1568" t="inlineStr">
        <is>
          <t>QIS</t>
        </is>
      </c>
      <c r="B1568" t="inlineStr">
        <is>
          <t>Cintas Corp</t>
        </is>
      </c>
      <c r="C1568" t="inlineStr">
        <is>
          <t>CTAS</t>
        </is>
      </c>
      <c r="D1568" t="inlineStr">
        <is>
          <t>2197137</t>
        </is>
      </c>
      <c r="E1568" t="inlineStr">
        <is>
          <t>US1729081059</t>
        </is>
      </c>
      <c r="F1568" t="inlineStr">
        <is>
          <t>172908105</t>
        </is>
      </c>
      <c r="G1568" s="1" t="n">
        <v>2314.839946867017</v>
      </c>
      <c r="H1568" s="1" t="n">
        <v>224.6</v>
      </c>
      <c r="I1568" s="2" t="n">
        <v>519913.052066332</v>
      </c>
      <c r="J1568" s="3" t="n">
        <v>0.0053033033421544</v>
      </c>
      <c r="K1568" s="4" t="n">
        <v>98035699.36</v>
      </c>
      <c r="L1568" s="5" t="n">
        <v>4425001</v>
      </c>
      <c r="M1568" s="6" t="n">
        <v>22.1549553</v>
      </c>
      <c r="N1568" s="7">
        <f>IF(ISNUMBER(_xll.BDP($C1568, "DELTA_MID")),_xll.BDP($C1568, "DELTA_MID")," ")</f>
        <v/>
      </c>
      <c r="O1568" s="7">
        <f>IF(ISNUMBER(N1568),_xll.BDP($C1568, "OPT_UNDL_TICKER"),"")</f>
        <v/>
      </c>
      <c r="P1568" s="8">
        <f>IF(ISNUMBER(N1568),_xll.BDP($C1568, "OPT_UNDL_PX")," ")</f>
        <v/>
      </c>
      <c r="Q1568" s="7">
        <f>IF(ISNUMBER(N1568),+G1568*_xll.BDP($C1568, "PX_POS_MULT_FACTOR")*P1568/K1568," ")</f>
        <v/>
      </c>
      <c r="R1568" s="8">
        <f>IF(OR($A1568="TUA",$A1568="TYA"),"",IF(ISNUMBER(_xll.BDP($C1568,"DUR_ADJ_OAS_MID")),_xll.BDP($C1568,"DUR_ADJ_OAS_MID"),IF(ISNUMBER(_xll.BDP($E1568&amp;" ISIN","DUR_ADJ_OAS_MID")),_xll.BDP($E1568&amp;" ISIN","DUR_ADJ_OAS_MID")," ")))</f>
        <v/>
      </c>
      <c r="S1568" s="7">
        <f>IF(ISNUMBER(N1568),Q1568*N1568,IF(ISNUMBER(R1568),J1568*R1568," "))</f>
        <v/>
      </c>
      <c r="AB1568" s="8" t="inlineStr">
        <is>
          <t>MSSIQUA1</t>
        </is>
      </c>
      <c r="AG1568" t="n">
        <v>-0.019513</v>
      </c>
    </row>
    <row r="1569">
      <c r="A1569" t="inlineStr">
        <is>
          <t>QIS</t>
        </is>
      </c>
      <c r="B1569" t="inlineStr">
        <is>
          <t>Cognizant Technology Solutions</t>
        </is>
      </c>
      <c r="C1569" t="inlineStr">
        <is>
          <t>CTSH</t>
        </is>
      </c>
      <c r="D1569" t="inlineStr">
        <is>
          <t>2257019</t>
        </is>
      </c>
      <c r="E1569" t="inlineStr">
        <is>
          <t>US1924461023</t>
        </is>
      </c>
      <c r="F1569" t="inlineStr">
        <is>
          <t>192446102</t>
        </is>
      </c>
      <c r="G1569" s="1" t="n">
        <v>6763.256852334886</v>
      </c>
      <c r="H1569" s="1" t="n">
        <v>80.47</v>
      </c>
      <c r="I1569" s="2" t="n">
        <v>544239.2789073883</v>
      </c>
      <c r="J1569" s="3" t="n">
        <v>0.0055514397557248</v>
      </c>
      <c r="K1569" s="4" t="n">
        <v>98035699.36</v>
      </c>
      <c r="L1569" s="5" t="n">
        <v>4425001</v>
      </c>
      <c r="M1569" s="6" t="n">
        <v>22.1549553</v>
      </c>
      <c r="N1569" s="7">
        <f>IF(ISNUMBER(_xll.BDP($C1569, "DELTA_MID")),_xll.BDP($C1569, "DELTA_MID")," ")</f>
        <v/>
      </c>
      <c r="O1569" s="7">
        <f>IF(ISNUMBER(N1569),_xll.BDP($C1569, "OPT_UNDL_TICKER"),"")</f>
        <v/>
      </c>
      <c r="P1569" s="8">
        <f>IF(ISNUMBER(N1569),_xll.BDP($C1569, "OPT_UNDL_PX")," ")</f>
        <v/>
      </c>
      <c r="Q1569" s="7">
        <f>IF(ISNUMBER(N1569),+G1569*_xll.BDP($C1569, "PX_POS_MULT_FACTOR")*P1569/K1569," ")</f>
        <v/>
      </c>
      <c r="R1569" s="8">
        <f>IF(OR($A1569="TUA",$A1569="TYA"),"",IF(ISNUMBER(_xll.BDP($C1569,"DUR_ADJ_OAS_MID")),_xll.BDP($C1569,"DUR_ADJ_OAS_MID"),IF(ISNUMBER(_xll.BDP($E1569&amp;" ISIN","DUR_ADJ_OAS_MID")),_xll.BDP($E1569&amp;" ISIN","DUR_ADJ_OAS_MID")," ")))</f>
        <v/>
      </c>
      <c r="S1569" s="7">
        <f>IF(ISNUMBER(N1569),Q1569*N1569,IF(ISNUMBER(R1569),J1569*R1569," "))</f>
        <v/>
      </c>
      <c r="AB1569" s="8" t="inlineStr">
        <is>
          <t>MSSIQUA1</t>
        </is>
      </c>
      <c r="AG1569" t="n">
        <v>-0.019513</v>
      </c>
    </row>
    <row r="1570">
      <c r="A1570" t="inlineStr">
        <is>
          <t>QIS</t>
        </is>
      </c>
      <c r="B1570" t="inlineStr">
        <is>
          <t>Crane NXT Co</t>
        </is>
      </c>
      <c r="C1570" t="inlineStr">
        <is>
          <t>CXT</t>
        </is>
      </c>
      <c r="D1570" t="inlineStr">
        <is>
          <t>BQ7W2W6</t>
        </is>
      </c>
      <c r="E1570" t="inlineStr">
        <is>
          <t>US2244411052</t>
        </is>
      </c>
      <c r="F1570" t="inlineStr">
        <is>
          <t>224441105</t>
        </is>
      </c>
      <c r="G1570" s="1" t="n">
        <v>10784.28757528595</v>
      </c>
      <c r="H1570" s="1" t="n">
        <v>55.52</v>
      </c>
      <c r="I1570" s="2" t="n">
        <v>598743.6461798758</v>
      </c>
      <c r="J1570" s="3" t="n">
        <v>0.006107404242420001</v>
      </c>
      <c r="K1570" s="4" t="n">
        <v>98035699.36</v>
      </c>
      <c r="L1570" s="5" t="n">
        <v>4425001</v>
      </c>
      <c r="M1570" s="6" t="n">
        <v>22.1549553</v>
      </c>
      <c r="N1570" s="7">
        <f>IF(ISNUMBER(_xll.BDP($C1570, "DELTA_MID")),_xll.BDP($C1570, "DELTA_MID")," ")</f>
        <v/>
      </c>
      <c r="O1570" s="7">
        <f>IF(ISNUMBER(N1570),_xll.BDP($C1570, "OPT_UNDL_TICKER"),"")</f>
        <v/>
      </c>
      <c r="P1570" s="8">
        <f>IF(ISNUMBER(N1570),_xll.BDP($C1570, "OPT_UNDL_PX")," ")</f>
        <v/>
      </c>
      <c r="Q1570" s="7">
        <f>IF(ISNUMBER(N1570),+G1570*_xll.BDP($C1570, "PX_POS_MULT_FACTOR")*P1570/K1570," ")</f>
        <v/>
      </c>
      <c r="R1570" s="8">
        <f>IF(OR($A1570="TUA",$A1570="TYA"),"",IF(ISNUMBER(_xll.BDP($C1570,"DUR_ADJ_OAS_MID")),_xll.BDP($C1570,"DUR_ADJ_OAS_MID"),IF(ISNUMBER(_xll.BDP($E1570&amp;" ISIN","DUR_ADJ_OAS_MID")),_xll.BDP($E1570&amp;" ISIN","DUR_ADJ_OAS_MID")," ")))</f>
        <v/>
      </c>
      <c r="S1570" s="7">
        <f>IF(ISNUMBER(N1570),Q1570*N1570,IF(ISNUMBER(R1570),J1570*R1570," "))</f>
        <v/>
      </c>
      <c r="AB1570" s="8" t="inlineStr">
        <is>
          <t>MSSIQUA1</t>
        </is>
      </c>
      <c r="AG1570" t="n">
        <v>-0.019513</v>
      </c>
    </row>
    <row r="1571">
      <c r="A1571" t="inlineStr">
        <is>
          <t>QIS</t>
        </is>
      </c>
      <c r="B1571" t="inlineStr">
        <is>
          <t>Deckers Outdoor Corp</t>
        </is>
      </c>
      <c r="C1571" t="inlineStr">
        <is>
          <t>DECK</t>
        </is>
      </c>
      <c r="D1571" t="inlineStr">
        <is>
          <t>2267278</t>
        </is>
      </c>
      <c r="E1571" t="inlineStr">
        <is>
          <t>US2435371073</t>
        </is>
      </c>
      <c r="F1571" t="inlineStr">
        <is>
          <t>243537107</t>
        </is>
      </c>
      <c r="G1571" s="1" t="n">
        <v>4626.128696334598</v>
      </c>
      <c r="H1571" s="1" t="n">
        <v>110.91</v>
      </c>
      <c r="I1571" s="2" t="n">
        <v>513083.9337104703</v>
      </c>
      <c r="J1571" s="3" t="n">
        <v>0.00523364383648</v>
      </c>
      <c r="K1571" s="4" t="n">
        <v>98035699.36</v>
      </c>
      <c r="L1571" s="5" t="n">
        <v>4425001</v>
      </c>
      <c r="M1571" s="6" t="n">
        <v>22.1549553</v>
      </c>
      <c r="N1571" s="7">
        <f>IF(ISNUMBER(_xll.BDP($C1571, "DELTA_MID")),_xll.BDP($C1571, "DELTA_MID")," ")</f>
        <v/>
      </c>
      <c r="O1571" s="7">
        <f>IF(ISNUMBER(N1571),_xll.BDP($C1571, "OPT_UNDL_TICKER"),"")</f>
        <v/>
      </c>
      <c r="P1571" s="8">
        <f>IF(ISNUMBER(N1571),_xll.BDP($C1571, "OPT_UNDL_PX")," ")</f>
        <v/>
      </c>
      <c r="Q1571" s="7">
        <f>IF(ISNUMBER(N1571),+G1571*_xll.BDP($C1571, "PX_POS_MULT_FACTOR")*P1571/K1571," ")</f>
        <v/>
      </c>
      <c r="R1571" s="8">
        <f>IF(OR($A1571="TUA",$A1571="TYA"),"",IF(ISNUMBER(_xll.BDP($C1571,"DUR_ADJ_OAS_MID")),_xll.BDP($C1571,"DUR_ADJ_OAS_MID"),IF(ISNUMBER(_xll.BDP($E1571&amp;" ISIN","DUR_ADJ_OAS_MID")),_xll.BDP($E1571&amp;" ISIN","DUR_ADJ_OAS_MID")," ")))</f>
        <v/>
      </c>
      <c r="S1571" s="7">
        <f>IF(ISNUMBER(N1571),Q1571*N1571,IF(ISNUMBER(R1571),J1571*R1571," "))</f>
        <v/>
      </c>
      <c r="AB1571" s="8" t="inlineStr">
        <is>
          <t>MSSIQUA1</t>
        </is>
      </c>
      <c r="AG1571" t="n">
        <v>-0.019513</v>
      </c>
    </row>
    <row r="1572">
      <c r="A1572" t="inlineStr">
        <is>
          <t>QIS</t>
        </is>
      </c>
      <c r="B1572" t="inlineStr">
        <is>
          <t>Digital Realty Trust Inc</t>
        </is>
      </c>
      <c r="C1572" t="inlineStr">
        <is>
          <t>DLR</t>
        </is>
      </c>
      <c r="D1572" t="inlineStr">
        <is>
          <t>B03GQS4</t>
        </is>
      </c>
      <c r="E1572" t="inlineStr">
        <is>
          <t>US2538681030</t>
        </is>
      </c>
      <c r="F1572" t="inlineStr">
        <is>
          <t>253868103</t>
        </is>
      </c>
      <c r="G1572" s="1" t="n">
        <v>3295.834789794988</v>
      </c>
      <c r="H1572" s="1" t="n">
        <v>176.68</v>
      </c>
      <c r="I1572" s="2" t="n">
        <v>582308.0906609786</v>
      </c>
      <c r="J1572" s="3" t="n">
        <v>0.0059397555631512</v>
      </c>
      <c r="K1572" s="4" t="n">
        <v>98035699.36</v>
      </c>
      <c r="L1572" s="5" t="n">
        <v>4425001</v>
      </c>
      <c r="M1572" s="6" t="n">
        <v>22.1549553</v>
      </c>
      <c r="N1572" s="7">
        <f>IF(ISNUMBER(_xll.BDP($C1572, "DELTA_MID")),_xll.BDP($C1572, "DELTA_MID")," ")</f>
        <v/>
      </c>
      <c r="O1572" s="7">
        <f>IF(ISNUMBER(N1572),_xll.BDP($C1572, "OPT_UNDL_TICKER"),"")</f>
        <v/>
      </c>
      <c r="P1572" s="8">
        <f>IF(ISNUMBER(N1572),_xll.BDP($C1572, "OPT_UNDL_PX")," ")</f>
        <v/>
      </c>
      <c r="Q1572" s="7">
        <f>IF(ISNUMBER(N1572),+G1572*_xll.BDP($C1572, "PX_POS_MULT_FACTOR")*P1572/K1572," ")</f>
        <v/>
      </c>
      <c r="R1572" s="8">
        <f>IF(OR($A1572="TUA",$A1572="TYA"),"",IF(ISNUMBER(_xll.BDP($C1572,"DUR_ADJ_OAS_MID")),_xll.BDP($C1572,"DUR_ADJ_OAS_MID"),IF(ISNUMBER(_xll.BDP($E1572&amp;" ISIN","DUR_ADJ_OAS_MID")),_xll.BDP($E1572&amp;" ISIN","DUR_ADJ_OAS_MID")," ")))</f>
        <v/>
      </c>
      <c r="S1572" s="7">
        <f>IF(ISNUMBER(N1572),Q1572*N1572,IF(ISNUMBER(R1572),J1572*R1572," "))</f>
        <v/>
      </c>
      <c r="AB1572" s="8" t="inlineStr">
        <is>
          <t>MSSIQUA1</t>
        </is>
      </c>
      <c r="AG1572" t="n">
        <v>-0.019513</v>
      </c>
    </row>
    <row r="1573">
      <c r="A1573" t="inlineStr">
        <is>
          <t>QIS</t>
        </is>
      </c>
      <c r="B1573" t="inlineStr">
        <is>
          <t>Domino's Pizza Inc</t>
        </is>
      </c>
      <c r="C1573" t="inlineStr">
        <is>
          <t>DPZ</t>
        </is>
      </c>
      <c r="D1573" t="inlineStr">
        <is>
          <t>B01SD70</t>
        </is>
      </c>
      <c r="E1573" t="inlineStr">
        <is>
          <t>US25754A2015</t>
        </is>
      </c>
      <c r="F1573" t="inlineStr">
        <is>
          <t>25754A201</t>
        </is>
      </c>
      <c r="G1573" s="1" t="n">
        <v>1028.576145401544</v>
      </c>
      <c r="H1573" s="1" t="n">
        <v>467.95</v>
      </c>
      <c r="I1573" s="2" t="n">
        <v>481322.2072406526</v>
      </c>
      <c r="J1573" s="3" t="n">
        <v>0.004909662606406</v>
      </c>
      <c r="K1573" s="4" t="n">
        <v>98035699.36</v>
      </c>
      <c r="L1573" s="5" t="n">
        <v>4425001</v>
      </c>
      <c r="M1573" s="6" t="n">
        <v>22.1549553</v>
      </c>
      <c r="N1573" s="7">
        <f>IF(ISNUMBER(_xll.BDP($C1573, "DELTA_MID")),_xll.BDP($C1573, "DELTA_MID")," ")</f>
        <v/>
      </c>
      <c r="O1573" s="7">
        <f>IF(ISNUMBER(N1573),_xll.BDP($C1573, "OPT_UNDL_TICKER"),"")</f>
        <v/>
      </c>
      <c r="P1573" s="8">
        <f>IF(ISNUMBER(N1573),_xll.BDP($C1573, "OPT_UNDL_PX")," ")</f>
        <v/>
      </c>
      <c r="Q1573" s="7">
        <f>IF(ISNUMBER(N1573),+G1573*_xll.BDP($C1573, "PX_POS_MULT_FACTOR")*P1573/K1573," ")</f>
        <v/>
      </c>
      <c r="R1573" s="8">
        <f>IF(OR($A1573="TUA",$A1573="TYA"),"",IF(ISNUMBER(_xll.BDP($C1573,"DUR_ADJ_OAS_MID")),_xll.BDP($C1573,"DUR_ADJ_OAS_MID"),IF(ISNUMBER(_xll.BDP($E1573&amp;" ISIN","DUR_ADJ_OAS_MID")),_xll.BDP($E1573&amp;" ISIN","DUR_ADJ_OAS_MID")," ")))</f>
        <v/>
      </c>
      <c r="S1573" s="7">
        <f>IF(ISNUMBER(N1573),Q1573*N1573,IF(ISNUMBER(R1573),J1573*R1573," "))</f>
        <v/>
      </c>
      <c r="AB1573" s="8" t="inlineStr">
        <is>
          <t>MSSIQUA1</t>
        </is>
      </c>
      <c r="AG1573" t="n">
        <v>-0.019513</v>
      </c>
    </row>
    <row r="1574">
      <c r="A1574" t="inlineStr">
        <is>
          <t>QIS</t>
        </is>
      </c>
      <c r="B1574" t="inlineStr">
        <is>
          <t>DT Midstream Inc</t>
        </is>
      </c>
      <c r="C1574" t="inlineStr">
        <is>
          <t>DTM</t>
        </is>
      </c>
      <c r="D1574" t="inlineStr">
        <is>
          <t>BN7L880</t>
        </is>
      </c>
      <c r="E1574" t="inlineStr">
        <is>
          <t>US23345M1071</t>
        </is>
      </c>
      <c r="F1574" t="inlineStr">
        <is>
          <t>23345M107</t>
        </is>
      </c>
      <c r="G1574" s="1" t="n">
        <v>5042.371920482889</v>
      </c>
      <c r="H1574" s="1" t="n">
        <v>105.74</v>
      </c>
      <c r="I1574" s="2" t="n">
        <v>533180.4068718606</v>
      </c>
      <c r="J1574" s="3" t="n">
        <v>0.005438635215055201</v>
      </c>
      <c r="K1574" s="4" t="n">
        <v>98035699.36</v>
      </c>
      <c r="L1574" s="5" t="n">
        <v>4425001</v>
      </c>
      <c r="M1574" s="6" t="n">
        <v>22.1549553</v>
      </c>
      <c r="N1574" s="7">
        <f>IF(ISNUMBER(_xll.BDP($C1574, "DELTA_MID")),_xll.BDP($C1574, "DELTA_MID")," ")</f>
        <v/>
      </c>
      <c r="O1574" s="7">
        <f>IF(ISNUMBER(N1574),_xll.BDP($C1574, "OPT_UNDL_TICKER"),"")</f>
        <v/>
      </c>
      <c r="P1574" s="8">
        <f>IF(ISNUMBER(N1574),_xll.BDP($C1574, "OPT_UNDL_PX")," ")</f>
        <v/>
      </c>
      <c r="Q1574" s="7">
        <f>IF(ISNUMBER(N1574),+G1574*_xll.BDP($C1574, "PX_POS_MULT_FACTOR")*P1574/K1574," ")</f>
        <v/>
      </c>
      <c r="R1574" s="8">
        <f>IF(OR($A1574="TUA",$A1574="TYA"),"",IF(ISNUMBER(_xll.BDP($C1574,"DUR_ADJ_OAS_MID")),_xll.BDP($C1574,"DUR_ADJ_OAS_MID"),IF(ISNUMBER(_xll.BDP($E1574&amp;" ISIN","DUR_ADJ_OAS_MID")),_xll.BDP($E1574&amp;" ISIN","DUR_ADJ_OAS_MID")," ")))</f>
        <v/>
      </c>
      <c r="S1574" s="7">
        <f>IF(ISNUMBER(N1574),Q1574*N1574,IF(ISNUMBER(R1574),J1574*R1574," "))</f>
        <v/>
      </c>
      <c r="AB1574" s="8" t="inlineStr">
        <is>
          <t>MSSIQUA1</t>
        </is>
      </c>
      <c r="AG1574" t="n">
        <v>-0.019513</v>
      </c>
    </row>
    <row r="1575">
      <c r="A1575" t="inlineStr">
        <is>
          <t>QIS</t>
        </is>
      </c>
      <c r="B1575" t="inlineStr">
        <is>
          <t>Ecolab Inc</t>
        </is>
      </c>
      <c r="C1575" t="inlineStr">
        <is>
          <t>ECL</t>
        </is>
      </c>
      <c r="D1575" t="inlineStr">
        <is>
          <t>2304227</t>
        </is>
      </c>
      <c r="E1575" t="inlineStr">
        <is>
          <t>US2788651006</t>
        </is>
      </c>
      <c r="F1575" t="inlineStr">
        <is>
          <t>278865100</t>
        </is>
      </c>
      <c r="G1575" s="1" t="n">
        <v>2023.469337980892</v>
      </c>
      <c r="H1575" s="1" t="n">
        <v>266.35</v>
      </c>
      <c r="I1575" s="2" t="n">
        <v>538951.0581712106</v>
      </c>
      <c r="J1575" s="3" t="n">
        <v>0.005497497969511201</v>
      </c>
      <c r="K1575" s="4" t="n">
        <v>98035699.36</v>
      </c>
      <c r="L1575" s="5" t="n">
        <v>4425001</v>
      </c>
      <c r="M1575" s="6" t="n">
        <v>22.1549553</v>
      </c>
      <c r="N1575" s="7">
        <f>IF(ISNUMBER(_xll.BDP($C1575, "DELTA_MID")),_xll.BDP($C1575, "DELTA_MID")," ")</f>
        <v/>
      </c>
      <c r="O1575" s="7">
        <f>IF(ISNUMBER(N1575),_xll.BDP($C1575, "OPT_UNDL_TICKER"),"")</f>
        <v/>
      </c>
      <c r="P1575" s="8">
        <f>IF(ISNUMBER(N1575),_xll.BDP($C1575, "OPT_UNDL_PX")," ")</f>
        <v/>
      </c>
      <c r="Q1575" s="7">
        <f>IF(ISNUMBER(N1575),+G1575*_xll.BDP($C1575, "PX_POS_MULT_FACTOR")*P1575/K1575," ")</f>
        <v/>
      </c>
      <c r="R1575" s="8">
        <f>IF(OR($A1575="TUA",$A1575="TYA"),"",IF(ISNUMBER(_xll.BDP($C1575,"DUR_ADJ_OAS_MID")),_xll.BDP($C1575,"DUR_ADJ_OAS_MID"),IF(ISNUMBER(_xll.BDP($E1575&amp;" ISIN","DUR_ADJ_OAS_MID")),_xll.BDP($E1575&amp;" ISIN","DUR_ADJ_OAS_MID")," ")))</f>
        <v/>
      </c>
      <c r="S1575" s="7">
        <f>IF(ISNUMBER(N1575),Q1575*N1575,IF(ISNUMBER(R1575),J1575*R1575," "))</f>
        <v/>
      </c>
      <c r="AB1575" s="8" t="inlineStr">
        <is>
          <t>MSSIQUA1</t>
        </is>
      </c>
      <c r="AG1575" t="n">
        <v>-0.019513</v>
      </c>
    </row>
    <row r="1576">
      <c r="A1576" t="inlineStr">
        <is>
          <t>QIS</t>
        </is>
      </c>
      <c r="B1576" t="inlineStr">
        <is>
          <t>Edison International</t>
        </is>
      </c>
      <c r="C1576" t="inlineStr">
        <is>
          <t>EIX</t>
        </is>
      </c>
      <c r="D1576" t="inlineStr">
        <is>
          <t>2829515</t>
        </is>
      </c>
      <c r="E1576" t="inlineStr">
        <is>
          <t>US2810201077</t>
        </is>
      </c>
      <c r="F1576" t="inlineStr">
        <is>
          <t>281020107</t>
        </is>
      </c>
      <c r="G1576" s="1" t="n">
        <v>8470.12092413694</v>
      </c>
      <c r="H1576" s="1" t="n">
        <v>49.42</v>
      </c>
      <c r="I1576" s="2" t="n">
        <v>418593.3760708476</v>
      </c>
      <c r="J1576" s="3" t="n">
        <v>0.004269805579024</v>
      </c>
      <c r="K1576" s="4" t="n">
        <v>98035699.36</v>
      </c>
      <c r="L1576" s="5" t="n">
        <v>4425001</v>
      </c>
      <c r="M1576" s="6" t="n">
        <v>22.1549553</v>
      </c>
      <c r="N1576" s="7">
        <f>IF(ISNUMBER(_xll.BDP($C1576, "DELTA_MID")),_xll.BDP($C1576, "DELTA_MID")," ")</f>
        <v/>
      </c>
      <c r="O1576" s="7">
        <f>IF(ISNUMBER(N1576),_xll.BDP($C1576, "OPT_UNDL_TICKER"),"")</f>
        <v/>
      </c>
      <c r="P1576" s="8">
        <f>IF(ISNUMBER(N1576),_xll.BDP($C1576, "OPT_UNDL_PX")," ")</f>
        <v/>
      </c>
      <c r="Q1576" s="7">
        <f>IF(ISNUMBER(N1576),+G1576*_xll.BDP($C1576, "PX_POS_MULT_FACTOR")*P1576/K1576," ")</f>
        <v/>
      </c>
      <c r="R1576" s="8">
        <f>IF(OR($A1576="TUA",$A1576="TYA"),"",IF(ISNUMBER(_xll.BDP($C1576,"DUR_ADJ_OAS_MID")),_xll.BDP($C1576,"DUR_ADJ_OAS_MID"),IF(ISNUMBER(_xll.BDP($E1576&amp;" ISIN","DUR_ADJ_OAS_MID")),_xll.BDP($E1576&amp;" ISIN","DUR_ADJ_OAS_MID")," ")))</f>
        <v/>
      </c>
      <c r="S1576" s="7">
        <f>IF(ISNUMBER(N1576),Q1576*N1576,IF(ISNUMBER(R1576),J1576*R1576," "))</f>
        <v/>
      </c>
      <c r="AB1576" s="8" t="inlineStr">
        <is>
          <t>MSSIQUA1</t>
        </is>
      </c>
      <c r="AG1576" t="n">
        <v>-0.019513</v>
      </c>
    </row>
    <row r="1577">
      <c r="A1577" t="inlineStr">
        <is>
          <t>QIS</t>
        </is>
      </c>
      <c r="B1577" t="inlineStr">
        <is>
          <t>Elevance Health Inc</t>
        </is>
      </c>
      <c r="C1577" t="inlineStr">
        <is>
          <t>ELV</t>
        </is>
      </c>
      <c r="D1577" t="inlineStr">
        <is>
          <t>BSPHGL4</t>
        </is>
      </c>
      <c r="E1577" t="inlineStr">
        <is>
          <t>US0367521038</t>
        </is>
      </c>
      <c r="F1577" t="inlineStr">
        <is>
          <t>036752103</t>
        </is>
      </c>
      <c r="G1577" s="1" t="n">
        <v>1100.920486892566</v>
      </c>
      <c r="H1577" s="1" t="n">
        <v>389.61</v>
      </c>
      <c r="I1577" s="2" t="n">
        <v>428929.6308982126</v>
      </c>
      <c r="J1577" s="3" t="n">
        <v>0.0043752391597996</v>
      </c>
      <c r="K1577" s="4" t="n">
        <v>98035699.36</v>
      </c>
      <c r="L1577" s="5" t="n">
        <v>4425001</v>
      </c>
      <c r="M1577" s="6" t="n">
        <v>22.1549553</v>
      </c>
      <c r="N1577" s="7">
        <f>IF(ISNUMBER(_xll.BDP($C1577, "DELTA_MID")),_xll.BDP($C1577, "DELTA_MID")," ")</f>
        <v/>
      </c>
      <c r="O1577" s="7">
        <f>IF(ISNUMBER(N1577),_xll.BDP($C1577, "OPT_UNDL_TICKER"),"")</f>
        <v/>
      </c>
      <c r="P1577" s="8">
        <f>IF(ISNUMBER(N1577),_xll.BDP($C1577, "OPT_UNDL_PX")," ")</f>
        <v/>
      </c>
      <c r="Q1577" s="7">
        <f>IF(ISNUMBER(N1577),+G1577*_xll.BDP($C1577, "PX_POS_MULT_FACTOR")*P1577/K1577," ")</f>
        <v/>
      </c>
      <c r="R1577" s="8">
        <f>IF(OR($A1577="TUA",$A1577="TYA"),"",IF(ISNUMBER(_xll.BDP($C1577,"DUR_ADJ_OAS_MID")),_xll.BDP($C1577,"DUR_ADJ_OAS_MID"),IF(ISNUMBER(_xll.BDP($E1577&amp;" ISIN","DUR_ADJ_OAS_MID")),_xll.BDP($E1577&amp;" ISIN","DUR_ADJ_OAS_MID")," ")))</f>
        <v/>
      </c>
      <c r="S1577" s="7">
        <f>IF(ISNUMBER(N1577),Q1577*N1577,IF(ISNUMBER(R1577),J1577*R1577," "))</f>
        <v/>
      </c>
      <c r="AB1577" s="8" t="inlineStr">
        <is>
          <t>MSSIQUA1</t>
        </is>
      </c>
      <c r="AG1577" t="n">
        <v>-0.019513</v>
      </c>
    </row>
    <row r="1578">
      <c r="A1578" t="inlineStr">
        <is>
          <t>QIS</t>
        </is>
      </c>
      <c r="B1578" t="inlineStr">
        <is>
          <t>Equinix Inc</t>
        </is>
      </c>
      <c r="C1578" t="inlineStr">
        <is>
          <t>EQIX</t>
        </is>
      </c>
      <c r="D1578" t="inlineStr">
        <is>
          <t>BVLZX12</t>
        </is>
      </c>
      <c r="E1578" t="inlineStr">
        <is>
          <t>US29444U7000</t>
        </is>
      </c>
      <c r="F1578" t="inlineStr">
        <is>
          <t>29444U700</t>
        </is>
      </c>
      <c r="G1578" s="1" t="n">
        <v>612.007489329701</v>
      </c>
      <c r="H1578" s="1" t="n">
        <v>907.48</v>
      </c>
      <c r="I1578" s="2" t="n">
        <v>555384.5564169171</v>
      </c>
      <c r="J1578" s="3" t="n">
        <v>0.005665125663840801</v>
      </c>
      <c r="K1578" s="4" t="n">
        <v>98035699.36</v>
      </c>
      <c r="L1578" s="5" t="n">
        <v>4425001</v>
      </c>
      <c r="M1578" s="6" t="n">
        <v>22.1549553</v>
      </c>
      <c r="N1578" s="7">
        <f>IF(ISNUMBER(_xll.BDP($C1578, "DELTA_MID")),_xll.BDP($C1578, "DELTA_MID")," ")</f>
        <v/>
      </c>
      <c r="O1578" s="7">
        <f>IF(ISNUMBER(N1578),_xll.BDP($C1578, "OPT_UNDL_TICKER"),"")</f>
        <v/>
      </c>
      <c r="P1578" s="8">
        <f>IF(ISNUMBER(N1578),_xll.BDP($C1578, "OPT_UNDL_PX")," ")</f>
        <v/>
      </c>
      <c r="Q1578" s="7">
        <f>IF(ISNUMBER(N1578),+G1578*_xll.BDP($C1578, "PX_POS_MULT_FACTOR")*P1578/K1578," ")</f>
        <v/>
      </c>
      <c r="R1578" s="8">
        <f>IF(OR($A1578="TUA",$A1578="TYA"),"",IF(ISNUMBER(_xll.BDP($C1578,"DUR_ADJ_OAS_MID")),_xll.BDP($C1578,"DUR_ADJ_OAS_MID"),IF(ISNUMBER(_xll.BDP($E1578&amp;" ISIN","DUR_ADJ_OAS_MID")),_xll.BDP($E1578&amp;" ISIN","DUR_ADJ_OAS_MID")," ")))</f>
        <v/>
      </c>
      <c r="S1578" s="7">
        <f>IF(ISNUMBER(N1578),Q1578*N1578,IF(ISNUMBER(R1578),J1578*R1578," "))</f>
        <v/>
      </c>
      <c r="AB1578" s="8" t="inlineStr">
        <is>
          <t>MSSIQUA1</t>
        </is>
      </c>
      <c r="AG1578" t="n">
        <v>-0.019513</v>
      </c>
    </row>
    <row r="1579">
      <c r="A1579" t="inlineStr">
        <is>
          <t>QIS</t>
        </is>
      </c>
      <c r="B1579" t="inlineStr">
        <is>
          <t>Element Solutions Inc</t>
        </is>
      </c>
      <c r="C1579" t="inlineStr">
        <is>
          <t>ESI</t>
        </is>
      </c>
      <c r="D1579" t="inlineStr">
        <is>
          <t>BJ1C2K1</t>
        </is>
      </c>
      <c r="E1579" t="inlineStr">
        <is>
          <t>US28618M1062</t>
        </is>
      </c>
      <c r="F1579" t="inlineStr">
        <is>
          <t>28618M106</t>
        </is>
      </c>
      <c r="G1579" s="1" t="n">
        <v>25703.99375129809</v>
      </c>
      <c r="H1579" s="1" t="n">
        <v>21.96</v>
      </c>
      <c r="I1579" s="2" t="n">
        <v>564459.7027785062</v>
      </c>
      <c r="J1579" s="3" t="n">
        <v>0.0057576954768868</v>
      </c>
      <c r="K1579" s="4" t="n">
        <v>98035699.36</v>
      </c>
      <c r="L1579" s="5" t="n">
        <v>4425001</v>
      </c>
      <c r="M1579" s="6" t="n">
        <v>22.1549553</v>
      </c>
      <c r="N1579" s="7">
        <f>IF(ISNUMBER(_xll.BDP($C1579, "DELTA_MID")),_xll.BDP($C1579, "DELTA_MID")," ")</f>
        <v/>
      </c>
      <c r="O1579" s="7">
        <f>IF(ISNUMBER(N1579),_xll.BDP($C1579, "OPT_UNDL_TICKER"),"")</f>
        <v/>
      </c>
      <c r="P1579" s="8">
        <f>IF(ISNUMBER(N1579),_xll.BDP($C1579, "OPT_UNDL_PX")," ")</f>
        <v/>
      </c>
      <c r="Q1579" s="7">
        <f>IF(ISNUMBER(N1579),+G1579*_xll.BDP($C1579, "PX_POS_MULT_FACTOR")*P1579/K1579," ")</f>
        <v/>
      </c>
      <c r="R1579" s="8">
        <f>IF(OR($A1579="TUA",$A1579="TYA"),"",IF(ISNUMBER(_xll.BDP($C1579,"DUR_ADJ_OAS_MID")),_xll.BDP($C1579,"DUR_ADJ_OAS_MID"),IF(ISNUMBER(_xll.BDP($E1579&amp;" ISIN","DUR_ADJ_OAS_MID")),_xll.BDP($E1579&amp;" ISIN","DUR_ADJ_OAS_MID")," ")))</f>
        <v/>
      </c>
      <c r="S1579" s="7">
        <f>IF(ISNUMBER(N1579),Q1579*N1579,IF(ISNUMBER(R1579),J1579*R1579," "))</f>
        <v/>
      </c>
      <c r="AB1579" s="8" t="inlineStr">
        <is>
          <t>MSSIQUA1</t>
        </is>
      </c>
      <c r="AG1579" t="n">
        <v>-0.019513</v>
      </c>
    </row>
    <row r="1580">
      <c r="A1580" t="inlineStr">
        <is>
          <t>QIS</t>
        </is>
      </c>
      <c r="B1580" t="inlineStr">
        <is>
          <t>Fiserv Inc</t>
        </is>
      </c>
      <c r="C1580" t="inlineStr">
        <is>
          <t>FI</t>
        </is>
      </c>
      <c r="D1580" t="inlineStr">
        <is>
          <t>2342034</t>
        </is>
      </c>
      <c r="E1580" t="inlineStr">
        <is>
          <t>US3377381088</t>
        </is>
      </c>
      <c r="F1580" t="inlineStr">
        <is>
          <t>337738108</t>
        </is>
      </c>
      <c r="G1580" s="1" t="n">
        <v>2264.482401852554</v>
      </c>
      <c r="H1580" s="1" t="n">
        <v>166.94</v>
      </c>
      <c r="I1580" s="2" t="n">
        <v>378032.6921652654</v>
      </c>
      <c r="J1580" s="3" t="n">
        <v>0.0038560717639916</v>
      </c>
      <c r="K1580" s="4" t="n">
        <v>98035699.36</v>
      </c>
      <c r="L1580" s="5" t="n">
        <v>4425001</v>
      </c>
      <c r="M1580" s="6" t="n">
        <v>22.1549553</v>
      </c>
      <c r="N1580" s="7">
        <f>IF(ISNUMBER(_xll.BDP($C1580, "DELTA_MID")),_xll.BDP($C1580, "DELTA_MID")," ")</f>
        <v/>
      </c>
      <c r="O1580" s="7">
        <f>IF(ISNUMBER(N1580),_xll.BDP($C1580, "OPT_UNDL_TICKER"),"")</f>
        <v/>
      </c>
      <c r="P1580" s="8">
        <f>IF(ISNUMBER(N1580),_xll.BDP($C1580, "OPT_UNDL_PX")," ")</f>
        <v/>
      </c>
      <c r="Q1580" s="7">
        <f>IF(ISNUMBER(N1580),+G1580*_xll.BDP($C1580, "PX_POS_MULT_FACTOR")*P1580/K1580," ")</f>
        <v/>
      </c>
      <c r="R1580" s="8">
        <f>IF(OR($A1580="TUA",$A1580="TYA"),"",IF(ISNUMBER(_xll.BDP($C1580,"DUR_ADJ_OAS_MID")),_xll.BDP($C1580,"DUR_ADJ_OAS_MID"),IF(ISNUMBER(_xll.BDP($E1580&amp;" ISIN","DUR_ADJ_OAS_MID")),_xll.BDP($E1580&amp;" ISIN","DUR_ADJ_OAS_MID")," ")))</f>
        <v/>
      </c>
      <c r="S1580" s="7">
        <f>IF(ISNUMBER(N1580),Q1580*N1580,IF(ISNUMBER(R1580),J1580*R1580," "))</f>
        <v/>
      </c>
      <c r="AB1580" s="8" t="inlineStr">
        <is>
          <t>MSSIQUA1</t>
        </is>
      </c>
      <c r="AG1580" t="n">
        <v>-0.019513</v>
      </c>
    </row>
    <row r="1581">
      <c r="A1581" t="inlineStr">
        <is>
          <t>QIS</t>
        </is>
      </c>
      <c r="B1581" t="inlineStr">
        <is>
          <t>Comfort Systems USA Inc</t>
        </is>
      </c>
      <c r="C1581" t="inlineStr">
        <is>
          <t>FIX</t>
        </is>
      </c>
      <c r="D1581" t="inlineStr">
        <is>
          <t>2036047</t>
        </is>
      </c>
      <c r="E1581" t="inlineStr">
        <is>
          <t>US1999081045</t>
        </is>
      </c>
      <c r="F1581" t="inlineStr">
        <is>
          <t>199908104</t>
        </is>
      </c>
      <c r="G1581" s="1" t="n">
        <v>1352.993723063221</v>
      </c>
      <c r="H1581" s="1" t="n">
        <v>501.33</v>
      </c>
      <c r="I1581" s="2" t="n">
        <v>678296.3431832846</v>
      </c>
      <c r="J1581" s="3" t="n">
        <v>0.0069188708563448</v>
      </c>
      <c r="K1581" s="4" t="n">
        <v>98035699.36</v>
      </c>
      <c r="L1581" s="5" t="n">
        <v>4425001</v>
      </c>
      <c r="M1581" s="6" t="n">
        <v>22.1549553</v>
      </c>
      <c r="N1581" s="7">
        <f>IF(ISNUMBER(_xll.BDP($C1581, "DELTA_MID")),_xll.BDP($C1581, "DELTA_MID")," ")</f>
        <v/>
      </c>
      <c r="O1581" s="7">
        <f>IF(ISNUMBER(N1581),_xll.BDP($C1581, "OPT_UNDL_TICKER"),"")</f>
        <v/>
      </c>
      <c r="P1581" s="8">
        <f>IF(ISNUMBER(N1581),_xll.BDP($C1581, "OPT_UNDL_PX")," ")</f>
        <v/>
      </c>
      <c r="Q1581" s="7">
        <f>IF(ISNUMBER(N1581),+G1581*_xll.BDP($C1581, "PX_POS_MULT_FACTOR")*P1581/K1581," ")</f>
        <v/>
      </c>
      <c r="R1581" s="8">
        <f>IF(OR($A1581="TUA",$A1581="TYA"),"",IF(ISNUMBER(_xll.BDP($C1581,"DUR_ADJ_OAS_MID")),_xll.BDP($C1581,"DUR_ADJ_OAS_MID"),IF(ISNUMBER(_xll.BDP($E1581&amp;" ISIN","DUR_ADJ_OAS_MID")),_xll.BDP($E1581&amp;" ISIN","DUR_ADJ_OAS_MID")," ")))</f>
        <v/>
      </c>
      <c r="S1581" s="7">
        <f>IF(ISNUMBER(N1581),Q1581*N1581,IF(ISNUMBER(R1581),J1581*R1581," "))</f>
        <v/>
      </c>
      <c r="AB1581" s="8" t="inlineStr">
        <is>
          <t>MSSIQUA1</t>
        </is>
      </c>
      <c r="AG1581" t="n">
        <v>-0.019513</v>
      </c>
    </row>
    <row r="1582">
      <c r="A1582" t="inlineStr">
        <is>
          <t>QIS</t>
        </is>
      </c>
      <c r="B1582" t="inlineStr">
        <is>
          <t>Fox Corp</t>
        </is>
      </c>
      <c r="C1582" t="inlineStr">
        <is>
          <t>FOXA</t>
        </is>
      </c>
      <c r="D1582" t="inlineStr">
        <is>
          <t>BJJMGL2</t>
        </is>
      </c>
      <c r="E1582" t="inlineStr">
        <is>
          <t>US35137L1052</t>
        </is>
      </c>
      <c r="F1582" t="inlineStr">
        <is>
          <t>35137L105</t>
        </is>
      </c>
      <c r="G1582" s="1" t="n">
        <v>9627.439602649361</v>
      </c>
      <c r="H1582" s="1" t="n">
        <v>54.1</v>
      </c>
      <c r="I1582" s="2" t="n">
        <v>520844.4825033305</v>
      </c>
      <c r="J1582" s="3" t="n">
        <v>0.0053128042733772</v>
      </c>
      <c r="K1582" s="4" t="n">
        <v>98035699.36</v>
      </c>
      <c r="L1582" s="5" t="n">
        <v>4425001</v>
      </c>
      <c r="M1582" s="6" t="n">
        <v>22.1549553</v>
      </c>
      <c r="N1582" s="7">
        <f>IF(ISNUMBER(_xll.BDP($C1582, "DELTA_MID")),_xll.BDP($C1582, "DELTA_MID")," ")</f>
        <v/>
      </c>
      <c r="O1582" s="7">
        <f>IF(ISNUMBER(N1582),_xll.BDP($C1582, "OPT_UNDL_TICKER"),"")</f>
        <v/>
      </c>
      <c r="P1582" s="8">
        <f>IF(ISNUMBER(N1582),_xll.BDP($C1582, "OPT_UNDL_PX")," ")</f>
        <v/>
      </c>
      <c r="Q1582" s="7">
        <f>IF(ISNUMBER(N1582),+G1582*_xll.BDP($C1582, "PX_POS_MULT_FACTOR")*P1582/K1582," ")</f>
        <v/>
      </c>
      <c r="R1582" s="8">
        <f>IF(OR($A1582="TUA",$A1582="TYA"),"",IF(ISNUMBER(_xll.BDP($C1582,"DUR_ADJ_OAS_MID")),_xll.BDP($C1582,"DUR_ADJ_OAS_MID"),IF(ISNUMBER(_xll.BDP($E1582&amp;" ISIN","DUR_ADJ_OAS_MID")),_xll.BDP($E1582&amp;" ISIN","DUR_ADJ_OAS_MID")," ")))</f>
        <v/>
      </c>
      <c r="S1582" s="7">
        <f>IF(ISNUMBER(N1582),Q1582*N1582,IF(ISNUMBER(R1582),J1582*R1582," "))</f>
        <v/>
      </c>
      <c r="AB1582" s="8" t="inlineStr">
        <is>
          <t>MSSIQUA1</t>
        </is>
      </c>
      <c r="AG1582" t="n">
        <v>-0.019513</v>
      </c>
    </row>
    <row r="1583">
      <c r="A1583" t="inlineStr">
        <is>
          <t>QIS</t>
        </is>
      </c>
      <c r="B1583" t="inlineStr">
        <is>
          <t>General Mills Inc</t>
        </is>
      </c>
      <c r="C1583" t="inlineStr">
        <is>
          <t>GIS</t>
        </is>
      </c>
      <c r="D1583" t="inlineStr">
        <is>
          <t>2367026</t>
        </is>
      </c>
      <c r="E1583" t="inlineStr">
        <is>
          <t>US3703341046</t>
        </is>
      </c>
      <c r="F1583" t="inlineStr">
        <is>
          <t>370334104</t>
        </is>
      </c>
      <c r="G1583" s="1" t="n">
        <v>8331.027269852204</v>
      </c>
      <c r="H1583" s="1" t="n">
        <v>54.8</v>
      </c>
      <c r="I1583" s="2" t="n">
        <v>456540.2943879007</v>
      </c>
      <c r="J1583" s="3" t="n">
        <v>0.0046568780288028</v>
      </c>
      <c r="K1583" s="4" t="n">
        <v>98035699.36</v>
      </c>
      <c r="L1583" s="5" t="n">
        <v>4425001</v>
      </c>
      <c r="M1583" s="6" t="n">
        <v>22.1549553</v>
      </c>
      <c r="N1583" s="7">
        <f>IF(ISNUMBER(_xll.BDP($C1583, "DELTA_MID")),_xll.BDP($C1583, "DELTA_MID")," ")</f>
        <v/>
      </c>
      <c r="O1583" s="7">
        <f>IF(ISNUMBER(N1583),_xll.BDP($C1583, "OPT_UNDL_TICKER"),"")</f>
        <v/>
      </c>
      <c r="P1583" s="8">
        <f>IF(ISNUMBER(N1583),_xll.BDP($C1583, "OPT_UNDL_PX")," ")</f>
        <v/>
      </c>
      <c r="Q1583" s="7">
        <f>IF(ISNUMBER(N1583),+G1583*_xll.BDP($C1583, "PX_POS_MULT_FACTOR")*P1583/K1583," ")</f>
        <v/>
      </c>
      <c r="R1583" s="8">
        <f>IF(OR($A1583="TUA",$A1583="TYA"),"",IF(ISNUMBER(_xll.BDP($C1583,"DUR_ADJ_OAS_MID")),_xll.BDP($C1583,"DUR_ADJ_OAS_MID"),IF(ISNUMBER(_xll.BDP($E1583&amp;" ISIN","DUR_ADJ_OAS_MID")),_xll.BDP($E1583&amp;" ISIN","DUR_ADJ_OAS_MID")," ")))</f>
        <v/>
      </c>
      <c r="S1583" s="7">
        <f>IF(ISNUMBER(N1583),Q1583*N1583,IF(ISNUMBER(R1583),J1583*R1583," "))</f>
        <v/>
      </c>
      <c r="AB1583" s="8" t="inlineStr">
        <is>
          <t>MSSIQUA1</t>
        </is>
      </c>
      <c r="AG1583" t="n">
        <v>-0.019513</v>
      </c>
    </row>
    <row r="1584">
      <c r="A1584" t="inlineStr">
        <is>
          <t>QIS</t>
        </is>
      </c>
      <c r="B1584" t="inlineStr">
        <is>
          <t>Home Depot Inc/The</t>
        </is>
      </c>
      <c r="C1584" t="inlineStr">
        <is>
          <t>HD</t>
        </is>
      </c>
      <c r="D1584" t="inlineStr">
        <is>
          <t>2434209</t>
        </is>
      </c>
      <c r="E1584" t="inlineStr">
        <is>
          <t>US4370761029</t>
        </is>
      </c>
      <c r="F1584" t="inlineStr">
        <is>
          <t>437076102</t>
        </is>
      </c>
      <c r="G1584" s="1" t="n">
        <v>1361.016907568864</v>
      </c>
      <c r="H1584" s="1" t="n">
        <v>365.2</v>
      </c>
      <c r="I1584" s="2" t="n">
        <v>497043.374644149</v>
      </c>
      <c r="J1584" s="3" t="n">
        <v>0.0050700242655376</v>
      </c>
      <c r="K1584" s="4" t="n">
        <v>98035699.36</v>
      </c>
      <c r="L1584" s="5" t="n">
        <v>4425001</v>
      </c>
      <c r="M1584" s="6" t="n">
        <v>22.1549553</v>
      </c>
      <c r="N1584" s="7">
        <f>IF(ISNUMBER(_xll.BDP($C1584, "DELTA_MID")),_xll.BDP($C1584, "DELTA_MID")," ")</f>
        <v/>
      </c>
      <c r="O1584" s="7">
        <f>IF(ISNUMBER(N1584),_xll.BDP($C1584, "OPT_UNDL_TICKER"),"")</f>
        <v/>
      </c>
      <c r="P1584" s="8">
        <f>IF(ISNUMBER(N1584),_xll.BDP($C1584, "OPT_UNDL_PX")," ")</f>
        <v/>
      </c>
      <c r="Q1584" s="7">
        <f>IF(ISNUMBER(N1584),+G1584*_xll.BDP($C1584, "PX_POS_MULT_FACTOR")*P1584/K1584," ")</f>
        <v/>
      </c>
      <c r="R1584" s="8">
        <f>IF(OR($A1584="TUA",$A1584="TYA"),"",IF(ISNUMBER(_xll.BDP($C1584,"DUR_ADJ_OAS_MID")),_xll.BDP($C1584,"DUR_ADJ_OAS_MID"),IF(ISNUMBER(_xll.BDP($E1584&amp;" ISIN","DUR_ADJ_OAS_MID")),_xll.BDP($E1584&amp;" ISIN","DUR_ADJ_OAS_MID")," ")))</f>
        <v/>
      </c>
      <c r="S1584" s="7">
        <f>IF(ISNUMBER(N1584),Q1584*N1584,IF(ISNUMBER(R1584),J1584*R1584," "))</f>
        <v/>
      </c>
      <c r="AB1584" s="8" t="inlineStr">
        <is>
          <t>MSSIQUA1</t>
        </is>
      </c>
      <c r="AG1584" t="n">
        <v>-0.019513</v>
      </c>
    </row>
    <row r="1585">
      <c r="A1585" t="inlineStr">
        <is>
          <t>QIS</t>
        </is>
      </c>
      <c r="B1585" t="inlineStr">
        <is>
          <t>Henry Schein Inc</t>
        </is>
      </c>
      <c r="C1585" t="inlineStr">
        <is>
          <t>HSIC</t>
        </is>
      </c>
      <c r="D1585" t="inlineStr">
        <is>
          <t>2416962</t>
        </is>
      </c>
      <c r="E1585" t="inlineStr">
        <is>
          <t>US8064071025</t>
        </is>
      </c>
      <c r="F1585" t="inlineStr">
        <is>
          <t>806407102</t>
        </is>
      </c>
      <c r="G1585" s="1" t="n">
        <v>7497.665404715527</v>
      </c>
      <c r="H1585" s="1" t="n">
        <v>70.90000000000001</v>
      </c>
      <c r="I1585" s="2" t="n">
        <v>531584.4771943309</v>
      </c>
      <c r="J1585" s="3" t="n">
        <v>0.0054223561484708</v>
      </c>
      <c r="K1585" s="4" t="n">
        <v>98035699.36</v>
      </c>
      <c r="L1585" s="5" t="n">
        <v>4425001</v>
      </c>
      <c r="M1585" s="6" t="n">
        <v>22.1549553</v>
      </c>
      <c r="N1585" s="7">
        <f>IF(ISNUMBER(_xll.BDP($C1585, "DELTA_MID")),_xll.BDP($C1585, "DELTA_MID")," ")</f>
        <v/>
      </c>
      <c r="O1585" s="7">
        <f>IF(ISNUMBER(N1585),_xll.BDP($C1585, "OPT_UNDL_TICKER"),"")</f>
        <v/>
      </c>
      <c r="P1585" s="8">
        <f>IF(ISNUMBER(N1585),_xll.BDP($C1585, "OPT_UNDL_PX")," ")</f>
        <v/>
      </c>
      <c r="Q1585" s="7">
        <f>IF(ISNUMBER(N1585),+G1585*_xll.BDP($C1585, "PX_POS_MULT_FACTOR")*P1585/K1585," ")</f>
        <v/>
      </c>
      <c r="R1585" s="8">
        <f>IF(OR($A1585="TUA",$A1585="TYA"),"",IF(ISNUMBER(_xll.BDP($C1585,"DUR_ADJ_OAS_MID")),_xll.BDP($C1585,"DUR_ADJ_OAS_MID"),IF(ISNUMBER(_xll.BDP($E1585&amp;" ISIN","DUR_ADJ_OAS_MID")),_xll.BDP($E1585&amp;" ISIN","DUR_ADJ_OAS_MID")," ")))</f>
        <v/>
      </c>
      <c r="S1585" s="7">
        <f>IF(ISNUMBER(N1585),Q1585*N1585,IF(ISNUMBER(R1585),J1585*R1585," "))</f>
        <v/>
      </c>
      <c r="AB1585" s="8" t="inlineStr">
        <is>
          <t>MSSIQUA1</t>
        </is>
      </c>
      <c r="AG1585" t="n">
        <v>-0.019513</v>
      </c>
    </row>
    <row r="1586">
      <c r="A1586" t="inlineStr">
        <is>
          <t>QIS</t>
        </is>
      </c>
      <c r="B1586" t="inlineStr">
        <is>
          <t>Host Hotels &amp; Resorts Inc</t>
        </is>
      </c>
      <c r="C1586" t="inlineStr">
        <is>
          <t>HST</t>
        </is>
      </c>
      <c r="D1586" t="inlineStr">
        <is>
          <t>2567503</t>
        </is>
      </c>
      <c r="E1586" t="inlineStr">
        <is>
          <t>US44107P1049</t>
        </is>
      </c>
      <c r="F1586" t="inlineStr">
        <is>
          <t>44107P104</t>
        </is>
      </c>
      <c r="G1586" s="1" t="n">
        <v>35463.57118468282</v>
      </c>
      <c r="H1586" s="1" t="n">
        <v>15.92</v>
      </c>
      <c r="I1586" s="2" t="n">
        <v>564580.0532601505</v>
      </c>
      <c r="J1586" s="3" t="n">
        <v>0.005758923095830001</v>
      </c>
      <c r="K1586" s="4" t="n">
        <v>98035699.36</v>
      </c>
      <c r="L1586" s="5" t="n">
        <v>4425001</v>
      </c>
      <c r="M1586" s="6" t="n">
        <v>22.1549553</v>
      </c>
      <c r="N1586" s="7">
        <f>IF(ISNUMBER(_xll.BDP($C1586, "DELTA_MID")),_xll.BDP($C1586, "DELTA_MID")," ")</f>
        <v/>
      </c>
      <c r="O1586" s="7">
        <f>IF(ISNUMBER(N1586),_xll.BDP($C1586, "OPT_UNDL_TICKER"),"")</f>
        <v/>
      </c>
      <c r="P1586" s="8">
        <f>IF(ISNUMBER(N1586),_xll.BDP($C1586, "OPT_UNDL_PX")," ")</f>
        <v/>
      </c>
      <c r="Q1586" s="7">
        <f>IF(ISNUMBER(N1586),+G1586*_xll.BDP($C1586, "PX_POS_MULT_FACTOR")*P1586/K1586," ")</f>
        <v/>
      </c>
      <c r="R1586" s="8">
        <f>IF(OR($A1586="TUA",$A1586="TYA"),"",IF(ISNUMBER(_xll.BDP($C1586,"DUR_ADJ_OAS_MID")),_xll.BDP($C1586,"DUR_ADJ_OAS_MID"),IF(ISNUMBER(_xll.BDP($E1586&amp;" ISIN","DUR_ADJ_OAS_MID")),_xll.BDP($E1586&amp;" ISIN","DUR_ADJ_OAS_MID")," ")))</f>
        <v/>
      </c>
      <c r="S1586" s="7">
        <f>IF(ISNUMBER(N1586),Q1586*N1586,IF(ISNUMBER(R1586),J1586*R1586," "))</f>
        <v/>
      </c>
      <c r="AB1586" s="8" t="inlineStr">
        <is>
          <t>MSSIQUA1</t>
        </is>
      </c>
      <c r="AG1586" t="n">
        <v>-0.019513</v>
      </c>
    </row>
    <row r="1587">
      <c r="A1587" t="inlineStr">
        <is>
          <t>QIS</t>
        </is>
      </c>
      <c r="B1587" t="inlineStr">
        <is>
          <t>Hershey Co/The</t>
        </is>
      </c>
      <c r="C1587" t="inlineStr">
        <is>
          <t>HSY</t>
        </is>
      </c>
      <c r="D1587" t="inlineStr">
        <is>
          <t>2422806</t>
        </is>
      </c>
      <c r="E1587" t="inlineStr">
        <is>
          <t>US4278661081</t>
        </is>
      </c>
      <c r="F1587" t="inlineStr">
        <is>
          <t>427866108</t>
        </is>
      </c>
      <c r="G1587" s="1" t="n">
        <v>2869.603982990449</v>
      </c>
      <c r="H1587" s="1" t="n">
        <v>166.91</v>
      </c>
      <c r="I1587" s="2" t="n">
        <v>478965.6008009359</v>
      </c>
      <c r="J1587" s="3" t="n">
        <v>0.004885624358552399</v>
      </c>
      <c r="K1587" s="4" t="n">
        <v>98035699.36</v>
      </c>
      <c r="L1587" s="5" t="n">
        <v>4425001</v>
      </c>
      <c r="M1587" s="6" t="n">
        <v>22.1549553</v>
      </c>
      <c r="N1587" s="7">
        <f>IF(ISNUMBER(_xll.BDP($C1587, "DELTA_MID")),_xll.BDP($C1587, "DELTA_MID")," ")</f>
        <v/>
      </c>
      <c r="O1587" s="7">
        <f>IF(ISNUMBER(N1587),_xll.BDP($C1587, "OPT_UNDL_TICKER"),"")</f>
        <v/>
      </c>
      <c r="P1587" s="8">
        <f>IF(ISNUMBER(N1587),_xll.BDP($C1587, "OPT_UNDL_PX")," ")</f>
        <v/>
      </c>
      <c r="Q1587" s="7">
        <f>IF(ISNUMBER(N1587),+G1587*_xll.BDP($C1587, "PX_POS_MULT_FACTOR")*P1587/K1587," ")</f>
        <v/>
      </c>
      <c r="R1587" s="8">
        <f>IF(OR($A1587="TUA",$A1587="TYA"),"",IF(ISNUMBER(_xll.BDP($C1587,"DUR_ADJ_OAS_MID")),_xll.BDP($C1587,"DUR_ADJ_OAS_MID"),IF(ISNUMBER(_xll.BDP($E1587&amp;" ISIN","DUR_ADJ_OAS_MID")),_xll.BDP($E1587&amp;" ISIN","DUR_ADJ_OAS_MID")," ")))</f>
        <v/>
      </c>
      <c r="S1587" s="7">
        <f>IF(ISNUMBER(N1587),Q1587*N1587,IF(ISNUMBER(R1587),J1587*R1587," "))</f>
        <v/>
      </c>
      <c r="AB1587" s="8" t="inlineStr">
        <is>
          <t>MSSIQUA1</t>
        </is>
      </c>
      <c r="AG1587" t="n">
        <v>-0.019513</v>
      </c>
    </row>
    <row r="1588">
      <c r="A1588" t="inlineStr">
        <is>
          <t>QIS</t>
        </is>
      </c>
      <c r="B1588" t="inlineStr">
        <is>
          <t>Intercontinental Exchange Inc</t>
        </is>
      </c>
      <c r="C1588" t="inlineStr">
        <is>
          <t>ICE</t>
        </is>
      </c>
      <c r="D1588" t="inlineStr">
        <is>
          <t>BFSSDS9</t>
        </is>
      </c>
      <c r="E1588" t="inlineStr">
        <is>
          <t>US45866F1049</t>
        </is>
      </c>
      <c r="F1588" t="inlineStr">
        <is>
          <t>45866F104</t>
        </is>
      </c>
      <c r="G1588" s="1" t="n">
        <v>3013.127185035702</v>
      </c>
      <c r="H1588" s="1" t="n">
        <v>175.97</v>
      </c>
      <c r="I1588" s="2" t="n">
        <v>530219.9907507324</v>
      </c>
      <c r="J1588" s="3" t="n">
        <v>0.0054084378875464</v>
      </c>
      <c r="K1588" s="4" t="n">
        <v>98035699.36</v>
      </c>
      <c r="L1588" s="5" t="n">
        <v>4425001</v>
      </c>
      <c r="M1588" s="6" t="n">
        <v>22.1549553</v>
      </c>
      <c r="N1588" s="7">
        <f>IF(ISNUMBER(_xll.BDP($C1588, "DELTA_MID")),_xll.BDP($C1588, "DELTA_MID")," ")</f>
        <v/>
      </c>
      <c r="O1588" s="7">
        <f>IF(ISNUMBER(N1588),_xll.BDP($C1588, "OPT_UNDL_TICKER"),"")</f>
        <v/>
      </c>
      <c r="P1588" s="8">
        <f>IF(ISNUMBER(N1588),_xll.BDP($C1588, "OPT_UNDL_PX")," ")</f>
        <v/>
      </c>
      <c r="Q1588" s="7">
        <f>IF(ISNUMBER(N1588),+G1588*_xll.BDP($C1588, "PX_POS_MULT_FACTOR")*P1588/K1588," ")</f>
        <v/>
      </c>
      <c r="R1588" s="8">
        <f>IF(OR($A1588="TUA",$A1588="TYA"),"",IF(ISNUMBER(_xll.BDP($C1588,"DUR_ADJ_OAS_MID")),_xll.BDP($C1588,"DUR_ADJ_OAS_MID"),IF(ISNUMBER(_xll.BDP($E1588&amp;" ISIN","DUR_ADJ_OAS_MID")),_xll.BDP($E1588&amp;" ISIN","DUR_ADJ_OAS_MID")," ")))</f>
        <v/>
      </c>
      <c r="S1588" s="7">
        <f>IF(ISNUMBER(N1588),Q1588*N1588,IF(ISNUMBER(R1588),J1588*R1588," "))</f>
        <v/>
      </c>
      <c r="AB1588" s="8" t="inlineStr">
        <is>
          <t>MSSIQUA1</t>
        </is>
      </c>
      <c r="AG1588" t="n">
        <v>-0.019513</v>
      </c>
    </row>
    <row r="1589">
      <c r="A1589" t="inlineStr">
        <is>
          <t>QIS</t>
        </is>
      </c>
      <c r="B1589" t="inlineStr">
        <is>
          <t>IDEXX Laboratories Inc</t>
        </is>
      </c>
      <c r="C1589" t="inlineStr">
        <is>
          <t>IDXX</t>
        </is>
      </c>
      <c r="D1589" t="inlineStr">
        <is>
          <t>2459202</t>
        </is>
      </c>
      <c r="E1589" t="inlineStr">
        <is>
          <t>US45168D1046</t>
        </is>
      </c>
      <c r="F1589" t="inlineStr">
        <is>
          <t>45168D104</t>
        </is>
      </c>
      <c r="G1589" s="1" t="n">
        <v>1192.886216340402</v>
      </c>
      <c r="H1589" s="1" t="n">
        <v>518.6</v>
      </c>
      <c r="I1589" s="2" t="n">
        <v>618630.7917941327</v>
      </c>
      <c r="J1589" s="3" t="n">
        <v>0.0063102604034316</v>
      </c>
      <c r="K1589" s="4" t="n">
        <v>98035699.36</v>
      </c>
      <c r="L1589" s="5" t="n">
        <v>4425001</v>
      </c>
      <c r="M1589" s="6" t="n">
        <v>22.1549553</v>
      </c>
      <c r="N1589" s="7">
        <f>IF(ISNUMBER(_xll.BDP($C1589, "DELTA_MID")),_xll.BDP($C1589, "DELTA_MID")," ")</f>
        <v/>
      </c>
      <c r="O1589" s="7">
        <f>IF(ISNUMBER(N1589),_xll.BDP($C1589, "OPT_UNDL_TICKER"),"")</f>
        <v/>
      </c>
      <c r="P1589" s="8">
        <f>IF(ISNUMBER(N1589),_xll.BDP($C1589, "OPT_UNDL_PX")," ")</f>
        <v/>
      </c>
      <c r="Q1589" s="7">
        <f>IF(ISNUMBER(N1589),+G1589*_xll.BDP($C1589, "PX_POS_MULT_FACTOR")*P1589/K1589," ")</f>
        <v/>
      </c>
      <c r="R1589" s="8">
        <f>IF(OR($A1589="TUA",$A1589="TYA"),"",IF(ISNUMBER(_xll.BDP($C1589,"DUR_ADJ_OAS_MID")),_xll.BDP($C1589,"DUR_ADJ_OAS_MID"),IF(ISNUMBER(_xll.BDP($E1589&amp;" ISIN","DUR_ADJ_OAS_MID")),_xll.BDP($E1589&amp;" ISIN","DUR_ADJ_OAS_MID")," ")))</f>
        <v/>
      </c>
      <c r="S1589" s="7">
        <f>IF(ISNUMBER(N1589),Q1589*N1589,IF(ISNUMBER(R1589),J1589*R1589," "))</f>
        <v/>
      </c>
      <c r="AB1589" s="8" t="inlineStr">
        <is>
          <t>MSSIQUA1</t>
        </is>
      </c>
      <c r="AG1589" t="n">
        <v>-0.019513</v>
      </c>
    </row>
    <row r="1590">
      <c r="A1590" t="inlineStr">
        <is>
          <t>QIS</t>
        </is>
      </c>
      <c r="B1590" t="inlineStr">
        <is>
          <t>Intuit Inc</t>
        </is>
      </c>
      <c r="C1590" t="inlineStr">
        <is>
          <t>INTU</t>
        </is>
      </c>
      <c r="D1590" t="inlineStr">
        <is>
          <t>2459020</t>
        </is>
      </c>
      <c r="E1590" t="inlineStr">
        <is>
          <t>US4612021034</t>
        </is>
      </c>
      <c r="F1590" t="inlineStr">
        <is>
          <t>461202103</t>
        </is>
      </c>
      <c r="G1590" s="1" t="n">
        <v>811.2540503283946</v>
      </c>
      <c r="H1590" s="1" t="n">
        <v>764.38</v>
      </c>
      <c r="I1590" s="2" t="n">
        <v>620106.3709900182</v>
      </c>
      <c r="J1590" s="3" t="n">
        <v>0.006325311851072801</v>
      </c>
      <c r="K1590" s="4" t="n">
        <v>98035699.36</v>
      </c>
      <c r="L1590" s="5" t="n">
        <v>4425001</v>
      </c>
      <c r="M1590" s="6" t="n">
        <v>22.1549553</v>
      </c>
      <c r="N1590" s="7">
        <f>IF(ISNUMBER(_xll.BDP($C1590, "DELTA_MID")),_xll.BDP($C1590, "DELTA_MID")," ")</f>
        <v/>
      </c>
      <c r="O1590" s="7">
        <f>IF(ISNUMBER(N1590),_xll.BDP($C1590, "OPT_UNDL_TICKER"),"")</f>
        <v/>
      </c>
      <c r="P1590" s="8">
        <f>IF(ISNUMBER(N1590),_xll.BDP($C1590, "OPT_UNDL_PX")," ")</f>
        <v/>
      </c>
      <c r="Q1590" s="7">
        <f>IF(ISNUMBER(N1590),+G1590*_xll.BDP($C1590, "PX_POS_MULT_FACTOR")*P1590/K1590," ")</f>
        <v/>
      </c>
      <c r="R1590" s="8">
        <f>IF(OR($A1590="TUA",$A1590="TYA"),"",IF(ISNUMBER(_xll.BDP($C1590,"DUR_ADJ_OAS_MID")),_xll.BDP($C1590,"DUR_ADJ_OAS_MID"),IF(ISNUMBER(_xll.BDP($E1590&amp;" ISIN","DUR_ADJ_OAS_MID")),_xll.BDP($E1590&amp;" ISIN","DUR_ADJ_OAS_MID")," ")))</f>
        <v/>
      </c>
      <c r="S1590" s="7">
        <f>IF(ISNUMBER(N1590),Q1590*N1590,IF(ISNUMBER(R1590),J1590*R1590," "))</f>
        <v/>
      </c>
      <c r="AB1590" s="8" t="inlineStr">
        <is>
          <t>MSSIQUA1</t>
        </is>
      </c>
      <c r="AG1590" t="n">
        <v>-0.019513</v>
      </c>
    </row>
    <row r="1591">
      <c r="A1591" t="inlineStr">
        <is>
          <t>QIS</t>
        </is>
      </c>
      <c r="B1591" t="inlineStr">
        <is>
          <t>Jazz Pharmaceuticals PLC</t>
        </is>
      </c>
      <c r="C1591" t="inlineStr">
        <is>
          <t>JAZZ</t>
        </is>
      </c>
      <c r="D1591" t="inlineStr">
        <is>
          <t>B4Q5ZN4</t>
        </is>
      </c>
      <c r="E1591" t="inlineStr">
        <is>
          <t>IE00B4Q5ZN47</t>
        </is>
      </c>
      <c r="G1591" s="1" t="n">
        <v>4683.215898025091</v>
      </c>
      <c r="H1591" s="1" t="n">
        <v>111.87</v>
      </c>
      <c r="I1591" s="2" t="n">
        <v>523911.3625120669</v>
      </c>
      <c r="J1591" s="3" t="n">
        <v>0.0053440875714896</v>
      </c>
      <c r="K1591" s="4" t="n">
        <v>98035699.36</v>
      </c>
      <c r="L1591" s="5" t="n">
        <v>4425001</v>
      </c>
      <c r="M1591" s="6" t="n">
        <v>22.1549553</v>
      </c>
      <c r="N1591" s="7">
        <f>IF(ISNUMBER(_xll.BDP($C1591, "DELTA_MID")),_xll.BDP($C1591, "DELTA_MID")," ")</f>
        <v/>
      </c>
      <c r="O1591" s="7">
        <f>IF(ISNUMBER(N1591),_xll.BDP($C1591, "OPT_UNDL_TICKER"),"")</f>
        <v/>
      </c>
      <c r="P1591" s="8">
        <f>IF(ISNUMBER(N1591),_xll.BDP($C1591, "OPT_UNDL_PX")," ")</f>
        <v/>
      </c>
      <c r="Q1591" s="7">
        <f>IF(ISNUMBER(N1591),+G1591*_xll.BDP($C1591, "PX_POS_MULT_FACTOR")*P1591/K1591," ")</f>
        <v/>
      </c>
      <c r="R1591" s="8">
        <f>IF(OR($A1591="TUA",$A1591="TYA"),"",IF(ISNUMBER(_xll.BDP($C1591,"DUR_ADJ_OAS_MID")),_xll.BDP($C1591,"DUR_ADJ_OAS_MID"),IF(ISNUMBER(_xll.BDP($E1591&amp;" ISIN","DUR_ADJ_OAS_MID")),_xll.BDP($E1591&amp;" ISIN","DUR_ADJ_OAS_MID")," ")))</f>
        <v/>
      </c>
      <c r="S1591" s="7">
        <f>IF(ISNUMBER(N1591),Q1591*N1591,IF(ISNUMBER(R1591),J1591*R1591," "))</f>
        <v/>
      </c>
      <c r="AB1591" s="8" t="inlineStr">
        <is>
          <t>MSSIQUA1</t>
        </is>
      </c>
      <c r="AG1591" t="n">
        <v>-0.019513</v>
      </c>
    </row>
    <row r="1592">
      <c r="A1592" t="inlineStr">
        <is>
          <t>QIS</t>
        </is>
      </c>
      <c r="B1592" t="inlineStr">
        <is>
          <t>Kraft Heinz Co/The</t>
        </is>
      </c>
      <c r="C1592" t="inlineStr">
        <is>
          <t>KHC</t>
        </is>
      </c>
      <c r="D1592" t="inlineStr">
        <is>
          <t>BYRY499</t>
        </is>
      </c>
      <c r="E1592" t="inlineStr">
        <is>
          <t>US5007541064</t>
        </is>
      </c>
      <c r="F1592" t="inlineStr">
        <is>
          <t>500754106</t>
        </is>
      </c>
      <c r="G1592" s="1" t="n">
        <v>16381.71758072418</v>
      </c>
      <c r="H1592" s="1" t="n">
        <v>26.48</v>
      </c>
      <c r="I1592" s="2" t="n">
        <v>433787.8815375763</v>
      </c>
      <c r="J1592" s="3" t="n">
        <v>0.004424795093720401</v>
      </c>
      <c r="K1592" s="4" t="n">
        <v>98035699.36</v>
      </c>
      <c r="L1592" s="5" t="n">
        <v>4425001</v>
      </c>
      <c r="M1592" s="6" t="n">
        <v>22.1549553</v>
      </c>
      <c r="N1592" s="7">
        <f>IF(ISNUMBER(_xll.BDP($C1592, "DELTA_MID")),_xll.BDP($C1592, "DELTA_MID")," ")</f>
        <v/>
      </c>
      <c r="O1592" s="7">
        <f>IF(ISNUMBER(N1592),_xll.BDP($C1592, "OPT_UNDL_TICKER"),"")</f>
        <v/>
      </c>
      <c r="P1592" s="8">
        <f>IF(ISNUMBER(N1592),_xll.BDP($C1592, "OPT_UNDL_PX")," ")</f>
        <v/>
      </c>
      <c r="Q1592" s="7">
        <f>IF(ISNUMBER(N1592),+G1592*_xll.BDP($C1592, "PX_POS_MULT_FACTOR")*P1592/K1592," ")</f>
        <v/>
      </c>
      <c r="R1592" s="8">
        <f>IF(OR($A1592="TUA",$A1592="TYA"),"",IF(ISNUMBER(_xll.BDP($C1592,"DUR_ADJ_OAS_MID")),_xll.BDP($C1592,"DUR_ADJ_OAS_MID"),IF(ISNUMBER(_xll.BDP($E1592&amp;" ISIN","DUR_ADJ_OAS_MID")),_xll.BDP($E1592&amp;" ISIN","DUR_ADJ_OAS_MID")," ")))</f>
        <v/>
      </c>
      <c r="S1592" s="7">
        <f>IF(ISNUMBER(N1592),Q1592*N1592,IF(ISNUMBER(R1592),J1592*R1592," "))</f>
        <v/>
      </c>
      <c r="AB1592" s="8" t="inlineStr">
        <is>
          <t>MSSIQUA1</t>
        </is>
      </c>
      <c r="AG1592" t="n">
        <v>-0.019513</v>
      </c>
    </row>
    <row r="1593">
      <c r="A1593" t="inlineStr">
        <is>
          <t>QIS</t>
        </is>
      </c>
      <c r="B1593" t="inlineStr">
        <is>
          <t>Kenvue Inc</t>
        </is>
      </c>
      <c r="C1593" t="inlineStr">
        <is>
          <t>KVUE</t>
        </is>
      </c>
      <c r="D1593" t="inlineStr">
        <is>
          <t>BQ84ZQ6</t>
        </is>
      </c>
      <c r="E1593" t="inlineStr">
        <is>
          <t>US49177J1025</t>
        </is>
      </c>
      <c r="F1593" t="inlineStr">
        <is>
          <t>49177J102</t>
        </is>
      </c>
      <c r="G1593" s="1" t="n">
        <v>21036.65666800791</v>
      </c>
      <c r="H1593" s="1" t="n">
        <v>21.3</v>
      </c>
      <c r="I1593" s="2" t="n">
        <v>448080.7870285685</v>
      </c>
      <c r="J1593" s="3" t="n">
        <v>0.0045705879588124</v>
      </c>
      <c r="K1593" s="4" t="n">
        <v>98035699.36</v>
      </c>
      <c r="L1593" s="5" t="n">
        <v>4425001</v>
      </c>
      <c r="M1593" s="6" t="n">
        <v>22.1549553</v>
      </c>
      <c r="N1593" s="7">
        <f>IF(ISNUMBER(_xll.BDP($C1593, "DELTA_MID")),_xll.BDP($C1593, "DELTA_MID")," ")</f>
        <v/>
      </c>
      <c r="O1593" s="7">
        <f>IF(ISNUMBER(N1593),_xll.BDP($C1593, "OPT_UNDL_TICKER"),"")</f>
        <v/>
      </c>
      <c r="P1593" s="8">
        <f>IF(ISNUMBER(N1593),_xll.BDP($C1593, "OPT_UNDL_PX")," ")</f>
        <v/>
      </c>
      <c r="Q1593" s="7">
        <f>IF(ISNUMBER(N1593),+G1593*_xll.BDP($C1593, "PX_POS_MULT_FACTOR")*P1593/K1593," ")</f>
        <v/>
      </c>
      <c r="R1593" s="8">
        <f>IF(OR($A1593="TUA",$A1593="TYA"),"",IF(ISNUMBER(_xll.BDP($C1593,"DUR_ADJ_OAS_MID")),_xll.BDP($C1593,"DUR_ADJ_OAS_MID"),IF(ISNUMBER(_xll.BDP($E1593&amp;" ISIN","DUR_ADJ_OAS_MID")),_xll.BDP($E1593&amp;" ISIN","DUR_ADJ_OAS_MID")," ")))</f>
        <v/>
      </c>
      <c r="S1593" s="7">
        <f>IF(ISNUMBER(N1593),Q1593*N1593,IF(ISNUMBER(R1593),J1593*R1593," "))</f>
        <v/>
      </c>
      <c r="AB1593" s="8" t="inlineStr">
        <is>
          <t>MSSIQUA1</t>
        </is>
      </c>
      <c r="AG1593" t="n">
        <v>-0.019513</v>
      </c>
    </row>
    <row r="1594">
      <c r="A1594" t="inlineStr">
        <is>
          <t>QIS</t>
        </is>
      </c>
      <c r="B1594" t="inlineStr">
        <is>
          <t>Leidos Holdings Inc</t>
        </is>
      </c>
      <c r="C1594" t="inlineStr">
        <is>
          <t>LDOS</t>
        </is>
      </c>
      <c r="D1594" t="inlineStr">
        <is>
          <t>BDV82B8</t>
        </is>
      </c>
      <c r="E1594" t="inlineStr">
        <is>
          <t>US5253271028</t>
        </is>
      </c>
      <c r="F1594" t="inlineStr">
        <is>
          <t>525327102</t>
        </is>
      </c>
      <c r="G1594" s="1" t="n">
        <v>3408.414842089617</v>
      </c>
      <c r="H1594" s="1" t="n">
        <v>146.34</v>
      </c>
      <c r="I1594" s="2" t="n">
        <v>498787.4279913945</v>
      </c>
      <c r="J1594" s="3" t="n">
        <v>0.0050878142477444</v>
      </c>
      <c r="K1594" s="4" t="n">
        <v>98035699.36</v>
      </c>
      <c r="L1594" s="5" t="n">
        <v>4425001</v>
      </c>
      <c r="M1594" s="6" t="n">
        <v>22.1549553</v>
      </c>
      <c r="N1594" s="7">
        <f>IF(ISNUMBER(_xll.BDP($C1594, "DELTA_MID")),_xll.BDP($C1594, "DELTA_MID")," ")</f>
        <v/>
      </c>
      <c r="O1594" s="7">
        <f>IF(ISNUMBER(N1594),_xll.BDP($C1594, "OPT_UNDL_TICKER"),"")</f>
        <v/>
      </c>
      <c r="P1594" s="8">
        <f>IF(ISNUMBER(N1594),_xll.BDP($C1594, "OPT_UNDL_PX")," ")</f>
        <v/>
      </c>
      <c r="Q1594" s="7">
        <f>IF(ISNUMBER(N1594),+G1594*_xll.BDP($C1594, "PX_POS_MULT_FACTOR")*P1594/K1594," ")</f>
        <v/>
      </c>
      <c r="R1594" s="8">
        <f>IF(OR($A1594="TUA",$A1594="TYA"),"",IF(ISNUMBER(_xll.BDP($C1594,"DUR_ADJ_OAS_MID")),_xll.BDP($C1594,"DUR_ADJ_OAS_MID"),IF(ISNUMBER(_xll.BDP($E1594&amp;" ISIN","DUR_ADJ_OAS_MID")),_xll.BDP($E1594&amp;" ISIN","DUR_ADJ_OAS_MID")," ")))</f>
        <v/>
      </c>
      <c r="S1594" s="7">
        <f>IF(ISNUMBER(N1594),Q1594*N1594,IF(ISNUMBER(R1594),J1594*R1594," "))</f>
        <v/>
      </c>
      <c r="AB1594" s="8" t="inlineStr">
        <is>
          <t>MSSIQUA1</t>
        </is>
      </c>
      <c r="AG1594" t="n">
        <v>-0.019513</v>
      </c>
    </row>
    <row r="1595">
      <c r="A1595" t="inlineStr">
        <is>
          <t>QIS</t>
        </is>
      </c>
      <c r="B1595" t="inlineStr">
        <is>
          <t>LKQ Corp</t>
        </is>
      </c>
      <c r="C1595" t="inlineStr">
        <is>
          <t>LKQ</t>
        </is>
      </c>
      <c r="D1595" t="inlineStr">
        <is>
          <t>2971029</t>
        </is>
      </c>
      <c r="E1595" t="inlineStr">
        <is>
          <t>US5018892084</t>
        </is>
      </c>
      <c r="F1595" t="inlineStr">
        <is>
          <t>501889208</t>
        </is>
      </c>
      <c r="G1595" s="1" t="n">
        <v>11576.9801571868</v>
      </c>
      <c r="H1595" s="1" t="n">
        <v>39.28</v>
      </c>
      <c r="I1595" s="2" t="n">
        <v>454743.7805742974</v>
      </c>
      <c r="J1595" s="3" t="n">
        <v>0.0046385529306464</v>
      </c>
      <c r="K1595" s="4" t="n">
        <v>98035699.36</v>
      </c>
      <c r="L1595" s="5" t="n">
        <v>4425001</v>
      </c>
      <c r="M1595" s="6" t="n">
        <v>22.1549553</v>
      </c>
      <c r="N1595" s="7">
        <f>IF(ISNUMBER(_xll.BDP($C1595, "DELTA_MID")),_xll.BDP($C1595, "DELTA_MID")," ")</f>
        <v/>
      </c>
      <c r="O1595" s="7">
        <f>IF(ISNUMBER(N1595),_xll.BDP($C1595, "OPT_UNDL_TICKER"),"")</f>
        <v/>
      </c>
      <c r="P1595" s="8">
        <f>IF(ISNUMBER(N1595),_xll.BDP($C1595, "OPT_UNDL_PX")," ")</f>
        <v/>
      </c>
      <c r="Q1595" s="7">
        <f>IF(ISNUMBER(N1595),+G1595*_xll.BDP($C1595, "PX_POS_MULT_FACTOR")*P1595/K1595," ")</f>
        <v/>
      </c>
      <c r="R1595" s="8">
        <f>IF(OR($A1595="TUA",$A1595="TYA"),"",IF(ISNUMBER(_xll.BDP($C1595,"DUR_ADJ_OAS_MID")),_xll.BDP($C1595,"DUR_ADJ_OAS_MID"),IF(ISNUMBER(_xll.BDP($E1595&amp;" ISIN","DUR_ADJ_OAS_MID")),_xll.BDP($E1595&amp;" ISIN","DUR_ADJ_OAS_MID")," ")))</f>
        <v/>
      </c>
      <c r="S1595" s="7">
        <f>IF(ISNUMBER(N1595),Q1595*N1595,IF(ISNUMBER(R1595),J1595*R1595," "))</f>
        <v/>
      </c>
      <c r="AB1595" s="8" t="inlineStr">
        <is>
          <t>MSSIQUA1</t>
        </is>
      </c>
      <c r="AG1595" t="n">
        <v>-0.019513</v>
      </c>
    </row>
    <row r="1596">
      <c r="A1596" t="inlineStr">
        <is>
          <t>QIS</t>
        </is>
      </c>
      <c r="B1596" t="inlineStr">
        <is>
          <t>Alliant Energy Corp</t>
        </is>
      </c>
      <c r="C1596" t="inlineStr">
        <is>
          <t>LNT</t>
        </is>
      </c>
      <c r="D1596" t="inlineStr">
        <is>
          <t>2973821</t>
        </is>
      </c>
      <c r="E1596" t="inlineStr">
        <is>
          <t>US0188021085</t>
        </is>
      </c>
      <c r="F1596" t="inlineStr">
        <is>
          <t>018802108</t>
        </is>
      </c>
      <c r="G1596" s="1" t="n">
        <v>7823.863008054261</v>
      </c>
      <c r="H1596" s="1" t="n">
        <v>60.48</v>
      </c>
      <c r="I1596" s="2" t="n">
        <v>473187.2347271217</v>
      </c>
      <c r="J1596" s="3" t="n">
        <v>0.0048266829105744</v>
      </c>
      <c r="K1596" s="4" t="n">
        <v>98035699.36</v>
      </c>
      <c r="L1596" s="5" t="n">
        <v>4425001</v>
      </c>
      <c r="M1596" s="6" t="n">
        <v>22.1549553</v>
      </c>
      <c r="N1596" s="7">
        <f>IF(ISNUMBER(_xll.BDP($C1596, "DELTA_MID")),_xll.BDP($C1596, "DELTA_MID")," ")</f>
        <v/>
      </c>
      <c r="O1596" s="7">
        <f>IF(ISNUMBER(N1596),_xll.BDP($C1596, "OPT_UNDL_TICKER"),"")</f>
        <v/>
      </c>
      <c r="P1596" s="8">
        <f>IF(ISNUMBER(N1596),_xll.BDP($C1596, "OPT_UNDL_PX")," ")</f>
        <v/>
      </c>
      <c r="Q1596" s="7">
        <f>IF(ISNUMBER(N1596),+G1596*_xll.BDP($C1596, "PX_POS_MULT_FACTOR")*P1596/K1596," ")</f>
        <v/>
      </c>
      <c r="R1596" s="8">
        <f>IF(OR($A1596="TUA",$A1596="TYA"),"",IF(ISNUMBER(_xll.BDP($C1596,"DUR_ADJ_OAS_MID")),_xll.BDP($C1596,"DUR_ADJ_OAS_MID"),IF(ISNUMBER(_xll.BDP($E1596&amp;" ISIN","DUR_ADJ_OAS_MID")),_xll.BDP($E1596&amp;" ISIN","DUR_ADJ_OAS_MID")," ")))</f>
        <v/>
      </c>
      <c r="S1596" s="7">
        <f>IF(ISNUMBER(N1596),Q1596*N1596,IF(ISNUMBER(R1596),J1596*R1596," "))</f>
        <v/>
      </c>
      <c r="AB1596" s="8" t="inlineStr">
        <is>
          <t>MSSIQUA1</t>
        </is>
      </c>
      <c r="AG1596" t="n">
        <v>-0.019513</v>
      </c>
    </row>
    <row r="1597">
      <c r="A1597" t="inlineStr">
        <is>
          <t>QIS</t>
        </is>
      </c>
      <c r="B1597" t="inlineStr">
        <is>
          <t>Loar Holdings Inc</t>
        </is>
      </c>
      <c r="C1597" t="inlineStr">
        <is>
          <t>LOAR</t>
        </is>
      </c>
      <c r="D1597" t="inlineStr">
        <is>
          <t>BLDCK32</t>
        </is>
      </c>
      <c r="E1597" t="inlineStr">
        <is>
          <t>US53947R1059</t>
        </is>
      </c>
      <c r="F1597" t="inlineStr">
        <is>
          <t>53947R105</t>
        </is>
      </c>
      <c r="G1597" s="1" t="n">
        <v>5443.299031635603</v>
      </c>
      <c r="H1597" s="1" t="n">
        <v>89.20999999999999</v>
      </c>
      <c r="I1597" s="2" t="n">
        <v>485596.7066122121</v>
      </c>
      <c r="J1597" s="3" t="n">
        <v>0.004953264063828801</v>
      </c>
      <c r="K1597" s="4" t="n">
        <v>98035699.36</v>
      </c>
      <c r="L1597" s="5" t="n">
        <v>4425001</v>
      </c>
      <c r="M1597" s="6" t="n">
        <v>22.1549553</v>
      </c>
      <c r="N1597" s="7">
        <f>IF(ISNUMBER(_xll.BDP($C1597, "DELTA_MID")),_xll.BDP($C1597, "DELTA_MID")," ")</f>
        <v/>
      </c>
      <c r="O1597" s="7">
        <f>IF(ISNUMBER(N1597),_xll.BDP($C1597, "OPT_UNDL_TICKER"),"")</f>
        <v/>
      </c>
      <c r="P1597" s="8">
        <f>IF(ISNUMBER(N1597),_xll.BDP($C1597, "OPT_UNDL_PX")," ")</f>
        <v/>
      </c>
      <c r="Q1597" s="7">
        <f>IF(ISNUMBER(N1597),+G1597*_xll.BDP($C1597, "PX_POS_MULT_FACTOR")*P1597/K1597," ")</f>
        <v/>
      </c>
      <c r="R1597" s="8">
        <f>IF(OR($A1597="TUA",$A1597="TYA"),"",IF(ISNUMBER(_xll.BDP($C1597,"DUR_ADJ_OAS_MID")),_xll.BDP($C1597,"DUR_ADJ_OAS_MID"),IF(ISNUMBER(_xll.BDP($E1597&amp;" ISIN","DUR_ADJ_OAS_MID")),_xll.BDP($E1597&amp;" ISIN","DUR_ADJ_OAS_MID")," ")))</f>
        <v/>
      </c>
      <c r="S1597" s="7">
        <f>IF(ISNUMBER(N1597),Q1597*N1597,IF(ISNUMBER(R1597),J1597*R1597," "))</f>
        <v/>
      </c>
      <c r="AB1597" s="8" t="inlineStr">
        <is>
          <t>MSSIQUA1</t>
        </is>
      </c>
      <c r="AG1597" t="n">
        <v>-0.019513</v>
      </c>
    </row>
    <row r="1598">
      <c r="A1598" t="inlineStr">
        <is>
          <t>QIS</t>
        </is>
      </c>
      <c r="B1598" t="inlineStr">
        <is>
          <t>Grand Canyon Education Inc</t>
        </is>
      </c>
      <c r="C1598" t="inlineStr">
        <is>
          <t>LOPE</t>
        </is>
      </c>
      <c r="D1598" t="inlineStr">
        <is>
          <t>B3F1XM1</t>
        </is>
      </c>
      <c r="E1598" t="inlineStr">
        <is>
          <t>US38526M1062</t>
        </is>
      </c>
      <c r="F1598" t="inlineStr">
        <is>
          <t>38526M106</t>
        </is>
      </c>
      <c r="G1598" s="1" t="n">
        <v>2711.544609879154</v>
      </c>
      <c r="H1598" s="1" t="n">
        <v>185.54</v>
      </c>
      <c r="I1598" s="2" t="n">
        <v>503099.9869169783</v>
      </c>
      <c r="J1598" s="3" t="n">
        <v>0.0051318039265424</v>
      </c>
      <c r="K1598" s="4" t="n">
        <v>98035699.36</v>
      </c>
      <c r="L1598" s="5" t="n">
        <v>4425001</v>
      </c>
      <c r="M1598" s="6" t="n">
        <v>22.1549553</v>
      </c>
      <c r="N1598" s="7">
        <f>IF(ISNUMBER(_xll.BDP($C1598, "DELTA_MID")),_xll.BDP($C1598, "DELTA_MID")," ")</f>
        <v/>
      </c>
      <c r="O1598" s="7">
        <f>IF(ISNUMBER(N1598),_xll.BDP($C1598, "OPT_UNDL_TICKER"),"")</f>
        <v/>
      </c>
      <c r="P1598" s="8">
        <f>IF(ISNUMBER(N1598),_xll.BDP($C1598, "OPT_UNDL_PX")," ")</f>
        <v/>
      </c>
      <c r="Q1598" s="7">
        <f>IF(ISNUMBER(N1598),+G1598*_xll.BDP($C1598, "PX_POS_MULT_FACTOR")*P1598/K1598," ")</f>
        <v/>
      </c>
      <c r="R1598" s="8">
        <f>IF(OR($A1598="TUA",$A1598="TYA"),"",IF(ISNUMBER(_xll.BDP($C1598,"DUR_ADJ_OAS_MID")),_xll.BDP($C1598,"DUR_ADJ_OAS_MID"),IF(ISNUMBER(_xll.BDP($E1598&amp;" ISIN","DUR_ADJ_OAS_MID")),_xll.BDP($E1598&amp;" ISIN","DUR_ADJ_OAS_MID")," ")))</f>
        <v/>
      </c>
      <c r="S1598" s="7">
        <f>IF(ISNUMBER(N1598),Q1598*N1598,IF(ISNUMBER(R1598),J1598*R1598," "))</f>
        <v/>
      </c>
      <c r="AB1598" s="8" t="inlineStr">
        <is>
          <t>MSSIQUA1</t>
        </is>
      </c>
      <c r="AG1598" t="n">
        <v>-0.019513</v>
      </c>
    </row>
    <row r="1599">
      <c r="A1599" t="inlineStr">
        <is>
          <t>QIS</t>
        </is>
      </c>
      <c r="B1599" t="inlineStr">
        <is>
          <t>Lowe's Cos Inc</t>
        </is>
      </c>
      <c r="C1599" t="inlineStr">
        <is>
          <t>LOW</t>
        </is>
      </c>
      <c r="D1599" t="inlineStr">
        <is>
          <t>2536763</t>
        </is>
      </c>
      <c r="E1599" t="inlineStr">
        <is>
          <t>US5486611073</t>
        </is>
      </c>
      <c r="F1599" t="inlineStr">
        <is>
          <t>548661107</t>
        </is>
      </c>
      <c r="G1599" s="1" t="n">
        <v>2185.614707824621</v>
      </c>
      <c r="H1599" s="1" t="n">
        <v>223.61</v>
      </c>
      <c r="I1599" s="2" t="n">
        <v>488725.3048166636</v>
      </c>
      <c r="J1599" s="3" t="n">
        <v>0.0049851769101172</v>
      </c>
      <c r="K1599" s="4" t="n">
        <v>98035699.36</v>
      </c>
      <c r="L1599" s="5" t="n">
        <v>4425001</v>
      </c>
      <c r="M1599" s="6" t="n">
        <v>22.1549553</v>
      </c>
      <c r="N1599" s="7">
        <f>IF(ISNUMBER(_xll.BDP($C1599, "DELTA_MID")),_xll.BDP($C1599, "DELTA_MID")," ")</f>
        <v/>
      </c>
      <c r="O1599" s="7">
        <f>IF(ISNUMBER(N1599),_xll.BDP($C1599, "OPT_UNDL_TICKER"),"")</f>
        <v/>
      </c>
      <c r="P1599" s="8">
        <f>IF(ISNUMBER(N1599),_xll.BDP($C1599, "OPT_UNDL_PX")," ")</f>
        <v/>
      </c>
      <c r="Q1599" s="7">
        <f>IF(ISNUMBER(N1599),+G1599*_xll.BDP($C1599, "PX_POS_MULT_FACTOR")*P1599/K1599," ")</f>
        <v/>
      </c>
      <c r="R1599" s="8">
        <f>IF(OR($A1599="TUA",$A1599="TYA"),"",IF(ISNUMBER(_xll.BDP($C1599,"DUR_ADJ_OAS_MID")),_xll.BDP($C1599,"DUR_ADJ_OAS_MID"),IF(ISNUMBER(_xll.BDP($E1599&amp;" ISIN","DUR_ADJ_OAS_MID")),_xll.BDP($E1599&amp;" ISIN","DUR_ADJ_OAS_MID")," ")))</f>
        <v/>
      </c>
      <c r="S1599" s="7">
        <f>IF(ISNUMBER(N1599),Q1599*N1599,IF(ISNUMBER(R1599),J1599*R1599," "))</f>
        <v/>
      </c>
      <c r="AB1599" s="8" t="inlineStr">
        <is>
          <t>MSSIQUA1</t>
        </is>
      </c>
      <c r="AG1599" t="n">
        <v>-0.019513</v>
      </c>
    </row>
    <row r="1600">
      <c r="A1600" t="inlineStr">
        <is>
          <t>QIS</t>
        </is>
      </c>
      <c r="B1600" t="inlineStr">
        <is>
          <t>Lululemon Athletica Inc</t>
        </is>
      </c>
      <c r="C1600" t="inlineStr">
        <is>
          <t>LULU</t>
        </is>
      </c>
      <c r="D1600" t="inlineStr">
        <is>
          <t>B23FN39</t>
        </is>
      </c>
      <c r="E1600" t="inlineStr">
        <is>
          <t>US5500211090</t>
        </is>
      </c>
      <c r="F1600" t="inlineStr">
        <is>
          <t>550021109</t>
        </is>
      </c>
      <c r="G1600" s="1" t="n">
        <v>1885.267234817219</v>
      </c>
      <c r="H1600" s="1" t="n">
        <v>259.04</v>
      </c>
      <c r="I1600" s="2" t="n">
        <v>488359.6245070524</v>
      </c>
      <c r="J1600" s="3" t="n">
        <v>0.004981446837174401</v>
      </c>
      <c r="K1600" s="4" t="n">
        <v>98035699.36</v>
      </c>
      <c r="L1600" s="5" t="n">
        <v>4425001</v>
      </c>
      <c r="M1600" s="6" t="n">
        <v>22.1549553</v>
      </c>
      <c r="N1600" s="7">
        <f>IF(ISNUMBER(_xll.BDP($C1600, "DELTA_MID")),_xll.BDP($C1600, "DELTA_MID")," ")</f>
        <v/>
      </c>
      <c r="O1600" s="7">
        <f>IF(ISNUMBER(N1600),_xll.BDP($C1600, "OPT_UNDL_TICKER"),"")</f>
        <v/>
      </c>
      <c r="P1600" s="8">
        <f>IF(ISNUMBER(N1600),_xll.BDP($C1600, "OPT_UNDL_PX")," ")</f>
        <v/>
      </c>
      <c r="Q1600" s="7">
        <f>IF(ISNUMBER(N1600),+G1600*_xll.BDP($C1600, "PX_POS_MULT_FACTOR")*P1600/K1600," ")</f>
        <v/>
      </c>
      <c r="R1600" s="8">
        <f>IF(OR($A1600="TUA",$A1600="TYA"),"",IF(ISNUMBER(_xll.BDP($C1600,"DUR_ADJ_OAS_MID")),_xll.BDP($C1600,"DUR_ADJ_OAS_MID"),IF(ISNUMBER(_xll.BDP($E1600&amp;" ISIN","DUR_ADJ_OAS_MID")),_xll.BDP($E1600&amp;" ISIN","DUR_ADJ_OAS_MID")," ")))</f>
        <v/>
      </c>
      <c r="S1600" s="7">
        <f>IF(ISNUMBER(N1600),Q1600*N1600,IF(ISNUMBER(R1600),J1600*R1600," "))</f>
        <v/>
      </c>
      <c r="AB1600" s="8" t="inlineStr">
        <is>
          <t>MSSIQUA1</t>
        </is>
      </c>
      <c r="AG1600" t="n">
        <v>-0.019513</v>
      </c>
    </row>
    <row r="1601">
      <c r="A1601" t="inlineStr">
        <is>
          <t>QIS</t>
        </is>
      </c>
      <c r="B1601" t="inlineStr">
        <is>
          <t>Masco Corp</t>
        </is>
      </c>
      <c r="C1601" t="inlineStr">
        <is>
          <t>MAS</t>
        </is>
      </c>
      <c r="D1601" t="inlineStr">
        <is>
          <t>2570200</t>
        </is>
      </c>
      <c r="E1601" t="inlineStr">
        <is>
          <t>US5745991068</t>
        </is>
      </c>
      <c r="F1601" t="inlineStr">
        <is>
          <t>574599106</t>
        </is>
      </c>
      <c r="G1601" s="1" t="n">
        <v>7789.718679585701</v>
      </c>
      <c r="H1601" s="1" t="n">
        <v>63.72</v>
      </c>
      <c r="I1601" s="2" t="n">
        <v>496360.8742632009</v>
      </c>
      <c r="J1601" s="3" t="n">
        <v>0.005063062511958</v>
      </c>
      <c r="K1601" s="4" t="n">
        <v>98035699.36</v>
      </c>
      <c r="L1601" s="5" t="n">
        <v>4425001</v>
      </c>
      <c r="M1601" s="6" t="n">
        <v>22.1549553</v>
      </c>
      <c r="N1601" s="7">
        <f>IF(ISNUMBER(_xll.BDP($C1601, "DELTA_MID")),_xll.BDP($C1601, "DELTA_MID")," ")</f>
        <v/>
      </c>
      <c r="O1601" s="7">
        <f>IF(ISNUMBER(N1601),_xll.BDP($C1601, "OPT_UNDL_TICKER"),"")</f>
        <v/>
      </c>
      <c r="P1601" s="8">
        <f>IF(ISNUMBER(N1601),_xll.BDP($C1601, "OPT_UNDL_PX")," ")</f>
        <v/>
      </c>
      <c r="Q1601" s="7">
        <f>IF(ISNUMBER(N1601),+G1601*_xll.BDP($C1601, "PX_POS_MULT_FACTOR")*P1601/K1601," ")</f>
        <v/>
      </c>
      <c r="R1601" s="8">
        <f>IF(OR($A1601="TUA",$A1601="TYA"),"",IF(ISNUMBER(_xll.BDP($C1601,"DUR_ADJ_OAS_MID")),_xll.BDP($C1601,"DUR_ADJ_OAS_MID"),IF(ISNUMBER(_xll.BDP($E1601&amp;" ISIN","DUR_ADJ_OAS_MID")),_xll.BDP($E1601&amp;" ISIN","DUR_ADJ_OAS_MID")," ")))</f>
        <v/>
      </c>
      <c r="S1601" s="7">
        <f>IF(ISNUMBER(N1601),Q1601*N1601,IF(ISNUMBER(R1601),J1601*R1601," "))</f>
        <v/>
      </c>
      <c r="AB1601" s="8" t="inlineStr">
        <is>
          <t>MSSIQUA1</t>
        </is>
      </c>
      <c r="AG1601" t="n">
        <v>-0.019513</v>
      </c>
    </row>
    <row r="1602">
      <c r="A1602" t="inlineStr">
        <is>
          <t>QIS</t>
        </is>
      </c>
      <c r="B1602" t="inlineStr">
        <is>
          <t>Meta Platforms Inc</t>
        </is>
      </c>
      <c r="C1602" t="inlineStr">
        <is>
          <t>META</t>
        </is>
      </c>
      <c r="D1602" t="inlineStr">
        <is>
          <t>B7TL820</t>
        </is>
      </c>
      <c r="E1602" t="inlineStr">
        <is>
          <t>US30303M1027</t>
        </is>
      </c>
      <c r="F1602" t="inlineStr">
        <is>
          <t>30303M102</t>
        </is>
      </c>
      <c r="G1602" s="1" t="n">
        <v>924.1256291867936</v>
      </c>
      <c r="H1602" s="1" t="n">
        <v>694.0599999999999</v>
      </c>
      <c r="I1602" s="2" t="n">
        <v>641398.634193386</v>
      </c>
      <c r="J1602" s="3" t="n">
        <v>0.006542500725558001</v>
      </c>
      <c r="K1602" s="4" t="n">
        <v>98035699.36</v>
      </c>
      <c r="L1602" s="5" t="n">
        <v>4425001</v>
      </c>
      <c r="M1602" s="6" t="n">
        <v>22.1549553</v>
      </c>
      <c r="N1602" s="7">
        <f>IF(ISNUMBER(_xll.BDP($C1602, "DELTA_MID")),_xll.BDP($C1602, "DELTA_MID")," ")</f>
        <v/>
      </c>
      <c r="O1602" s="7">
        <f>IF(ISNUMBER(N1602),_xll.BDP($C1602, "OPT_UNDL_TICKER"),"")</f>
        <v/>
      </c>
      <c r="P1602" s="8">
        <f>IF(ISNUMBER(N1602),_xll.BDP($C1602, "OPT_UNDL_PX")," ")</f>
        <v/>
      </c>
      <c r="Q1602" s="7">
        <f>IF(ISNUMBER(N1602),+G1602*_xll.BDP($C1602, "PX_POS_MULT_FACTOR")*P1602/K1602," ")</f>
        <v/>
      </c>
      <c r="R1602" s="8">
        <f>IF(OR($A1602="TUA",$A1602="TYA"),"",IF(ISNUMBER(_xll.BDP($C1602,"DUR_ADJ_OAS_MID")),_xll.BDP($C1602,"DUR_ADJ_OAS_MID"),IF(ISNUMBER(_xll.BDP($E1602&amp;" ISIN","DUR_ADJ_OAS_MID")),_xll.BDP($E1602&amp;" ISIN","DUR_ADJ_OAS_MID")," ")))</f>
        <v/>
      </c>
      <c r="S1602" s="7">
        <f>IF(ISNUMBER(N1602),Q1602*N1602,IF(ISNUMBER(R1602),J1602*R1602," "))</f>
        <v/>
      </c>
      <c r="AB1602" s="8" t="inlineStr">
        <is>
          <t>MSSIQUA1</t>
        </is>
      </c>
      <c r="AG1602" t="n">
        <v>-0.019513</v>
      </c>
    </row>
    <row r="1603">
      <c r="A1603" t="inlineStr">
        <is>
          <t>QIS</t>
        </is>
      </c>
      <c r="B1603" t="inlineStr">
        <is>
          <t>Marsh &amp; McLennan Cos Inc</t>
        </is>
      </c>
      <c r="C1603" t="inlineStr">
        <is>
          <t>MMC</t>
        </is>
      </c>
      <c r="D1603" t="inlineStr">
        <is>
          <t>2567741</t>
        </is>
      </c>
      <c r="E1603" t="inlineStr">
        <is>
          <t>US5717481023</t>
        </is>
      </c>
      <c r="F1603" t="inlineStr">
        <is>
          <t>571748102</t>
        </is>
      </c>
      <c r="G1603" s="1" t="n">
        <v>2074.150559765914</v>
      </c>
      <c r="H1603" s="1" t="n">
        <v>222.52</v>
      </c>
      <c r="I1603" s="2" t="n">
        <v>461539.9825591111</v>
      </c>
      <c r="J1603" s="3" t="n">
        <v>0.0047078766772936</v>
      </c>
      <c r="K1603" s="4" t="n">
        <v>98035699.36</v>
      </c>
      <c r="L1603" s="5" t="n">
        <v>4425001</v>
      </c>
      <c r="M1603" s="6" t="n">
        <v>22.1549553</v>
      </c>
      <c r="N1603" s="7">
        <f>IF(ISNUMBER(_xll.BDP($C1603, "DELTA_MID")),_xll.BDP($C1603, "DELTA_MID")," ")</f>
        <v/>
      </c>
      <c r="O1603" s="7">
        <f>IF(ISNUMBER(N1603),_xll.BDP($C1603, "OPT_UNDL_TICKER"),"")</f>
        <v/>
      </c>
      <c r="P1603" s="8">
        <f>IF(ISNUMBER(N1603),_xll.BDP($C1603, "OPT_UNDL_PX")," ")</f>
        <v/>
      </c>
      <c r="Q1603" s="7">
        <f>IF(ISNUMBER(N1603),+G1603*_xll.BDP($C1603, "PX_POS_MULT_FACTOR")*P1603/K1603," ")</f>
        <v/>
      </c>
      <c r="R1603" s="8">
        <f>IF(OR($A1603="TUA",$A1603="TYA"),"",IF(ISNUMBER(_xll.BDP($C1603,"DUR_ADJ_OAS_MID")),_xll.BDP($C1603,"DUR_ADJ_OAS_MID"),IF(ISNUMBER(_xll.BDP($E1603&amp;" ISIN","DUR_ADJ_OAS_MID")),_xll.BDP($E1603&amp;" ISIN","DUR_ADJ_OAS_MID")," ")))</f>
        <v/>
      </c>
      <c r="S1603" s="7">
        <f>IF(ISNUMBER(N1603),Q1603*N1603,IF(ISNUMBER(R1603),J1603*R1603," "))</f>
        <v/>
      </c>
      <c r="AB1603" s="8" t="inlineStr">
        <is>
          <t>MSSIQUA1</t>
        </is>
      </c>
      <c r="AG1603" t="n">
        <v>-0.019513</v>
      </c>
    </row>
    <row r="1604">
      <c r="A1604" t="inlineStr">
        <is>
          <t>QIS</t>
        </is>
      </c>
      <c r="B1604" t="inlineStr">
        <is>
          <t>Molina Healthcare Inc</t>
        </is>
      </c>
      <c r="C1604" t="inlineStr">
        <is>
          <t>MOH</t>
        </is>
      </c>
      <c r="D1604" t="inlineStr">
        <is>
          <t>2212706</t>
        </is>
      </c>
      <c r="E1604" t="inlineStr">
        <is>
          <t>US60855R1005</t>
        </is>
      </c>
      <c r="F1604" t="inlineStr">
        <is>
          <t>60855R100</t>
        </is>
      </c>
      <c r="G1604" s="1" t="n">
        <v>1436.51178580326</v>
      </c>
      <c r="H1604" s="1" t="n">
        <v>297</v>
      </c>
      <c r="I1604" s="2" t="n">
        <v>426644.0003835681</v>
      </c>
      <c r="J1604" s="3" t="n">
        <v>0.0043519248923484</v>
      </c>
      <c r="K1604" s="4" t="n">
        <v>98035699.36</v>
      </c>
      <c r="L1604" s="5" t="n">
        <v>4425001</v>
      </c>
      <c r="M1604" s="6" t="n">
        <v>22.1549553</v>
      </c>
      <c r="N1604" s="7">
        <f>IF(ISNUMBER(_xll.BDP($C1604, "DELTA_MID")),_xll.BDP($C1604, "DELTA_MID")," ")</f>
        <v/>
      </c>
      <c r="O1604" s="7">
        <f>IF(ISNUMBER(N1604),_xll.BDP($C1604, "OPT_UNDL_TICKER"),"")</f>
        <v/>
      </c>
      <c r="P1604" s="8">
        <f>IF(ISNUMBER(N1604),_xll.BDP($C1604, "OPT_UNDL_PX")," ")</f>
        <v/>
      </c>
      <c r="Q1604" s="7">
        <f>IF(ISNUMBER(N1604),+G1604*_xll.BDP($C1604, "PX_POS_MULT_FACTOR")*P1604/K1604," ")</f>
        <v/>
      </c>
      <c r="R1604" s="8">
        <f>IF(OR($A1604="TUA",$A1604="TYA"),"",IF(ISNUMBER(_xll.BDP($C1604,"DUR_ADJ_OAS_MID")),_xll.BDP($C1604,"DUR_ADJ_OAS_MID"),IF(ISNUMBER(_xll.BDP($E1604&amp;" ISIN","DUR_ADJ_OAS_MID")),_xll.BDP($E1604&amp;" ISIN","DUR_ADJ_OAS_MID")," ")))</f>
        <v/>
      </c>
      <c r="S1604" s="7">
        <f>IF(ISNUMBER(N1604),Q1604*N1604,IF(ISNUMBER(R1604),J1604*R1604," "))</f>
        <v/>
      </c>
      <c r="AB1604" s="8" t="inlineStr">
        <is>
          <t>MSSIQUA1</t>
        </is>
      </c>
      <c r="AG1604" t="n">
        <v>-0.019513</v>
      </c>
    </row>
    <row r="1605">
      <c r="A1605" t="inlineStr">
        <is>
          <t>QIS</t>
        </is>
      </c>
      <c r="B1605" t="inlineStr">
        <is>
          <t>Microsoft Corp</t>
        </is>
      </c>
      <c r="C1605" t="inlineStr">
        <is>
          <t>MSFT</t>
        </is>
      </c>
      <c r="D1605" t="inlineStr">
        <is>
          <t>2588173</t>
        </is>
      </c>
      <c r="E1605" t="inlineStr">
        <is>
          <t>US5949181045</t>
        </is>
      </c>
      <c r="F1605" t="inlineStr">
        <is>
          <t>594918104</t>
        </is>
      </c>
      <c r="G1605" s="1" t="n">
        <v>1249.449133791494</v>
      </c>
      <c r="H1605" s="1" t="n">
        <v>472.75</v>
      </c>
      <c r="I1605" s="2" t="n">
        <v>590677.0779999288</v>
      </c>
      <c r="J1605" s="3" t="n">
        <v>0.006025122295816801</v>
      </c>
      <c r="K1605" s="4" t="n">
        <v>98035699.36</v>
      </c>
      <c r="L1605" s="5" t="n">
        <v>4425001</v>
      </c>
      <c r="M1605" s="6" t="n">
        <v>22.1549553</v>
      </c>
      <c r="N1605" s="7">
        <f>IF(ISNUMBER(_xll.BDP($C1605, "DELTA_MID")),_xll.BDP($C1605, "DELTA_MID")," ")</f>
        <v/>
      </c>
      <c r="O1605" s="7">
        <f>IF(ISNUMBER(N1605),_xll.BDP($C1605, "OPT_UNDL_TICKER"),"")</f>
        <v/>
      </c>
      <c r="P1605" s="8">
        <f>IF(ISNUMBER(N1605),_xll.BDP($C1605, "OPT_UNDL_PX")," ")</f>
        <v/>
      </c>
      <c r="Q1605" s="7">
        <f>IF(ISNUMBER(N1605),+G1605*_xll.BDP($C1605, "PX_POS_MULT_FACTOR")*P1605/K1605," ")</f>
        <v/>
      </c>
      <c r="R1605" s="8">
        <f>IF(OR($A1605="TUA",$A1605="TYA"),"",IF(ISNUMBER(_xll.BDP($C1605,"DUR_ADJ_OAS_MID")),_xll.BDP($C1605,"DUR_ADJ_OAS_MID"),IF(ISNUMBER(_xll.BDP($E1605&amp;" ISIN","DUR_ADJ_OAS_MID")),_xll.BDP($E1605&amp;" ISIN","DUR_ADJ_OAS_MID")," ")))</f>
        <v/>
      </c>
      <c r="S1605" s="7">
        <f>IF(ISNUMBER(N1605),Q1605*N1605,IF(ISNUMBER(R1605),J1605*R1605," "))</f>
        <v/>
      </c>
      <c r="AB1605" s="8" t="inlineStr">
        <is>
          <t>MSSIQUA1</t>
        </is>
      </c>
      <c r="AG1605" t="n">
        <v>-0.019513</v>
      </c>
    </row>
    <row r="1606">
      <c r="A1606" t="inlineStr">
        <is>
          <t>QIS</t>
        </is>
      </c>
      <c r="B1606" t="inlineStr">
        <is>
          <t>Motorola Solutions Inc</t>
        </is>
      </c>
      <c r="C1606" t="inlineStr">
        <is>
          <t>MSI</t>
        </is>
      </c>
      <c r="D1606" t="inlineStr">
        <is>
          <t>B5BKPQ4</t>
        </is>
      </c>
      <c r="E1606" t="inlineStr">
        <is>
          <t>US6200763075</t>
        </is>
      </c>
      <c r="F1606" t="inlineStr">
        <is>
          <t>620076307</t>
        </is>
      </c>
      <c r="G1606" s="1" t="n">
        <v>1119.148491602862</v>
      </c>
      <c r="H1606" s="1" t="n">
        <v>412.77</v>
      </c>
      <c r="I1606" s="2" t="n">
        <v>461950.9228789133</v>
      </c>
      <c r="J1606" s="3" t="n">
        <v>0.0047120684188988</v>
      </c>
      <c r="K1606" s="4" t="n">
        <v>98035699.36</v>
      </c>
      <c r="L1606" s="5" t="n">
        <v>4425001</v>
      </c>
      <c r="M1606" s="6" t="n">
        <v>22.1549553</v>
      </c>
      <c r="N1606" s="7">
        <f>IF(ISNUMBER(_xll.BDP($C1606, "DELTA_MID")),_xll.BDP($C1606, "DELTA_MID")," ")</f>
        <v/>
      </c>
      <c r="O1606" s="7">
        <f>IF(ISNUMBER(N1606),_xll.BDP($C1606, "OPT_UNDL_TICKER"),"")</f>
        <v/>
      </c>
      <c r="P1606" s="8">
        <f>IF(ISNUMBER(N1606),_xll.BDP($C1606, "OPT_UNDL_PX")," ")</f>
        <v/>
      </c>
      <c r="Q1606" s="7">
        <f>IF(ISNUMBER(N1606),+G1606*_xll.BDP($C1606, "PX_POS_MULT_FACTOR")*P1606/K1606," ")</f>
        <v/>
      </c>
      <c r="R1606" s="8">
        <f>IF(OR($A1606="TUA",$A1606="TYA"),"",IF(ISNUMBER(_xll.BDP($C1606,"DUR_ADJ_OAS_MID")),_xll.BDP($C1606,"DUR_ADJ_OAS_MID"),IF(ISNUMBER(_xll.BDP($E1606&amp;" ISIN","DUR_ADJ_OAS_MID")),_xll.BDP($E1606&amp;" ISIN","DUR_ADJ_OAS_MID")," ")))</f>
        <v/>
      </c>
      <c r="S1606" s="7">
        <f>IF(ISNUMBER(N1606),Q1606*N1606,IF(ISNUMBER(R1606),J1606*R1606," "))</f>
        <v/>
      </c>
      <c r="AB1606" s="8" t="inlineStr">
        <is>
          <t>MSSIQUA1</t>
        </is>
      </c>
      <c r="AG1606" t="n">
        <v>-0.019513</v>
      </c>
    </row>
    <row r="1607">
      <c r="A1607" t="inlineStr">
        <is>
          <t>QIS</t>
        </is>
      </c>
      <c r="B1607" t="inlineStr">
        <is>
          <t>Match Group Inc</t>
        </is>
      </c>
      <c r="C1607" t="inlineStr">
        <is>
          <t>MTCH</t>
        </is>
      </c>
      <c r="D1607" t="inlineStr">
        <is>
          <t>BK80XH9</t>
        </is>
      </c>
      <c r="E1607" t="inlineStr">
        <is>
          <t>US57667L1070</t>
        </is>
      </c>
      <c r="F1607" t="inlineStr">
        <is>
          <t>57667L107</t>
        </is>
      </c>
      <c r="G1607" s="1" t="n">
        <v>16573.24269906102</v>
      </c>
      <c r="H1607" s="1" t="n">
        <v>31.93</v>
      </c>
      <c r="I1607" s="2" t="n">
        <v>529183.6393810185</v>
      </c>
      <c r="J1607" s="3" t="n">
        <v>0.0053978667244244</v>
      </c>
      <c r="K1607" s="4" t="n">
        <v>98035699.36</v>
      </c>
      <c r="L1607" s="5" t="n">
        <v>4425001</v>
      </c>
      <c r="M1607" s="6" t="n">
        <v>22.1549553</v>
      </c>
      <c r="N1607" s="7">
        <f>IF(ISNUMBER(_xll.BDP($C1607, "DELTA_MID")),_xll.BDP($C1607, "DELTA_MID")," ")</f>
        <v/>
      </c>
      <c r="O1607" s="7">
        <f>IF(ISNUMBER(N1607),_xll.BDP($C1607, "OPT_UNDL_TICKER"),"")</f>
        <v/>
      </c>
      <c r="P1607" s="8">
        <f>IF(ISNUMBER(N1607),_xll.BDP($C1607, "OPT_UNDL_PX")," ")</f>
        <v/>
      </c>
      <c r="Q1607" s="7">
        <f>IF(ISNUMBER(N1607),+G1607*_xll.BDP($C1607, "PX_POS_MULT_FACTOR")*P1607/K1607," ")</f>
        <v/>
      </c>
      <c r="R1607" s="8">
        <f>IF(OR($A1607="TUA",$A1607="TYA"),"",IF(ISNUMBER(_xll.BDP($C1607,"DUR_ADJ_OAS_MID")),_xll.BDP($C1607,"DUR_ADJ_OAS_MID"),IF(ISNUMBER(_xll.BDP($E1607&amp;" ISIN","DUR_ADJ_OAS_MID")),_xll.BDP($E1607&amp;" ISIN","DUR_ADJ_OAS_MID")," ")))</f>
        <v/>
      </c>
      <c r="S1607" s="7">
        <f>IF(ISNUMBER(N1607),Q1607*N1607,IF(ISNUMBER(R1607),J1607*R1607," "))</f>
        <v/>
      </c>
      <c r="AB1607" s="8" t="inlineStr">
        <is>
          <t>MSSIQUA1</t>
        </is>
      </c>
      <c r="AG1607" t="n">
        <v>-0.019513</v>
      </c>
    </row>
    <row r="1608">
      <c r="A1608" t="inlineStr">
        <is>
          <t>QIS</t>
        </is>
      </c>
      <c r="B1608" t="inlineStr">
        <is>
          <t>Mettler-Toledo International I</t>
        </is>
      </c>
      <c r="C1608" t="inlineStr">
        <is>
          <t>MTD</t>
        </is>
      </c>
      <c r="D1608" t="inlineStr">
        <is>
          <t>2126249</t>
        </is>
      </c>
      <c r="E1608" t="inlineStr">
        <is>
          <t>US5926881054</t>
        </is>
      </c>
      <c r="F1608" t="inlineStr">
        <is>
          <t>592688105</t>
        </is>
      </c>
      <c r="G1608" s="1" t="n">
        <v>460.4998629911422</v>
      </c>
      <c r="H1608" s="1" t="n">
        <v>1195.39</v>
      </c>
      <c r="I1608" s="2" t="n">
        <v>550476.9312209815</v>
      </c>
      <c r="J1608" s="3" t="n">
        <v>0.0056150660913792</v>
      </c>
      <c r="K1608" s="4" t="n">
        <v>98035699.36</v>
      </c>
      <c r="L1608" s="5" t="n">
        <v>4425001</v>
      </c>
      <c r="M1608" s="6" t="n">
        <v>22.1549553</v>
      </c>
      <c r="N1608" s="7">
        <f>IF(ISNUMBER(_xll.BDP($C1608, "DELTA_MID")),_xll.BDP($C1608, "DELTA_MID")," ")</f>
        <v/>
      </c>
      <c r="O1608" s="7">
        <f>IF(ISNUMBER(N1608),_xll.BDP($C1608, "OPT_UNDL_TICKER"),"")</f>
        <v/>
      </c>
      <c r="P1608" s="8">
        <f>IF(ISNUMBER(N1608),_xll.BDP($C1608, "OPT_UNDL_PX")," ")</f>
        <v/>
      </c>
      <c r="Q1608" s="7">
        <f>IF(ISNUMBER(N1608),+G1608*_xll.BDP($C1608, "PX_POS_MULT_FACTOR")*P1608/K1608," ")</f>
        <v/>
      </c>
      <c r="R1608" s="8">
        <f>IF(OR($A1608="TUA",$A1608="TYA"),"",IF(ISNUMBER(_xll.BDP($C1608,"DUR_ADJ_OAS_MID")),_xll.BDP($C1608,"DUR_ADJ_OAS_MID"),IF(ISNUMBER(_xll.BDP($E1608&amp;" ISIN","DUR_ADJ_OAS_MID")),_xll.BDP($E1608&amp;" ISIN","DUR_ADJ_OAS_MID")," ")))</f>
        <v/>
      </c>
      <c r="S1608" s="7">
        <f>IF(ISNUMBER(N1608),Q1608*N1608,IF(ISNUMBER(R1608),J1608*R1608," "))</f>
        <v/>
      </c>
      <c r="AB1608" s="8" t="inlineStr">
        <is>
          <t>MSSIQUA1</t>
        </is>
      </c>
      <c r="AG1608" t="n">
        <v>-0.019513</v>
      </c>
    </row>
    <row r="1609">
      <c r="A1609" t="inlineStr">
        <is>
          <t>QIS</t>
        </is>
      </c>
      <c r="B1609" t="inlineStr">
        <is>
          <t>Nasdaq Inc</t>
        </is>
      </c>
      <c r="C1609" t="inlineStr">
        <is>
          <t>NDAQ</t>
        </is>
      </c>
      <c r="D1609" t="inlineStr">
        <is>
          <t>2965107</t>
        </is>
      </c>
      <c r="E1609" t="inlineStr">
        <is>
          <t>US6311031081</t>
        </is>
      </c>
      <c r="F1609" t="inlineStr">
        <is>
          <t>631103108</t>
        </is>
      </c>
      <c r="G1609" s="1" t="n">
        <v>6586.715008015487</v>
      </c>
      <c r="H1609" s="1" t="n">
        <v>85.65000000000001</v>
      </c>
      <c r="I1609" s="2" t="n">
        <v>564152.1404365265</v>
      </c>
      <c r="J1609" s="3" t="n">
        <v>0.005754558228476399</v>
      </c>
      <c r="K1609" s="4" t="n">
        <v>98035699.36</v>
      </c>
      <c r="L1609" s="5" t="n">
        <v>4425001</v>
      </c>
      <c r="M1609" s="6" t="n">
        <v>22.1549553</v>
      </c>
      <c r="N1609" s="7">
        <f>IF(ISNUMBER(_xll.BDP($C1609, "DELTA_MID")),_xll.BDP($C1609, "DELTA_MID")," ")</f>
        <v/>
      </c>
      <c r="O1609" s="7">
        <f>IF(ISNUMBER(N1609),_xll.BDP($C1609, "OPT_UNDL_TICKER"),"")</f>
        <v/>
      </c>
      <c r="P1609" s="8">
        <f>IF(ISNUMBER(N1609),_xll.BDP($C1609, "OPT_UNDL_PX")," ")</f>
        <v/>
      </c>
      <c r="Q1609" s="7">
        <f>IF(ISNUMBER(N1609),+G1609*_xll.BDP($C1609, "PX_POS_MULT_FACTOR")*P1609/K1609," ")</f>
        <v/>
      </c>
      <c r="R1609" s="8">
        <f>IF(OR($A1609="TUA",$A1609="TYA"),"",IF(ISNUMBER(_xll.BDP($C1609,"DUR_ADJ_OAS_MID")),_xll.BDP($C1609,"DUR_ADJ_OAS_MID"),IF(ISNUMBER(_xll.BDP($E1609&amp;" ISIN","DUR_ADJ_OAS_MID")),_xll.BDP($E1609&amp;" ISIN","DUR_ADJ_OAS_MID")," ")))</f>
        <v/>
      </c>
      <c r="S1609" s="7">
        <f>IF(ISNUMBER(N1609),Q1609*N1609,IF(ISNUMBER(R1609),J1609*R1609," "))</f>
        <v/>
      </c>
      <c r="AB1609" s="8" t="inlineStr">
        <is>
          <t>MSSIQUA1</t>
        </is>
      </c>
      <c r="AG1609" t="n">
        <v>-0.019513</v>
      </c>
    </row>
    <row r="1610">
      <c r="A1610" t="inlineStr">
        <is>
          <t>QIS</t>
        </is>
      </c>
      <c r="B1610" t="inlineStr">
        <is>
          <t>Nordson Corp</t>
        </is>
      </c>
      <c r="C1610" t="inlineStr">
        <is>
          <t>NDSN</t>
        </is>
      </c>
      <c r="D1610" t="inlineStr">
        <is>
          <t>2641838</t>
        </is>
      </c>
      <c r="E1610" t="inlineStr">
        <is>
          <t>US6556631025</t>
        </is>
      </c>
      <c r="F1610" t="inlineStr">
        <is>
          <t>655663102</t>
        </is>
      </c>
      <c r="G1610" s="1" t="n">
        <v>2632.31144474967</v>
      </c>
      <c r="H1610" s="1" t="n">
        <v>219.28</v>
      </c>
      <c r="I1610" s="2" t="n">
        <v>577213.2536047075</v>
      </c>
      <c r="J1610" s="3" t="n">
        <v>0.0058877863612224</v>
      </c>
      <c r="K1610" s="4" t="n">
        <v>98035699.36</v>
      </c>
      <c r="L1610" s="5" t="n">
        <v>4425001</v>
      </c>
      <c r="M1610" s="6" t="n">
        <v>22.1549553</v>
      </c>
      <c r="N1610" s="7">
        <f>IF(ISNUMBER(_xll.BDP($C1610, "DELTA_MID")),_xll.BDP($C1610, "DELTA_MID")," ")</f>
        <v/>
      </c>
      <c r="O1610" s="7">
        <f>IF(ISNUMBER(N1610),_xll.BDP($C1610, "OPT_UNDL_TICKER"),"")</f>
        <v/>
      </c>
      <c r="P1610" s="8">
        <f>IF(ISNUMBER(N1610),_xll.BDP($C1610, "OPT_UNDL_PX")," ")</f>
        <v/>
      </c>
      <c r="Q1610" s="7">
        <f>IF(ISNUMBER(N1610),+G1610*_xll.BDP($C1610, "PX_POS_MULT_FACTOR")*P1610/K1610," ")</f>
        <v/>
      </c>
      <c r="R1610" s="8">
        <f>IF(OR($A1610="TUA",$A1610="TYA"),"",IF(ISNUMBER(_xll.BDP($C1610,"DUR_ADJ_OAS_MID")),_xll.BDP($C1610,"DUR_ADJ_OAS_MID"),IF(ISNUMBER(_xll.BDP($E1610&amp;" ISIN","DUR_ADJ_OAS_MID")),_xll.BDP($E1610&amp;" ISIN","DUR_ADJ_OAS_MID")," ")))</f>
        <v/>
      </c>
      <c r="S1610" s="7">
        <f>IF(ISNUMBER(N1610),Q1610*N1610,IF(ISNUMBER(R1610),J1610*R1610," "))</f>
        <v/>
      </c>
      <c r="AB1610" s="8" t="inlineStr">
        <is>
          <t>MSSIQUA1</t>
        </is>
      </c>
      <c r="AG1610" t="n">
        <v>-0.019513</v>
      </c>
    </row>
    <row r="1611">
      <c r="A1611" t="inlineStr">
        <is>
          <t>QIS</t>
        </is>
      </c>
      <c r="B1611" t="inlineStr">
        <is>
          <t>NRG Energy Inc</t>
        </is>
      </c>
      <c r="C1611" t="inlineStr">
        <is>
          <t>NRG</t>
        </is>
      </c>
      <c r="D1611" t="inlineStr">
        <is>
          <t>2212922</t>
        </is>
      </c>
      <c r="E1611" t="inlineStr">
        <is>
          <t>US6293775085</t>
        </is>
      </c>
      <c r="F1611" t="inlineStr">
        <is>
          <t>629377508</t>
        </is>
      </c>
      <c r="G1611" s="1" t="n">
        <v>4962.927764308145</v>
      </c>
      <c r="H1611" s="1" t="n">
        <v>155.05</v>
      </c>
      <c r="I1611" s="2" t="n">
        <v>769501.9498559779</v>
      </c>
      <c r="J1611" s="3" t="n">
        <v>0.007849201412133201</v>
      </c>
      <c r="K1611" s="4" t="n">
        <v>98035699.36</v>
      </c>
      <c r="L1611" s="5" t="n">
        <v>4425001</v>
      </c>
      <c r="M1611" s="6" t="n">
        <v>22.1549553</v>
      </c>
      <c r="N1611" s="7">
        <f>IF(ISNUMBER(_xll.BDP($C1611, "DELTA_MID")),_xll.BDP($C1611, "DELTA_MID")," ")</f>
        <v/>
      </c>
      <c r="O1611" s="7">
        <f>IF(ISNUMBER(N1611),_xll.BDP($C1611, "OPT_UNDL_TICKER"),"")</f>
        <v/>
      </c>
      <c r="P1611" s="8">
        <f>IF(ISNUMBER(N1611),_xll.BDP($C1611, "OPT_UNDL_PX")," ")</f>
        <v/>
      </c>
      <c r="Q1611" s="7">
        <f>IF(ISNUMBER(N1611),+G1611*_xll.BDP($C1611, "PX_POS_MULT_FACTOR")*P1611/K1611," ")</f>
        <v/>
      </c>
      <c r="R1611" s="8">
        <f>IF(OR($A1611="TUA",$A1611="TYA"),"",IF(ISNUMBER(_xll.BDP($C1611,"DUR_ADJ_OAS_MID")),_xll.BDP($C1611,"DUR_ADJ_OAS_MID"),IF(ISNUMBER(_xll.BDP($E1611&amp;" ISIN","DUR_ADJ_OAS_MID")),_xll.BDP($E1611&amp;" ISIN","DUR_ADJ_OAS_MID")," ")))</f>
        <v/>
      </c>
      <c r="S1611" s="7">
        <f>IF(ISNUMBER(N1611),Q1611*N1611,IF(ISNUMBER(R1611),J1611*R1611," "))</f>
        <v/>
      </c>
      <c r="AB1611" s="8" t="inlineStr">
        <is>
          <t>MSSIQUA1</t>
        </is>
      </c>
      <c r="AG1611" t="n">
        <v>-0.019513</v>
      </c>
    </row>
    <row r="1612">
      <c r="A1612" t="inlineStr">
        <is>
          <t>QIS</t>
        </is>
      </c>
      <c r="B1612" t="inlineStr">
        <is>
          <t>nVent Electric PLC</t>
        </is>
      </c>
      <c r="C1612" t="inlineStr">
        <is>
          <t>NVT</t>
        </is>
      </c>
      <c r="D1612" t="inlineStr">
        <is>
          <t>BDVJJQ5</t>
        </is>
      </c>
      <c r="E1612" t="inlineStr">
        <is>
          <t>IE00BDVJJQ56</t>
        </is>
      </c>
      <c r="G1612" s="1" t="n">
        <v>9539.783860423657</v>
      </c>
      <c r="H1612" s="1" t="n">
        <v>68.31999999999999</v>
      </c>
      <c r="I1612" s="2" t="n">
        <v>651758.0333441441</v>
      </c>
      <c r="J1612" s="3" t="n">
        <v>0.006648170386899601</v>
      </c>
      <c r="K1612" s="4" t="n">
        <v>98035699.36</v>
      </c>
      <c r="L1612" s="5" t="n">
        <v>4425001</v>
      </c>
      <c r="M1612" s="6" t="n">
        <v>22.1549553</v>
      </c>
      <c r="N1612" s="7">
        <f>IF(ISNUMBER(_xll.BDP($C1612, "DELTA_MID")),_xll.BDP($C1612, "DELTA_MID")," ")</f>
        <v/>
      </c>
      <c r="O1612" s="7">
        <f>IF(ISNUMBER(N1612),_xll.BDP($C1612, "OPT_UNDL_TICKER"),"")</f>
        <v/>
      </c>
      <c r="P1612" s="8">
        <f>IF(ISNUMBER(N1612),_xll.BDP($C1612, "OPT_UNDL_PX")," ")</f>
        <v/>
      </c>
      <c r="Q1612" s="7">
        <f>IF(ISNUMBER(N1612),+G1612*_xll.BDP($C1612, "PX_POS_MULT_FACTOR")*P1612/K1612," ")</f>
        <v/>
      </c>
      <c r="R1612" s="8">
        <f>IF(OR($A1612="TUA",$A1612="TYA"),"",IF(ISNUMBER(_xll.BDP($C1612,"DUR_ADJ_OAS_MID")),_xll.BDP($C1612,"DUR_ADJ_OAS_MID"),IF(ISNUMBER(_xll.BDP($E1612&amp;" ISIN","DUR_ADJ_OAS_MID")),_xll.BDP($E1612&amp;" ISIN","DUR_ADJ_OAS_MID")," ")))</f>
        <v/>
      </c>
      <c r="S1612" s="7">
        <f>IF(ISNUMBER(N1612),Q1612*N1612,IF(ISNUMBER(R1612),J1612*R1612," "))</f>
        <v/>
      </c>
      <c r="AB1612" s="8" t="inlineStr">
        <is>
          <t>MSSIQUA1</t>
        </is>
      </c>
      <c r="AG1612" t="n">
        <v>-0.019513</v>
      </c>
    </row>
    <row r="1613">
      <c r="A1613" t="inlineStr">
        <is>
          <t>QIS</t>
        </is>
      </c>
      <c r="B1613" t="inlineStr">
        <is>
          <t>Realty Income Corp</t>
        </is>
      </c>
      <c r="C1613" t="inlineStr">
        <is>
          <t>O</t>
        </is>
      </c>
      <c r="D1613" t="inlineStr">
        <is>
          <t>2724193</t>
        </is>
      </c>
      <c r="E1613" t="inlineStr">
        <is>
          <t>US7561091049</t>
        </is>
      </c>
      <c r="F1613" t="inlineStr">
        <is>
          <t>756109104</t>
        </is>
      </c>
      <c r="G1613" s="1" t="n">
        <v>8453.777703211797</v>
      </c>
      <c r="H1613" s="1" t="n">
        <v>56.81</v>
      </c>
      <c r="I1613" s="2" t="n">
        <v>480259.1113194622</v>
      </c>
      <c r="J1613" s="3" t="n">
        <v>0.0048988186390744</v>
      </c>
      <c r="K1613" s="4" t="n">
        <v>98035699.36</v>
      </c>
      <c r="L1613" s="5" t="n">
        <v>4425001</v>
      </c>
      <c r="M1613" s="6" t="n">
        <v>22.1549553</v>
      </c>
      <c r="N1613" s="7">
        <f>IF(ISNUMBER(_xll.BDP($C1613, "DELTA_MID")),_xll.BDP($C1613, "DELTA_MID")," ")</f>
        <v/>
      </c>
      <c r="O1613" s="7">
        <f>IF(ISNUMBER(N1613),_xll.BDP($C1613, "OPT_UNDL_TICKER"),"")</f>
        <v/>
      </c>
      <c r="P1613" s="8">
        <f>IF(ISNUMBER(N1613),_xll.BDP($C1613, "OPT_UNDL_PX")," ")</f>
        <v/>
      </c>
      <c r="Q1613" s="7">
        <f>IF(ISNUMBER(N1613),+G1613*_xll.BDP($C1613, "PX_POS_MULT_FACTOR")*P1613/K1613," ")</f>
        <v/>
      </c>
      <c r="R1613" s="8">
        <f>IF(OR($A1613="TUA",$A1613="TYA"),"",IF(ISNUMBER(_xll.BDP($C1613,"DUR_ADJ_OAS_MID")),_xll.BDP($C1613,"DUR_ADJ_OAS_MID"),IF(ISNUMBER(_xll.BDP($E1613&amp;" ISIN","DUR_ADJ_OAS_MID")),_xll.BDP($E1613&amp;" ISIN","DUR_ADJ_OAS_MID")," ")))</f>
        <v/>
      </c>
      <c r="S1613" s="7">
        <f>IF(ISNUMBER(N1613),Q1613*N1613,IF(ISNUMBER(R1613),J1613*R1613," "))</f>
        <v/>
      </c>
      <c r="AB1613" s="8" t="inlineStr">
        <is>
          <t>MSSIQUA1</t>
        </is>
      </c>
      <c r="AG1613" t="n">
        <v>-0.019513</v>
      </c>
    </row>
    <row r="1614">
      <c r="A1614" t="inlineStr">
        <is>
          <t>QIS</t>
        </is>
      </c>
      <c r="B1614" t="inlineStr">
        <is>
          <t>Omnicom Group Inc</t>
        </is>
      </c>
      <c r="C1614" t="inlineStr">
        <is>
          <t>OMC</t>
        </is>
      </c>
      <c r="D1614" t="inlineStr">
        <is>
          <t>2279303</t>
        </is>
      </c>
      <c r="E1614" t="inlineStr">
        <is>
          <t>US6819191064</t>
        </is>
      </c>
      <c r="F1614" t="inlineStr">
        <is>
          <t>681919106</t>
        </is>
      </c>
      <c r="G1614" s="1" t="n">
        <v>6272.936489634031</v>
      </c>
      <c r="H1614" s="1" t="n">
        <v>71.55</v>
      </c>
      <c r="I1614" s="2" t="n">
        <v>448828.6058333149</v>
      </c>
      <c r="J1614" s="3" t="n">
        <v>0.004578215984211599</v>
      </c>
      <c r="K1614" s="4" t="n">
        <v>98035699.36</v>
      </c>
      <c r="L1614" s="5" t="n">
        <v>4425001</v>
      </c>
      <c r="M1614" s="6" t="n">
        <v>22.1549553</v>
      </c>
      <c r="N1614" s="7">
        <f>IF(ISNUMBER(_xll.BDP($C1614, "DELTA_MID")),_xll.BDP($C1614, "DELTA_MID")," ")</f>
        <v/>
      </c>
      <c r="O1614" s="7">
        <f>IF(ISNUMBER(N1614),_xll.BDP($C1614, "OPT_UNDL_TICKER"),"")</f>
        <v/>
      </c>
      <c r="P1614" s="8">
        <f>IF(ISNUMBER(N1614),_xll.BDP($C1614, "OPT_UNDL_PX")," ")</f>
        <v/>
      </c>
      <c r="Q1614" s="7">
        <f>IF(ISNUMBER(N1614),+G1614*_xll.BDP($C1614, "PX_POS_MULT_FACTOR")*P1614/K1614," ")</f>
        <v/>
      </c>
      <c r="R1614" s="8">
        <f>IF(OR($A1614="TUA",$A1614="TYA"),"",IF(ISNUMBER(_xll.BDP($C1614,"DUR_ADJ_OAS_MID")),_xll.BDP($C1614,"DUR_ADJ_OAS_MID"),IF(ISNUMBER(_xll.BDP($E1614&amp;" ISIN","DUR_ADJ_OAS_MID")),_xll.BDP($E1614&amp;" ISIN","DUR_ADJ_OAS_MID")," ")))</f>
        <v/>
      </c>
      <c r="S1614" s="7">
        <f>IF(ISNUMBER(N1614),Q1614*N1614,IF(ISNUMBER(R1614),J1614*R1614," "))</f>
        <v/>
      </c>
      <c r="AB1614" s="8" t="inlineStr">
        <is>
          <t>MSSIQUA1</t>
        </is>
      </c>
      <c r="AG1614" t="n">
        <v>-0.019513</v>
      </c>
    </row>
    <row r="1615">
      <c r="A1615" t="inlineStr">
        <is>
          <t>QIS</t>
        </is>
      </c>
      <c r="B1615" t="inlineStr">
        <is>
          <t>Oracle Corp</t>
        </is>
      </c>
      <c r="C1615" t="inlineStr">
        <is>
          <t>ORCL</t>
        </is>
      </c>
      <c r="D1615" t="inlineStr">
        <is>
          <t>2661568</t>
        </is>
      </c>
      <c r="E1615" t="inlineStr">
        <is>
          <t>US68389X1054</t>
        </is>
      </c>
      <c r="F1615" t="inlineStr">
        <is>
          <t>68389X105</t>
        </is>
      </c>
      <c r="G1615" s="1" t="n">
        <v>3598.250941060758</v>
      </c>
      <c r="H1615" s="1" t="n">
        <v>177.15</v>
      </c>
      <c r="I1615" s="2" t="n">
        <v>637430.1542089132</v>
      </c>
      <c r="J1615" s="3" t="n">
        <v>0.0065020207778412</v>
      </c>
      <c r="K1615" s="4" t="n">
        <v>98035699.36</v>
      </c>
      <c r="L1615" s="5" t="n">
        <v>4425001</v>
      </c>
      <c r="M1615" s="6" t="n">
        <v>22.1549553</v>
      </c>
      <c r="N1615" s="7">
        <f>IF(ISNUMBER(_xll.BDP($C1615, "DELTA_MID")),_xll.BDP($C1615, "DELTA_MID")," ")</f>
        <v/>
      </c>
      <c r="O1615" s="7">
        <f>IF(ISNUMBER(N1615),_xll.BDP($C1615, "OPT_UNDL_TICKER"),"")</f>
        <v/>
      </c>
      <c r="P1615" s="8">
        <f>IF(ISNUMBER(N1615),_xll.BDP($C1615, "OPT_UNDL_PX")," ")</f>
        <v/>
      </c>
      <c r="Q1615" s="7">
        <f>IF(ISNUMBER(N1615),+G1615*_xll.BDP($C1615, "PX_POS_MULT_FACTOR")*P1615/K1615," ")</f>
        <v/>
      </c>
      <c r="R1615" s="8">
        <f>IF(OR($A1615="TUA",$A1615="TYA"),"",IF(ISNUMBER(_xll.BDP($C1615,"DUR_ADJ_OAS_MID")),_xll.BDP($C1615,"DUR_ADJ_OAS_MID"),IF(ISNUMBER(_xll.BDP($E1615&amp;" ISIN","DUR_ADJ_OAS_MID")),_xll.BDP($E1615&amp;" ISIN","DUR_ADJ_OAS_MID")," ")))</f>
        <v/>
      </c>
      <c r="S1615" s="7">
        <f>IF(ISNUMBER(N1615),Q1615*N1615,IF(ISNUMBER(R1615),J1615*R1615," "))</f>
        <v/>
      </c>
      <c r="AB1615" s="8" t="inlineStr">
        <is>
          <t>MSSIQUA1</t>
        </is>
      </c>
      <c r="AG1615" t="n">
        <v>-0.019513</v>
      </c>
    </row>
    <row r="1616">
      <c r="A1616" t="inlineStr">
        <is>
          <t>QIS</t>
        </is>
      </c>
      <c r="B1616" t="inlineStr">
        <is>
          <t>O'Reilly Automotive Inc</t>
        </is>
      </c>
      <c r="C1616" t="inlineStr">
        <is>
          <t>ORLY</t>
        </is>
      </c>
      <c r="D1616" t="inlineStr">
        <is>
          <t>B65LWX6</t>
        </is>
      </c>
      <c r="E1616" t="inlineStr">
        <is>
          <t>US67103H1077</t>
        </is>
      </c>
      <c r="F1616" t="inlineStr">
        <is>
          <t>67103H107</t>
        </is>
      </c>
      <c r="G1616" s="1" t="n">
        <v>344.7595992778669</v>
      </c>
      <c r="H1616" s="1" t="n">
        <v>1348.1</v>
      </c>
      <c r="I1616" s="2" t="n">
        <v>464770.4157864923</v>
      </c>
      <c r="J1616" s="3" t="n">
        <v>0.0047408282780724</v>
      </c>
      <c r="K1616" s="4" t="n">
        <v>98035699.36</v>
      </c>
      <c r="L1616" s="5" t="n">
        <v>4425001</v>
      </c>
      <c r="M1616" s="6" t="n">
        <v>22.1549553</v>
      </c>
      <c r="N1616" s="7">
        <f>IF(ISNUMBER(_xll.BDP($C1616, "DELTA_MID")),_xll.BDP($C1616, "DELTA_MID")," ")</f>
        <v/>
      </c>
      <c r="O1616" s="7">
        <f>IF(ISNUMBER(N1616),_xll.BDP($C1616, "OPT_UNDL_TICKER"),"")</f>
        <v/>
      </c>
      <c r="P1616" s="8">
        <f>IF(ISNUMBER(N1616),_xll.BDP($C1616, "OPT_UNDL_PX")," ")</f>
        <v/>
      </c>
      <c r="Q1616" s="7">
        <f>IF(ISNUMBER(N1616),+G1616*_xll.BDP($C1616, "PX_POS_MULT_FACTOR")*P1616/K1616," ")</f>
        <v/>
      </c>
      <c r="R1616" s="8">
        <f>IF(OR($A1616="TUA",$A1616="TYA"),"",IF(ISNUMBER(_xll.BDP($C1616,"DUR_ADJ_OAS_MID")),_xll.BDP($C1616,"DUR_ADJ_OAS_MID"),IF(ISNUMBER(_xll.BDP($E1616&amp;" ISIN","DUR_ADJ_OAS_MID")),_xll.BDP($E1616&amp;" ISIN","DUR_ADJ_OAS_MID")," ")))</f>
        <v/>
      </c>
      <c r="S1616" s="7">
        <f>IF(ISNUMBER(N1616),Q1616*N1616,IF(ISNUMBER(R1616),J1616*R1616," "))</f>
        <v/>
      </c>
      <c r="AB1616" s="8" t="inlineStr">
        <is>
          <t>MSSIQUA1</t>
        </is>
      </c>
      <c r="AG1616" t="n">
        <v>-0.019513</v>
      </c>
    </row>
    <row r="1617">
      <c r="A1617" t="inlineStr">
        <is>
          <t>QIS</t>
        </is>
      </c>
      <c r="B1617" t="inlineStr">
        <is>
          <t>Paychex Inc</t>
        </is>
      </c>
      <c r="C1617" t="inlineStr">
        <is>
          <t>PAYX</t>
        </is>
      </c>
      <c r="D1617" t="inlineStr">
        <is>
          <t>2674458</t>
        </is>
      </c>
      <c r="E1617" t="inlineStr">
        <is>
          <t>US7043261079</t>
        </is>
      </c>
      <c r="F1617" t="inlineStr">
        <is>
          <t>704326107</t>
        </is>
      </c>
      <c r="G1617" s="1" t="n">
        <v>3264.802251912326</v>
      </c>
      <c r="H1617" s="1" t="n">
        <v>156.97</v>
      </c>
      <c r="I1617" s="2" t="n">
        <v>512476.0094826778</v>
      </c>
      <c r="J1617" s="3" t="n">
        <v>0.0052274427869464</v>
      </c>
      <c r="K1617" s="4" t="n">
        <v>98035699.36</v>
      </c>
      <c r="L1617" s="5" t="n">
        <v>4425001</v>
      </c>
      <c r="M1617" s="6" t="n">
        <v>22.1549553</v>
      </c>
      <c r="N1617" s="7">
        <f>IF(ISNUMBER(_xll.BDP($C1617, "DELTA_MID")),_xll.BDP($C1617, "DELTA_MID")," ")</f>
        <v/>
      </c>
      <c r="O1617" s="7">
        <f>IF(ISNUMBER(N1617),_xll.BDP($C1617, "OPT_UNDL_TICKER"),"")</f>
        <v/>
      </c>
      <c r="P1617" s="8">
        <f>IF(ISNUMBER(N1617),_xll.BDP($C1617, "OPT_UNDL_PX")," ")</f>
        <v/>
      </c>
      <c r="Q1617" s="7">
        <f>IF(ISNUMBER(N1617),+G1617*_xll.BDP($C1617, "PX_POS_MULT_FACTOR")*P1617/K1617," ")</f>
        <v/>
      </c>
      <c r="R1617" s="8">
        <f>IF(OR($A1617="TUA",$A1617="TYA"),"",IF(ISNUMBER(_xll.BDP($C1617,"DUR_ADJ_OAS_MID")),_xll.BDP($C1617,"DUR_ADJ_OAS_MID"),IF(ISNUMBER(_xll.BDP($E1617&amp;" ISIN","DUR_ADJ_OAS_MID")),_xll.BDP($E1617&amp;" ISIN","DUR_ADJ_OAS_MID")," ")))</f>
        <v/>
      </c>
      <c r="S1617" s="7">
        <f>IF(ISNUMBER(N1617),Q1617*N1617,IF(ISNUMBER(R1617),J1617*R1617," "))</f>
        <v/>
      </c>
      <c r="AB1617" s="8" t="inlineStr">
        <is>
          <t>MSSIQUA1</t>
        </is>
      </c>
      <c r="AG1617" t="n">
        <v>-0.019513</v>
      </c>
    </row>
    <row r="1618">
      <c r="A1618" t="inlineStr">
        <is>
          <t>QIS</t>
        </is>
      </c>
      <c r="B1618" t="inlineStr">
        <is>
          <t>Procter &amp; Gamble Co/The</t>
        </is>
      </c>
      <c r="C1618" t="inlineStr">
        <is>
          <t>PG</t>
        </is>
      </c>
      <c r="D1618" t="inlineStr">
        <is>
          <t>2704407</t>
        </is>
      </c>
      <c r="E1618" t="inlineStr">
        <is>
          <t>US7427181091</t>
        </is>
      </c>
      <c r="F1618" t="inlineStr">
        <is>
          <t>742718109</t>
        </is>
      </c>
      <c r="G1618" s="1" t="n">
        <v>2860.7468287662</v>
      </c>
      <c r="H1618" s="1" t="n">
        <v>162.56</v>
      </c>
      <c r="I1618" s="2" t="n">
        <v>465043.0044842334</v>
      </c>
      <c r="J1618" s="3" t="n">
        <v>0.0047436087825164</v>
      </c>
      <c r="K1618" s="4" t="n">
        <v>98035699.36</v>
      </c>
      <c r="L1618" s="5" t="n">
        <v>4425001</v>
      </c>
      <c r="M1618" s="6" t="n">
        <v>22.1549553</v>
      </c>
      <c r="N1618" s="7">
        <f>IF(ISNUMBER(_xll.BDP($C1618, "DELTA_MID")),_xll.BDP($C1618, "DELTA_MID")," ")</f>
        <v/>
      </c>
      <c r="O1618" s="7">
        <f>IF(ISNUMBER(N1618),_xll.BDP($C1618, "OPT_UNDL_TICKER"),"")</f>
        <v/>
      </c>
      <c r="P1618" s="8">
        <f>IF(ISNUMBER(N1618),_xll.BDP($C1618, "OPT_UNDL_PX")," ")</f>
        <v/>
      </c>
      <c r="Q1618" s="7">
        <f>IF(ISNUMBER(N1618),+G1618*_xll.BDP($C1618, "PX_POS_MULT_FACTOR")*P1618/K1618," ")</f>
        <v/>
      </c>
      <c r="R1618" s="8">
        <f>IF(OR($A1618="TUA",$A1618="TYA"),"",IF(ISNUMBER(_xll.BDP($C1618,"DUR_ADJ_OAS_MID")),_xll.BDP($C1618,"DUR_ADJ_OAS_MID"),IF(ISNUMBER(_xll.BDP($E1618&amp;" ISIN","DUR_ADJ_OAS_MID")),_xll.BDP($E1618&amp;" ISIN","DUR_ADJ_OAS_MID")," ")))</f>
        <v/>
      </c>
      <c r="S1618" s="7">
        <f>IF(ISNUMBER(N1618),Q1618*N1618,IF(ISNUMBER(R1618),J1618*R1618," "))</f>
        <v/>
      </c>
      <c r="AB1618" s="8" t="inlineStr">
        <is>
          <t>MSSIQUA1</t>
        </is>
      </c>
      <c r="AG1618" t="n">
        <v>-0.019513</v>
      </c>
    </row>
    <row r="1619">
      <c r="A1619" t="inlineStr">
        <is>
          <t>QIS</t>
        </is>
      </c>
      <c r="B1619" t="inlineStr">
        <is>
          <t>Philip Morris International In</t>
        </is>
      </c>
      <c r="C1619" t="inlineStr">
        <is>
          <t>PM</t>
        </is>
      </c>
      <c r="D1619" t="inlineStr">
        <is>
          <t>B2PKRQ3</t>
        </is>
      </c>
      <c r="E1619" t="inlineStr">
        <is>
          <t>US7181721090</t>
        </is>
      </c>
      <c r="F1619" t="inlineStr">
        <is>
          <t>718172109</t>
        </is>
      </c>
      <c r="G1619" s="1" t="n">
        <v>3010.494658522301</v>
      </c>
      <c r="H1619" s="1" t="n">
        <v>180.63</v>
      </c>
      <c r="I1619" s="2" t="n">
        <v>543785.6501688833</v>
      </c>
      <c r="J1619" s="3" t="n">
        <v>0.0055468125766312</v>
      </c>
      <c r="K1619" s="4" t="n">
        <v>98035699.36</v>
      </c>
      <c r="L1619" s="5" t="n">
        <v>4425001</v>
      </c>
      <c r="M1619" s="6" t="n">
        <v>22.1549553</v>
      </c>
      <c r="N1619" s="7">
        <f>IF(ISNUMBER(_xll.BDP($C1619, "DELTA_MID")),_xll.BDP($C1619, "DELTA_MID")," ")</f>
        <v/>
      </c>
      <c r="O1619" s="7">
        <f>IF(ISNUMBER(N1619),_xll.BDP($C1619, "OPT_UNDL_TICKER"),"")</f>
        <v/>
      </c>
      <c r="P1619" s="8">
        <f>IF(ISNUMBER(N1619),_xll.BDP($C1619, "OPT_UNDL_PX")," ")</f>
        <v/>
      </c>
      <c r="Q1619" s="7">
        <f>IF(ISNUMBER(N1619),+G1619*_xll.BDP($C1619, "PX_POS_MULT_FACTOR")*P1619/K1619," ")</f>
        <v/>
      </c>
      <c r="R1619" s="8">
        <f>IF(OR($A1619="TUA",$A1619="TYA"),"",IF(ISNUMBER(_xll.BDP($C1619,"DUR_ADJ_OAS_MID")),_xll.BDP($C1619,"DUR_ADJ_OAS_MID"),IF(ISNUMBER(_xll.BDP($E1619&amp;" ISIN","DUR_ADJ_OAS_MID")),_xll.BDP($E1619&amp;" ISIN","DUR_ADJ_OAS_MID")," ")))</f>
        <v/>
      </c>
      <c r="S1619" s="7">
        <f>IF(ISNUMBER(N1619),Q1619*N1619,IF(ISNUMBER(R1619),J1619*R1619," "))</f>
        <v/>
      </c>
      <c r="AB1619" s="8" t="inlineStr">
        <is>
          <t>MSSIQUA1</t>
        </is>
      </c>
      <c r="AG1619" t="n">
        <v>-0.019513</v>
      </c>
    </row>
    <row r="1620">
      <c r="A1620" t="inlineStr">
        <is>
          <t>QIS</t>
        </is>
      </c>
      <c r="B1620" t="inlineStr">
        <is>
          <t>Pentair PLC</t>
        </is>
      </c>
      <c r="C1620" t="inlineStr">
        <is>
          <t>PNR</t>
        </is>
      </c>
      <c r="D1620" t="inlineStr">
        <is>
          <t>BLS09M3</t>
        </is>
      </c>
      <c r="E1620" t="inlineStr">
        <is>
          <t>IE00BLS09M33</t>
        </is>
      </c>
      <c r="G1620" s="1" t="n">
        <v>5855.302507789922</v>
      </c>
      <c r="H1620" s="1" t="n">
        <v>99.67</v>
      </c>
      <c r="I1620" s="2" t="n">
        <v>583598.0009514216</v>
      </c>
      <c r="J1620" s="3" t="n">
        <v>0.005952913120029601</v>
      </c>
      <c r="K1620" s="4" t="n">
        <v>98035699.36</v>
      </c>
      <c r="L1620" s="5" t="n">
        <v>4425001</v>
      </c>
      <c r="M1620" s="6" t="n">
        <v>22.1549553</v>
      </c>
      <c r="N1620" s="7">
        <f>IF(ISNUMBER(_xll.BDP($C1620, "DELTA_MID")),_xll.BDP($C1620, "DELTA_MID")," ")</f>
        <v/>
      </c>
      <c r="O1620" s="7">
        <f>IF(ISNUMBER(N1620),_xll.BDP($C1620, "OPT_UNDL_TICKER"),"")</f>
        <v/>
      </c>
      <c r="P1620" s="8">
        <f>IF(ISNUMBER(N1620),_xll.BDP($C1620, "OPT_UNDL_PX")," ")</f>
        <v/>
      </c>
      <c r="Q1620" s="7">
        <f>IF(ISNUMBER(N1620),+G1620*_xll.BDP($C1620, "PX_POS_MULT_FACTOR")*P1620/K1620," ")</f>
        <v/>
      </c>
      <c r="R1620" s="8">
        <f>IF(OR($A1620="TUA",$A1620="TYA"),"",IF(ISNUMBER(_xll.BDP($C1620,"DUR_ADJ_OAS_MID")),_xll.BDP($C1620,"DUR_ADJ_OAS_MID"),IF(ISNUMBER(_xll.BDP($E1620&amp;" ISIN","DUR_ADJ_OAS_MID")),_xll.BDP($E1620&amp;" ISIN","DUR_ADJ_OAS_MID")," ")))</f>
        <v/>
      </c>
      <c r="S1620" s="7">
        <f>IF(ISNUMBER(N1620),Q1620*N1620,IF(ISNUMBER(R1620),J1620*R1620," "))</f>
        <v/>
      </c>
      <c r="AB1620" s="8" t="inlineStr">
        <is>
          <t>MSSIQUA1</t>
        </is>
      </c>
      <c r="AG1620" t="n">
        <v>-0.019513</v>
      </c>
    </row>
    <row r="1621">
      <c r="A1621" t="inlineStr">
        <is>
          <t>QIS</t>
        </is>
      </c>
      <c r="B1621" t="inlineStr">
        <is>
          <t>Pool Corp</t>
        </is>
      </c>
      <c r="C1621" t="inlineStr">
        <is>
          <t>POOL</t>
        </is>
      </c>
      <c r="D1621" t="inlineStr">
        <is>
          <t>2781585</t>
        </is>
      </c>
      <c r="E1621" t="inlineStr">
        <is>
          <t>US73278L1052</t>
        </is>
      </c>
      <c r="F1621" t="inlineStr">
        <is>
          <t>73278L105</t>
        </is>
      </c>
      <c r="G1621" s="1" t="n">
        <v>1570.07365079031</v>
      </c>
      <c r="H1621" s="1" t="n">
        <v>298.25</v>
      </c>
      <c r="I1621" s="2" t="n">
        <v>468274.4663482098</v>
      </c>
      <c r="J1621" s="3" t="n">
        <v>0.0047765708757648</v>
      </c>
      <c r="K1621" s="4" t="n">
        <v>98035699.36</v>
      </c>
      <c r="L1621" s="5" t="n">
        <v>4425001</v>
      </c>
      <c r="M1621" s="6" t="n">
        <v>22.1549553</v>
      </c>
      <c r="N1621" s="7">
        <f>IF(ISNUMBER(_xll.BDP($C1621, "DELTA_MID")),_xll.BDP($C1621, "DELTA_MID")," ")</f>
        <v/>
      </c>
      <c r="O1621" s="7">
        <f>IF(ISNUMBER(N1621),_xll.BDP($C1621, "OPT_UNDL_TICKER"),"")</f>
        <v/>
      </c>
      <c r="P1621" s="8">
        <f>IF(ISNUMBER(N1621),_xll.BDP($C1621, "OPT_UNDL_PX")," ")</f>
        <v/>
      </c>
      <c r="Q1621" s="7">
        <f>IF(ISNUMBER(N1621),+G1621*_xll.BDP($C1621, "PX_POS_MULT_FACTOR")*P1621/K1621," ")</f>
        <v/>
      </c>
      <c r="R1621" s="8">
        <f>IF(OR($A1621="TUA",$A1621="TYA"),"",IF(ISNUMBER(_xll.BDP($C1621,"DUR_ADJ_OAS_MID")),_xll.BDP($C1621,"DUR_ADJ_OAS_MID"),IF(ISNUMBER(_xll.BDP($E1621&amp;" ISIN","DUR_ADJ_OAS_MID")),_xll.BDP($E1621&amp;" ISIN","DUR_ADJ_OAS_MID")," ")))</f>
        <v/>
      </c>
      <c r="S1621" s="7">
        <f>IF(ISNUMBER(N1621),Q1621*N1621,IF(ISNUMBER(R1621),J1621*R1621," "))</f>
        <v/>
      </c>
      <c r="AB1621" s="8" t="inlineStr">
        <is>
          <t>MSSIQUA1</t>
        </is>
      </c>
      <c r="AG1621" t="n">
        <v>-0.019513</v>
      </c>
    </row>
    <row r="1622">
      <c r="A1622" t="inlineStr">
        <is>
          <t>QIS</t>
        </is>
      </c>
      <c r="B1622" t="inlineStr">
        <is>
          <t>ResMed Inc</t>
        </is>
      </c>
      <c r="C1622" t="inlineStr">
        <is>
          <t>RMD</t>
        </is>
      </c>
      <c r="D1622" t="inlineStr">
        <is>
          <t>2732903</t>
        </is>
      </c>
      <c r="E1622" t="inlineStr">
        <is>
          <t>US7611521078</t>
        </is>
      </c>
      <c r="F1622" t="inlineStr">
        <is>
          <t>761152107</t>
        </is>
      </c>
      <c r="G1622" s="1" t="n">
        <v>2252.418233316083</v>
      </c>
      <c r="H1622" s="1" t="n">
        <v>250.98</v>
      </c>
      <c r="I1622" s="2" t="n">
        <v>565311.9281976705</v>
      </c>
      <c r="J1622" s="3" t="n">
        <v>0.0057663884879504</v>
      </c>
      <c r="K1622" s="4" t="n">
        <v>98035699.36</v>
      </c>
      <c r="L1622" s="5" t="n">
        <v>4425001</v>
      </c>
      <c r="M1622" s="6" t="n">
        <v>22.1549553</v>
      </c>
      <c r="N1622" s="7">
        <f>IF(ISNUMBER(_xll.BDP($C1622, "DELTA_MID")),_xll.BDP($C1622, "DELTA_MID")," ")</f>
        <v/>
      </c>
      <c r="O1622" s="7">
        <f>IF(ISNUMBER(N1622),_xll.BDP($C1622, "OPT_UNDL_TICKER"),"")</f>
        <v/>
      </c>
      <c r="P1622" s="8">
        <f>IF(ISNUMBER(N1622),_xll.BDP($C1622, "OPT_UNDL_PX")," ")</f>
        <v/>
      </c>
      <c r="Q1622" s="7">
        <f>IF(ISNUMBER(N1622),+G1622*_xll.BDP($C1622, "PX_POS_MULT_FACTOR")*P1622/K1622," ")</f>
        <v/>
      </c>
      <c r="R1622" s="8">
        <f>IF(OR($A1622="TUA",$A1622="TYA"),"",IF(ISNUMBER(_xll.BDP($C1622,"DUR_ADJ_OAS_MID")),_xll.BDP($C1622,"DUR_ADJ_OAS_MID"),IF(ISNUMBER(_xll.BDP($E1622&amp;" ISIN","DUR_ADJ_OAS_MID")),_xll.BDP($E1622&amp;" ISIN","DUR_ADJ_OAS_MID")," ")))</f>
        <v/>
      </c>
      <c r="S1622" s="7">
        <f>IF(ISNUMBER(N1622),Q1622*N1622,IF(ISNUMBER(R1622),J1622*R1622," "))</f>
        <v/>
      </c>
      <c r="AB1622" s="8" t="inlineStr">
        <is>
          <t>MSSIQUA1</t>
        </is>
      </c>
      <c r="AG1622" t="n">
        <v>-0.019513</v>
      </c>
    </row>
    <row r="1623">
      <c r="A1623" t="inlineStr">
        <is>
          <t>QIS</t>
        </is>
      </c>
      <c r="B1623" t="inlineStr">
        <is>
          <t>Rollins Inc</t>
        </is>
      </c>
      <c r="C1623" t="inlineStr">
        <is>
          <t>ROL</t>
        </is>
      </c>
      <c r="D1623" t="inlineStr">
        <is>
          <t>2747305</t>
        </is>
      </c>
      <c r="E1623" t="inlineStr">
        <is>
          <t>US7757111049</t>
        </is>
      </c>
      <c r="F1623" t="inlineStr">
        <is>
          <t>775711104</t>
        </is>
      </c>
      <c r="G1623" s="1" t="n">
        <v>8705.743058117861</v>
      </c>
      <c r="H1623" s="1" t="n">
        <v>57.06</v>
      </c>
      <c r="I1623" s="2" t="n">
        <v>496749.6988962052</v>
      </c>
      <c r="J1623" s="3" t="n">
        <v>0.0050670286654668</v>
      </c>
      <c r="K1623" s="4" t="n">
        <v>98035699.36</v>
      </c>
      <c r="L1623" s="5" t="n">
        <v>4425001</v>
      </c>
      <c r="M1623" s="6" t="n">
        <v>22.1549553</v>
      </c>
      <c r="N1623" s="7">
        <f>IF(ISNUMBER(_xll.BDP($C1623, "DELTA_MID")),_xll.BDP($C1623, "DELTA_MID")," ")</f>
        <v/>
      </c>
      <c r="O1623" s="7">
        <f>IF(ISNUMBER(N1623),_xll.BDP($C1623, "OPT_UNDL_TICKER"),"")</f>
        <v/>
      </c>
      <c r="P1623" s="8">
        <f>IF(ISNUMBER(N1623),_xll.BDP($C1623, "OPT_UNDL_PX")," ")</f>
        <v/>
      </c>
      <c r="Q1623" s="7">
        <f>IF(ISNUMBER(N1623),+G1623*_xll.BDP($C1623, "PX_POS_MULT_FACTOR")*P1623/K1623," ")</f>
        <v/>
      </c>
      <c r="R1623" s="8">
        <f>IF(OR($A1623="TUA",$A1623="TYA"),"",IF(ISNUMBER(_xll.BDP($C1623,"DUR_ADJ_OAS_MID")),_xll.BDP($C1623,"DUR_ADJ_OAS_MID"),IF(ISNUMBER(_xll.BDP($E1623&amp;" ISIN","DUR_ADJ_OAS_MID")),_xll.BDP($E1623&amp;" ISIN","DUR_ADJ_OAS_MID")," ")))</f>
        <v/>
      </c>
      <c r="S1623" s="7">
        <f>IF(ISNUMBER(N1623),Q1623*N1623,IF(ISNUMBER(R1623),J1623*R1623," "))</f>
        <v/>
      </c>
      <c r="AB1623" s="8" t="inlineStr">
        <is>
          <t>MSSIQUA1</t>
        </is>
      </c>
      <c r="AG1623" t="n">
        <v>-0.019513</v>
      </c>
    </row>
    <row r="1624">
      <c r="A1624" t="inlineStr">
        <is>
          <t>QIS</t>
        </is>
      </c>
      <c r="B1624" t="inlineStr">
        <is>
          <t>Sherwin-Williams Co/The</t>
        </is>
      </c>
      <c r="C1624" t="inlineStr">
        <is>
          <t>SHW</t>
        </is>
      </c>
      <c r="D1624" t="inlineStr">
        <is>
          <t>2804211</t>
        </is>
      </c>
      <c r="E1624" t="inlineStr">
        <is>
          <t>US8243481061</t>
        </is>
      </c>
      <c r="F1624" t="inlineStr">
        <is>
          <t>824348106</t>
        </is>
      </c>
      <c r="G1624" s="1" t="n">
        <v>1430.62817898937</v>
      </c>
      <c r="H1624" s="1" t="n">
        <v>357.95</v>
      </c>
      <c r="I1624" s="2" t="n">
        <v>512093.3566692449</v>
      </c>
      <c r="J1624" s="3" t="n">
        <v>0.0052235395882552</v>
      </c>
      <c r="K1624" s="4" t="n">
        <v>98035699.36</v>
      </c>
      <c r="L1624" s="5" t="n">
        <v>4425001</v>
      </c>
      <c r="M1624" s="6" t="n">
        <v>22.1549553</v>
      </c>
      <c r="N1624" s="7">
        <f>IF(ISNUMBER(_xll.BDP($C1624, "DELTA_MID")),_xll.BDP($C1624, "DELTA_MID")," ")</f>
        <v/>
      </c>
      <c r="O1624" s="7">
        <f>IF(ISNUMBER(N1624),_xll.BDP($C1624, "OPT_UNDL_TICKER"),"")</f>
        <v/>
      </c>
      <c r="P1624" s="8">
        <f>IF(ISNUMBER(N1624),_xll.BDP($C1624, "OPT_UNDL_PX")," ")</f>
        <v/>
      </c>
      <c r="Q1624" s="7">
        <f>IF(ISNUMBER(N1624),+G1624*_xll.BDP($C1624, "PX_POS_MULT_FACTOR")*P1624/K1624," ")</f>
        <v/>
      </c>
      <c r="R1624" s="8">
        <f>IF(OR($A1624="TUA",$A1624="TYA"),"",IF(ISNUMBER(_xll.BDP($C1624,"DUR_ADJ_OAS_MID")),_xll.BDP($C1624,"DUR_ADJ_OAS_MID"),IF(ISNUMBER(_xll.BDP($E1624&amp;" ISIN","DUR_ADJ_OAS_MID")),_xll.BDP($E1624&amp;" ISIN","DUR_ADJ_OAS_MID")," ")))</f>
        <v/>
      </c>
      <c r="S1624" s="7">
        <f>IF(ISNUMBER(N1624),Q1624*N1624,IF(ISNUMBER(R1624),J1624*R1624," "))</f>
        <v/>
      </c>
      <c r="AB1624" s="8" t="inlineStr">
        <is>
          <t>MSSIQUA1</t>
        </is>
      </c>
      <c r="AG1624" t="n">
        <v>-0.019513</v>
      </c>
    </row>
    <row r="1625">
      <c r="A1625" t="inlineStr">
        <is>
          <t>QIS</t>
        </is>
      </c>
      <c r="B1625" t="inlineStr">
        <is>
          <t>Schlumberger NV</t>
        </is>
      </c>
      <c r="C1625" t="inlineStr">
        <is>
          <t>SLB</t>
        </is>
      </c>
      <c r="D1625" t="inlineStr">
        <is>
          <t>2779201</t>
        </is>
      </c>
      <c r="E1625" t="inlineStr">
        <is>
          <t>AN8068571086</t>
        </is>
      </c>
      <c r="F1625" t="inlineStr">
        <is>
          <t>806857108</t>
        </is>
      </c>
      <c r="G1625" s="1" t="n">
        <v>14275.76958710197</v>
      </c>
      <c r="H1625" s="1" t="n">
        <v>34.12</v>
      </c>
      <c r="I1625" s="2" t="n">
        <v>487089.2583119191</v>
      </c>
      <c r="J1625" s="3" t="n">
        <v>0.0049684886372184</v>
      </c>
      <c r="K1625" s="4" t="n">
        <v>98035699.36</v>
      </c>
      <c r="L1625" s="5" t="n">
        <v>4425001</v>
      </c>
      <c r="M1625" s="6" t="n">
        <v>22.1549553</v>
      </c>
      <c r="N1625" s="7">
        <f>IF(ISNUMBER(_xll.BDP($C1625, "DELTA_MID")),_xll.BDP($C1625, "DELTA_MID")," ")</f>
        <v/>
      </c>
      <c r="O1625" s="7">
        <f>IF(ISNUMBER(N1625),_xll.BDP($C1625, "OPT_UNDL_TICKER"),"")</f>
        <v/>
      </c>
      <c r="P1625" s="8">
        <f>IF(ISNUMBER(N1625),_xll.BDP($C1625, "OPT_UNDL_PX")," ")</f>
        <v/>
      </c>
      <c r="Q1625" s="7">
        <f>IF(ISNUMBER(N1625),+G1625*_xll.BDP($C1625, "PX_POS_MULT_FACTOR")*P1625/K1625," ")</f>
        <v/>
      </c>
      <c r="R1625" s="8">
        <f>IF(OR($A1625="TUA",$A1625="TYA"),"",IF(ISNUMBER(_xll.BDP($C1625,"DUR_ADJ_OAS_MID")),_xll.BDP($C1625,"DUR_ADJ_OAS_MID"),IF(ISNUMBER(_xll.BDP($E1625&amp;" ISIN","DUR_ADJ_OAS_MID")),_xll.BDP($E1625&amp;" ISIN","DUR_ADJ_OAS_MID")," ")))</f>
        <v/>
      </c>
      <c r="S1625" s="7">
        <f>IF(ISNUMBER(N1625),Q1625*N1625,IF(ISNUMBER(R1625),J1625*R1625," "))</f>
        <v/>
      </c>
      <c r="AB1625" s="8" t="inlineStr">
        <is>
          <t>MSSIQUA1</t>
        </is>
      </c>
      <c r="AG1625" t="n">
        <v>-0.019513</v>
      </c>
    </row>
    <row r="1626">
      <c r="A1626" t="inlineStr">
        <is>
          <t>QIS</t>
        </is>
      </c>
      <c r="B1626" t="inlineStr">
        <is>
          <t>S&amp;P Global Inc</t>
        </is>
      </c>
      <c r="C1626" t="inlineStr">
        <is>
          <t>SPGI</t>
        </is>
      </c>
      <c r="D1626" t="inlineStr">
        <is>
          <t>BYV2325</t>
        </is>
      </c>
      <c r="E1626" t="inlineStr">
        <is>
          <t>US78409V1044</t>
        </is>
      </c>
      <c r="F1626" t="inlineStr">
        <is>
          <t>78409V104</t>
        </is>
      </c>
      <c r="G1626" s="1" t="n">
        <v>1023.878901327434</v>
      </c>
      <c r="H1626" s="1" t="n">
        <v>515</v>
      </c>
      <c r="I1626" s="2" t="n">
        <v>527297.6341836285</v>
      </c>
      <c r="J1626" s="3" t="n">
        <v>0.005378628781412801</v>
      </c>
      <c r="K1626" s="4" t="n">
        <v>98035699.36</v>
      </c>
      <c r="L1626" s="5" t="n">
        <v>4425001</v>
      </c>
      <c r="M1626" s="6" t="n">
        <v>22.1549553</v>
      </c>
      <c r="N1626" s="7">
        <f>IF(ISNUMBER(_xll.BDP($C1626, "DELTA_MID")),_xll.BDP($C1626, "DELTA_MID")," ")</f>
        <v/>
      </c>
      <c r="O1626" s="7">
        <f>IF(ISNUMBER(N1626),_xll.BDP($C1626, "OPT_UNDL_TICKER"),"")</f>
        <v/>
      </c>
      <c r="P1626" s="8">
        <f>IF(ISNUMBER(N1626),_xll.BDP($C1626, "OPT_UNDL_PX")," ")</f>
        <v/>
      </c>
      <c r="Q1626" s="7">
        <f>IF(ISNUMBER(N1626),+G1626*_xll.BDP($C1626, "PX_POS_MULT_FACTOR")*P1626/K1626," ")</f>
        <v/>
      </c>
      <c r="R1626" s="8">
        <f>IF(OR($A1626="TUA",$A1626="TYA"),"",IF(ISNUMBER(_xll.BDP($C1626,"DUR_ADJ_OAS_MID")),_xll.BDP($C1626,"DUR_ADJ_OAS_MID"),IF(ISNUMBER(_xll.BDP($E1626&amp;" ISIN","DUR_ADJ_OAS_MID")),_xll.BDP($E1626&amp;" ISIN","DUR_ADJ_OAS_MID")," ")))</f>
        <v/>
      </c>
      <c r="S1626" s="7">
        <f>IF(ISNUMBER(N1626),Q1626*N1626,IF(ISNUMBER(R1626),J1626*R1626," "))</f>
        <v/>
      </c>
      <c r="AB1626" s="8" t="inlineStr">
        <is>
          <t>MSSIQUA1</t>
        </is>
      </c>
      <c r="AG1626" t="n">
        <v>-0.019513</v>
      </c>
    </row>
    <row r="1627">
      <c r="A1627" t="inlineStr">
        <is>
          <t>QIS</t>
        </is>
      </c>
      <c r="B1627" t="inlineStr">
        <is>
          <t>SS&amp;C Technologies Holdings Inc</t>
        </is>
      </c>
      <c r="C1627" t="inlineStr">
        <is>
          <t>SSNC</t>
        </is>
      </c>
      <c r="D1627" t="inlineStr">
        <is>
          <t>B58YSC6</t>
        </is>
      </c>
      <c r="E1627" t="inlineStr">
        <is>
          <t>US78467J1007</t>
        </is>
      </c>
      <c r="F1627" t="inlineStr">
        <is>
          <t>78467J100</t>
        </is>
      </c>
      <c r="G1627" s="1" t="n">
        <v>6270.491175949208</v>
      </c>
      <c r="H1627" s="1" t="n">
        <v>81.22</v>
      </c>
      <c r="I1627" s="2" t="n">
        <v>509289.2933105947</v>
      </c>
      <c r="J1627" s="3" t="n">
        <v>0.0051949371161256</v>
      </c>
      <c r="K1627" s="4" t="n">
        <v>98035699.36</v>
      </c>
      <c r="L1627" s="5" t="n">
        <v>4425001</v>
      </c>
      <c r="M1627" s="6" t="n">
        <v>22.1549553</v>
      </c>
      <c r="N1627" s="7">
        <f>IF(ISNUMBER(_xll.BDP($C1627, "DELTA_MID")),_xll.BDP($C1627, "DELTA_MID")," ")</f>
        <v/>
      </c>
      <c r="O1627" s="7">
        <f>IF(ISNUMBER(N1627),_xll.BDP($C1627, "OPT_UNDL_TICKER"),"")</f>
        <v/>
      </c>
      <c r="P1627" s="8">
        <f>IF(ISNUMBER(N1627),_xll.BDP($C1627, "OPT_UNDL_PX")," ")</f>
        <v/>
      </c>
      <c r="Q1627" s="7">
        <f>IF(ISNUMBER(N1627),+G1627*_xll.BDP($C1627, "PX_POS_MULT_FACTOR")*P1627/K1627," ")</f>
        <v/>
      </c>
      <c r="R1627" s="8">
        <f>IF(OR($A1627="TUA",$A1627="TYA"),"",IF(ISNUMBER(_xll.BDP($C1627,"DUR_ADJ_OAS_MID")),_xll.BDP($C1627,"DUR_ADJ_OAS_MID"),IF(ISNUMBER(_xll.BDP($E1627&amp;" ISIN","DUR_ADJ_OAS_MID")),_xll.BDP($E1627&amp;" ISIN","DUR_ADJ_OAS_MID")," ")))</f>
        <v/>
      </c>
      <c r="S1627" s="7">
        <f>IF(ISNUMBER(N1627),Q1627*N1627,IF(ISNUMBER(R1627),J1627*R1627," "))</f>
        <v/>
      </c>
      <c r="AB1627" s="8" t="inlineStr">
        <is>
          <t>MSSIQUA1</t>
        </is>
      </c>
      <c r="AG1627" t="n">
        <v>-0.019513</v>
      </c>
    </row>
    <row r="1628">
      <c r="A1628" t="inlineStr">
        <is>
          <t>QIS</t>
        </is>
      </c>
      <c r="B1628" t="inlineStr">
        <is>
          <t>Stryker Corp</t>
        </is>
      </c>
      <c r="C1628" t="inlineStr">
        <is>
          <t>SYK</t>
        </is>
      </c>
      <c r="D1628" t="inlineStr">
        <is>
          <t>2853688</t>
        </is>
      </c>
      <c r="E1628" t="inlineStr">
        <is>
          <t>US8636671013</t>
        </is>
      </c>
      <c r="F1628" t="inlineStr">
        <is>
          <t>863667101</t>
        </is>
      </c>
      <c r="G1628" s="1" t="n">
        <v>1389.706122315434</v>
      </c>
      <c r="H1628" s="1" t="n">
        <v>382.28</v>
      </c>
      <c r="I1628" s="2" t="n">
        <v>531256.8564387439</v>
      </c>
      <c r="J1628" s="3" t="n">
        <v>0.0054190142969032</v>
      </c>
      <c r="K1628" s="4" t="n">
        <v>98035699.36</v>
      </c>
      <c r="L1628" s="5" t="n">
        <v>4425001</v>
      </c>
      <c r="M1628" s="6" t="n">
        <v>22.1549553</v>
      </c>
      <c r="N1628" s="7">
        <f>IF(ISNUMBER(_xll.BDP($C1628, "DELTA_MID")),_xll.BDP($C1628, "DELTA_MID")," ")</f>
        <v/>
      </c>
      <c r="O1628" s="7">
        <f>IF(ISNUMBER(N1628),_xll.BDP($C1628, "OPT_UNDL_TICKER"),"")</f>
        <v/>
      </c>
      <c r="P1628" s="8">
        <f>IF(ISNUMBER(N1628),_xll.BDP($C1628, "OPT_UNDL_PX")," ")</f>
        <v/>
      </c>
      <c r="Q1628" s="7">
        <f>IF(ISNUMBER(N1628),+G1628*_xll.BDP($C1628, "PX_POS_MULT_FACTOR")*P1628/K1628," ")</f>
        <v/>
      </c>
      <c r="R1628" s="8">
        <f>IF(OR($A1628="TUA",$A1628="TYA"),"",IF(ISNUMBER(_xll.BDP($C1628,"DUR_ADJ_OAS_MID")),_xll.BDP($C1628,"DUR_ADJ_OAS_MID"),IF(ISNUMBER(_xll.BDP($E1628&amp;" ISIN","DUR_ADJ_OAS_MID")),_xll.BDP($E1628&amp;" ISIN","DUR_ADJ_OAS_MID")," ")))</f>
        <v/>
      </c>
      <c r="S1628" s="7">
        <f>IF(ISNUMBER(N1628),Q1628*N1628,IF(ISNUMBER(R1628),J1628*R1628," "))</f>
        <v/>
      </c>
      <c r="AB1628" s="8" t="inlineStr">
        <is>
          <t>MSSIQUA1</t>
        </is>
      </c>
      <c r="AG1628" t="n">
        <v>-0.019513</v>
      </c>
    </row>
    <row r="1629">
      <c r="A1629" t="inlineStr">
        <is>
          <t>QIS</t>
        </is>
      </c>
      <c r="B1629" t="inlineStr">
        <is>
          <t>Texas Pacific Land Corp</t>
        </is>
      </c>
      <c r="C1629" t="inlineStr">
        <is>
          <t>TPL</t>
        </is>
      </c>
      <c r="D1629" t="inlineStr">
        <is>
          <t>BM99VY2</t>
        </is>
      </c>
      <c r="E1629" t="inlineStr">
        <is>
          <t>US88262P1021</t>
        </is>
      </c>
      <c r="F1629" t="inlineStr">
        <is>
          <t>88262P102</t>
        </is>
      </c>
      <c r="G1629" s="1" t="n">
        <v>381.2082317349392</v>
      </c>
      <c r="H1629" s="1" t="n">
        <v>1105.04</v>
      </c>
      <c r="I1629" s="2" t="n">
        <v>421250.3443963772</v>
      </c>
      <c r="J1629" s="3" t="n">
        <v>0.004296907628000801</v>
      </c>
      <c r="K1629" s="4" t="n">
        <v>98035699.36</v>
      </c>
      <c r="L1629" s="5" t="n">
        <v>4425001</v>
      </c>
      <c r="M1629" s="6" t="n">
        <v>22.1549553</v>
      </c>
      <c r="N1629" s="7">
        <f>IF(ISNUMBER(_xll.BDP($C1629, "DELTA_MID")),_xll.BDP($C1629, "DELTA_MID")," ")</f>
        <v/>
      </c>
      <c r="O1629" s="7">
        <f>IF(ISNUMBER(N1629),_xll.BDP($C1629, "OPT_UNDL_TICKER"),"")</f>
        <v/>
      </c>
      <c r="P1629" s="8">
        <f>IF(ISNUMBER(N1629),_xll.BDP($C1629, "OPT_UNDL_PX")," ")</f>
        <v/>
      </c>
      <c r="Q1629" s="7">
        <f>IF(ISNUMBER(N1629),+G1629*_xll.BDP($C1629, "PX_POS_MULT_FACTOR")*P1629/K1629," ")</f>
        <v/>
      </c>
      <c r="R1629" s="8">
        <f>IF(OR($A1629="TUA",$A1629="TYA"),"",IF(ISNUMBER(_xll.BDP($C1629,"DUR_ADJ_OAS_MID")),_xll.BDP($C1629,"DUR_ADJ_OAS_MID"),IF(ISNUMBER(_xll.BDP($E1629&amp;" ISIN","DUR_ADJ_OAS_MID")),_xll.BDP($E1629&amp;" ISIN","DUR_ADJ_OAS_MID")," ")))</f>
        <v/>
      </c>
      <c r="S1629" s="7">
        <f>IF(ISNUMBER(N1629),Q1629*N1629,IF(ISNUMBER(R1629),J1629*R1629," "))</f>
        <v/>
      </c>
      <c r="AB1629" s="8" t="inlineStr">
        <is>
          <t>MSSIQUA1</t>
        </is>
      </c>
      <c r="AG1629" t="n">
        <v>-0.019513</v>
      </c>
    </row>
    <row r="1630">
      <c r="A1630" t="inlineStr">
        <is>
          <t>QIS</t>
        </is>
      </c>
      <c r="B1630" t="inlineStr">
        <is>
          <t>Tyler Technologies Inc</t>
        </is>
      </c>
      <c r="C1630" t="inlineStr">
        <is>
          <t>TYL</t>
        </is>
      </c>
      <c r="D1630" t="inlineStr">
        <is>
          <t>2909644</t>
        </is>
      </c>
      <c r="E1630" t="inlineStr">
        <is>
          <t>US9022521051</t>
        </is>
      </c>
      <c r="F1630" t="inlineStr">
        <is>
          <t>902252105</t>
        </is>
      </c>
      <c r="G1630" s="1" t="n">
        <v>833.2032660164421</v>
      </c>
      <c r="H1630" s="1" t="n">
        <v>580.17</v>
      </c>
      <c r="I1630" s="2" t="n">
        <v>483399.5388447592</v>
      </c>
      <c r="J1630" s="3" t="n">
        <v>0.004930852148763201</v>
      </c>
      <c r="K1630" s="4" t="n">
        <v>98035699.36</v>
      </c>
      <c r="L1630" s="5" t="n">
        <v>4425001</v>
      </c>
      <c r="M1630" s="6" t="n">
        <v>22.1549553</v>
      </c>
      <c r="N1630" s="7">
        <f>IF(ISNUMBER(_xll.BDP($C1630, "DELTA_MID")),_xll.BDP($C1630, "DELTA_MID")," ")</f>
        <v/>
      </c>
      <c r="O1630" s="7">
        <f>IF(ISNUMBER(N1630),_xll.BDP($C1630, "OPT_UNDL_TICKER"),"")</f>
        <v/>
      </c>
      <c r="P1630" s="8">
        <f>IF(ISNUMBER(N1630),_xll.BDP($C1630, "OPT_UNDL_PX")," ")</f>
        <v/>
      </c>
      <c r="Q1630" s="7">
        <f>IF(ISNUMBER(N1630),+G1630*_xll.BDP($C1630, "PX_POS_MULT_FACTOR")*P1630/K1630," ")</f>
        <v/>
      </c>
      <c r="R1630" s="8">
        <f>IF(OR($A1630="TUA",$A1630="TYA"),"",IF(ISNUMBER(_xll.BDP($C1630,"DUR_ADJ_OAS_MID")),_xll.BDP($C1630,"DUR_ADJ_OAS_MID"),IF(ISNUMBER(_xll.BDP($E1630&amp;" ISIN","DUR_ADJ_OAS_MID")),_xll.BDP($E1630&amp;" ISIN","DUR_ADJ_OAS_MID")," ")))</f>
        <v/>
      </c>
      <c r="S1630" s="7">
        <f>IF(ISNUMBER(N1630),Q1630*N1630,IF(ISNUMBER(R1630),J1630*R1630," "))</f>
        <v/>
      </c>
      <c r="AB1630" s="8" t="inlineStr">
        <is>
          <t>MSSIQUA1</t>
        </is>
      </c>
      <c r="AG1630" t="n">
        <v>-0.019513</v>
      </c>
    </row>
    <row r="1631">
      <c r="A1631" t="inlineStr">
        <is>
          <t>QIS</t>
        </is>
      </c>
      <c r="B1631" t="inlineStr">
        <is>
          <t>UDR Inc</t>
        </is>
      </c>
      <c r="C1631" t="inlineStr">
        <is>
          <t>UDR</t>
        </is>
      </c>
      <c r="D1631" t="inlineStr">
        <is>
          <t>2727910</t>
        </is>
      </c>
      <c r="E1631" t="inlineStr">
        <is>
          <t>US9026531049</t>
        </is>
      </c>
      <c r="F1631" t="inlineStr">
        <is>
          <t>902653104</t>
        </is>
      </c>
      <c r="G1631" s="1" t="n">
        <v>11734.83903659679</v>
      </c>
      <c r="H1631" s="1" t="n">
        <v>41.48</v>
      </c>
      <c r="I1631" s="2" t="n">
        <v>486761.1232380347</v>
      </c>
      <c r="J1631" s="3" t="n">
        <v>0.004965141539416001</v>
      </c>
      <c r="K1631" s="4" t="n">
        <v>98035699.36</v>
      </c>
      <c r="L1631" s="5" t="n">
        <v>4425001</v>
      </c>
      <c r="M1631" s="6" t="n">
        <v>22.1549553</v>
      </c>
      <c r="N1631" s="7">
        <f>IF(ISNUMBER(_xll.BDP($C1631, "DELTA_MID")),_xll.BDP($C1631, "DELTA_MID")," ")</f>
        <v/>
      </c>
      <c r="O1631" s="7">
        <f>IF(ISNUMBER(N1631),_xll.BDP($C1631, "OPT_UNDL_TICKER"),"")</f>
        <v/>
      </c>
      <c r="P1631" s="8">
        <f>IF(ISNUMBER(N1631),_xll.BDP($C1631, "OPT_UNDL_PX")," ")</f>
        <v/>
      </c>
      <c r="Q1631" s="7">
        <f>IF(ISNUMBER(N1631),+G1631*_xll.BDP($C1631, "PX_POS_MULT_FACTOR")*P1631/K1631," ")</f>
        <v/>
      </c>
      <c r="R1631" s="8">
        <f>IF(OR($A1631="TUA",$A1631="TYA"),"",IF(ISNUMBER(_xll.BDP($C1631,"DUR_ADJ_OAS_MID")),_xll.BDP($C1631,"DUR_ADJ_OAS_MID"),IF(ISNUMBER(_xll.BDP($E1631&amp;" ISIN","DUR_ADJ_OAS_MID")),_xll.BDP($E1631&amp;" ISIN","DUR_ADJ_OAS_MID")," ")))</f>
        <v/>
      </c>
      <c r="S1631" s="7">
        <f>IF(ISNUMBER(N1631),Q1631*N1631,IF(ISNUMBER(R1631),J1631*R1631," "))</f>
        <v/>
      </c>
      <c r="AB1631" s="8" t="inlineStr">
        <is>
          <t>MSSIQUA1</t>
        </is>
      </c>
      <c r="AG1631" t="n">
        <v>-0.019513</v>
      </c>
    </row>
    <row r="1632">
      <c r="A1632" t="inlineStr">
        <is>
          <t>QIS</t>
        </is>
      </c>
      <c r="B1632" t="inlineStr">
        <is>
          <t>UnitedHealth Group Inc</t>
        </is>
      </c>
      <c r="C1632" t="inlineStr">
        <is>
          <t>UNH</t>
        </is>
      </c>
      <c r="D1632" t="inlineStr">
        <is>
          <t>2917766</t>
        </is>
      </c>
      <c r="E1632" t="inlineStr">
        <is>
          <t>US91324P1021</t>
        </is>
      </c>
      <c r="F1632" t="inlineStr">
        <is>
          <t>91324P102</t>
        </is>
      </c>
      <c r="G1632" s="1" t="n">
        <v>825.8371873500665</v>
      </c>
      <c r="H1632" s="1" t="n">
        <v>303.19</v>
      </c>
      <c r="I1632" s="2" t="n">
        <v>250385.5768326667</v>
      </c>
      <c r="J1632" s="3" t="n">
        <v>0.002554024487684</v>
      </c>
      <c r="K1632" s="4" t="n">
        <v>98035699.36</v>
      </c>
      <c r="L1632" s="5" t="n">
        <v>4425001</v>
      </c>
      <c r="M1632" s="6" t="n">
        <v>22.1549553</v>
      </c>
      <c r="N1632" s="7">
        <f>IF(ISNUMBER(_xll.BDP($C1632, "DELTA_MID")),_xll.BDP($C1632, "DELTA_MID")," ")</f>
        <v/>
      </c>
      <c r="O1632" s="7">
        <f>IF(ISNUMBER(N1632),_xll.BDP($C1632, "OPT_UNDL_TICKER"),"")</f>
        <v/>
      </c>
      <c r="P1632" s="8">
        <f>IF(ISNUMBER(N1632),_xll.BDP($C1632, "OPT_UNDL_PX")," ")</f>
        <v/>
      </c>
      <c r="Q1632" s="7">
        <f>IF(ISNUMBER(N1632),+G1632*_xll.BDP($C1632, "PX_POS_MULT_FACTOR")*P1632/K1632," ")</f>
        <v/>
      </c>
      <c r="R1632" s="8">
        <f>IF(OR($A1632="TUA",$A1632="TYA"),"",IF(ISNUMBER(_xll.BDP($C1632,"DUR_ADJ_OAS_MID")),_xll.BDP($C1632,"DUR_ADJ_OAS_MID"),IF(ISNUMBER(_xll.BDP($E1632&amp;" ISIN","DUR_ADJ_OAS_MID")),_xll.BDP($E1632&amp;" ISIN","DUR_ADJ_OAS_MID")," ")))</f>
        <v/>
      </c>
      <c r="S1632" s="7">
        <f>IF(ISNUMBER(N1632),Q1632*N1632,IF(ISNUMBER(R1632),J1632*R1632," "))</f>
        <v/>
      </c>
      <c r="AB1632" s="8" t="inlineStr">
        <is>
          <t>MSSIQUA1</t>
        </is>
      </c>
      <c r="AG1632" t="n">
        <v>-0.019513</v>
      </c>
    </row>
    <row r="1633">
      <c r="A1633" t="inlineStr">
        <is>
          <t>QIS</t>
        </is>
      </c>
      <c r="B1633" t="inlineStr">
        <is>
          <t>Verisk Analytics Inc</t>
        </is>
      </c>
      <c r="C1633" t="inlineStr">
        <is>
          <t>VRSK</t>
        </is>
      </c>
      <c r="D1633" t="inlineStr">
        <is>
          <t>B4P9W92</t>
        </is>
      </c>
      <c r="E1633" t="inlineStr">
        <is>
          <t>US92345Y1064</t>
        </is>
      </c>
      <c r="F1633" t="inlineStr">
        <is>
          <t>92345Y106</t>
        </is>
      </c>
      <c r="G1633" s="1" t="n">
        <v>1633.451074709068</v>
      </c>
      <c r="H1633" s="1" t="n">
        <v>313.27</v>
      </c>
      <c r="I1633" s="2" t="n">
        <v>511711.2181741097</v>
      </c>
      <c r="J1633" s="3" t="n">
        <v>0.0052196416357988</v>
      </c>
      <c r="K1633" s="4" t="n">
        <v>98035699.36</v>
      </c>
      <c r="L1633" s="5" t="n">
        <v>4425001</v>
      </c>
      <c r="M1633" s="6" t="n">
        <v>22.1549553</v>
      </c>
      <c r="N1633" s="7">
        <f>IF(ISNUMBER(_xll.BDP($C1633, "DELTA_MID")),_xll.BDP($C1633, "DELTA_MID")," ")</f>
        <v/>
      </c>
      <c r="O1633" s="7">
        <f>IF(ISNUMBER(N1633),_xll.BDP($C1633, "OPT_UNDL_TICKER"),"")</f>
        <v/>
      </c>
      <c r="P1633" s="8">
        <f>IF(ISNUMBER(N1633),_xll.BDP($C1633, "OPT_UNDL_PX")," ")</f>
        <v/>
      </c>
      <c r="Q1633" s="7">
        <f>IF(ISNUMBER(N1633),+G1633*_xll.BDP($C1633, "PX_POS_MULT_FACTOR")*P1633/K1633," ")</f>
        <v/>
      </c>
      <c r="R1633" s="8">
        <f>IF(OR($A1633="TUA",$A1633="TYA"),"",IF(ISNUMBER(_xll.BDP($C1633,"DUR_ADJ_OAS_MID")),_xll.BDP($C1633,"DUR_ADJ_OAS_MID"),IF(ISNUMBER(_xll.BDP($E1633&amp;" ISIN","DUR_ADJ_OAS_MID")),_xll.BDP($E1633&amp;" ISIN","DUR_ADJ_OAS_MID")," ")))</f>
        <v/>
      </c>
      <c r="S1633" s="7">
        <f>IF(ISNUMBER(N1633),Q1633*N1633,IF(ISNUMBER(R1633),J1633*R1633," "))</f>
        <v/>
      </c>
      <c r="AB1633" s="8" t="inlineStr">
        <is>
          <t>MSSIQUA1</t>
        </is>
      </c>
      <c r="AG1633" t="n">
        <v>-0.019513</v>
      </c>
    </row>
    <row r="1634">
      <c r="A1634" t="inlineStr">
        <is>
          <t>QIS</t>
        </is>
      </c>
      <c r="B1634" t="inlineStr">
        <is>
          <t>Essential Utilities Inc</t>
        </is>
      </c>
      <c r="C1634" t="inlineStr">
        <is>
          <t>WTRG</t>
        </is>
      </c>
      <c r="D1634" t="inlineStr">
        <is>
          <t>BLCF3J9</t>
        </is>
      </c>
      <c r="E1634" t="inlineStr">
        <is>
          <t>US29670G1022</t>
        </is>
      </c>
      <c r="F1634" t="inlineStr">
        <is>
          <t>29670G102</t>
        </is>
      </c>
      <c r="G1634" s="1" t="n">
        <v>12075.91943372941</v>
      </c>
      <c r="H1634" s="1" t="n">
        <v>37.89</v>
      </c>
      <c r="I1634" s="2" t="n">
        <v>457556.5873440073</v>
      </c>
      <c r="J1634" s="3" t="n">
        <v>0.004667244588767601</v>
      </c>
      <c r="K1634" s="4" t="n">
        <v>98035699.36</v>
      </c>
      <c r="L1634" s="5" t="n">
        <v>4425001</v>
      </c>
      <c r="M1634" s="6" t="n">
        <v>22.1549553</v>
      </c>
      <c r="N1634" s="7">
        <f>IF(ISNUMBER(_xll.BDP($C1634, "DELTA_MID")),_xll.BDP($C1634, "DELTA_MID")," ")</f>
        <v/>
      </c>
      <c r="O1634" s="7">
        <f>IF(ISNUMBER(N1634),_xll.BDP($C1634, "OPT_UNDL_TICKER"),"")</f>
        <v/>
      </c>
      <c r="P1634" s="8">
        <f>IF(ISNUMBER(N1634),_xll.BDP($C1634, "OPT_UNDL_PX")," ")</f>
        <v/>
      </c>
      <c r="Q1634" s="7">
        <f>IF(ISNUMBER(N1634),+G1634*_xll.BDP($C1634, "PX_POS_MULT_FACTOR")*P1634/K1634," ")</f>
        <v/>
      </c>
      <c r="R1634" s="8">
        <f>IF(OR($A1634="TUA",$A1634="TYA"),"",IF(ISNUMBER(_xll.BDP($C1634,"DUR_ADJ_OAS_MID")),_xll.BDP($C1634,"DUR_ADJ_OAS_MID"),IF(ISNUMBER(_xll.BDP($E1634&amp;" ISIN","DUR_ADJ_OAS_MID")),_xll.BDP($E1634&amp;" ISIN","DUR_ADJ_OAS_MID")," ")))</f>
        <v/>
      </c>
      <c r="S1634" s="7">
        <f>IF(ISNUMBER(N1634),Q1634*N1634,IF(ISNUMBER(R1634),J1634*R1634," "))</f>
        <v/>
      </c>
      <c r="AB1634" s="8" t="inlineStr">
        <is>
          <t>MSSIQUA1</t>
        </is>
      </c>
      <c r="AG1634" t="n">
        <v>-0.019513</v>
      </c>
    </row>
    <row r="1635">
      <c r="A1635" t="inlineStr">
        <is>
          <t>QIS</t>
        </is>
      </c>
      <c r="B1635" t="inlineStr">
        <is>
          <t>Weyerhaeuser Co</t>
        </is>
      </c>
      <c r="C1635" t="inlineStr">
        <is>
          <t>WY</t>
        </is>
      </c>
      <c r="D1635" t="inlineStr">
        <is>
          <t>2958936</t>
        </is>
      </c>
      <c r="E1635" t="inlineStr">
        <is>
          <t>US9621661043</t>
        </is>
      </c>
      <c r="F1635" t="inlineStr">
        <is>
          <t>962166104</t>
        </is>
      </c>
      <c r="G1635" s="1" t="n">
        <v>18644.10493510455</v>
      </c>
      <c r="H1635" s="1" t="n">
        <v>27.01</v>
      </c>
      <c r="I1635" s="2" t="n">
        <v>503577.274297174</v>
      </c>
      <c r="J1635" s="3" t="n">
        <v>0.0051366724324368</v>
      </c>
      <c r="K1635" s="4" t="n">
        <v>98035699.36</v>
      </c>
      <c r="L1635" s="5" t="n">
        <v>4425001</v>
      </c>
      <c r="M1635" s="6" t="n">
        <v>22.1549553</v>
      </c>
      <c r="N1635" s="7">
        <f>IF(ISNUMBER(_xll.BDP($C1635, "DELTA_MID")),_xll.BDP($C1635, "DELTA_MID")," ")</f>
        <v/>
      </c>
      <c r="O1635" s="7">
        <f>IF(ISNUMBER(N1635),_xll.BDP($C1635, "OPT_UNDL_TICKER"),"")</f>
        <v/>
      </c>
      <c r="P1635" s="8">
        <f>IF(ISNUMBER(N1635),_xll.BDP($C1635, "OPT_UNDL_PX")," ")</f>
        <v/>
      </c>
      <c r="Q1635" s="7">
        <f>IF(ISNUMBER(N1635),+G1635*_xll.BDP($C1635, "PX_POS_MULT_FACTOR")*P1635/K1635," ")</f>
        <v/>
      </c>
      <c r="R1635" s="8">
        <f>IF(OR($A1635="TUA",$A1635="TYA"),"",IF(ISNUMBER(_xll.BDP($C1635,"DUR_ADJ_OAS_MID")),_xll.BDP($C1635,"DUR_ADJ_OAS_MID"),IF(ISNUMBER(_xll.BDP($E1635&amp;" ISIN","DUR_ADJ_OAS_MID")),_xll.BDP($E1635&amp;" ISIN","DUR_ADJ_OAS_MID")," ")))</f>
        <v/>
      </c>
      <c r="S1635" s="7">
        <f>IF(ISNUMBER(N1635),Q1635*N1635,IF(ISNUMBER(R1635),J1635*R1635," "))</f>
        <v/>
      </c>
      <c r="AB1635" s="8" t="inlineStr">
        <is>
          <t>MSSIQUA1</t>
        </is>
      </c>
      <c r="AG1635" t="n">
        <v>-0.019513</v>
      </c>
    </row>
    <row r="1636">
      <c r="A1636" t="inlineStr">
        <is>
          <t>QIS</t>
        </is>
      </c>
      <c r="B1636" t="inlineStr">
        <is>
          <t>Yum! Brands Inc</t>
        </is>
      </c>
      <c r="C1636" t="inlineStr">
        <is>
          <t>YUM</t>
        </is>
      </c>
      <c r="D1636" t="inlineStr">
        <is>
          <t>2098876</t>
        </is>
      </c>
      <c r="E1636" t="inlineStr">
        <is>
          <t>US9884981013</t>
        </is>
      </c>
      <c r="F1636" t="inlineStr">
        <is>
          <t>988498101</t>
        </is>
      </c>
      <c r="G1636" s="1" t="n">
        <v>3330.913430852295</v>
      </c>
      <c r="H1636" s="1" t="n">
        <v>143.14</v>
      </c>
      <c r="I1636" s="2" t="n">
        <v>476786.9484921975</v>
      </c>
      <c r="J1636" s="3" t="n">
        <v>0.004863401307939601</v>
      </c>
      <c r="K1636" s="4" t="n">
        <v>98035699.36</v>
      </c>
      <c r="L1636" s="5" t="n">
        <v>4425001</v>
      </c>
      <c r="M1636" s="6" t="n">
        <v>22.1549553</v>
      </c>
      <c r="N1636" s="7">
        <f>IF(ISNUMBER(_xll.BDP($C1636, "DELTA_MID")),_xll.BDP($C1636, "DELTA_MID")," ")</f>
        <v/>
      </c>
      <c r="O1636" s="7">
        <f>IF(ISNUMBER(N1636),_xll.BDP($C1636, "OPT_UNDL_TICKER"),"")</f>
        <v/>
      </c>
      <c r="P1636" s="8">
        <f>IF(ISNUMBER(N1636),_xll.BDP($C1636, "OPT_UNDL_PX")," ")</f>
        <v/>
      </c>
      <c r="Q1636" s="7">
        <f>IF(ISNUMBER(N1636),+G1636*_xll.BDP($C1636, "PX_POS_MULT_FACTOR")*P1636/K1636," ")</f>
        <v/>
      </c>
      <c r="R1636" s="8">
        <f>IF(OR($A1636="TUA",$A1636="TYA"),"",IF(ISNUMBER(_xll.BDP($C1636,"DUR_ADJ_OAS_MID")),_xll.BDP($C1636,"DUR_ADJ_OAS_MID"),IF(ISNUMBER(_xll.BDP($E1636&amp;" ISIN","DUR_ADJ_OAS_MID")),_xll.BDP($E1636&amp;" ISIN","DUR_ADJ_OAS_MID")," ")))</f>
        <v/>
      </c>
      <c r="S1636" s="7">
        <f>IF(ISNUMBER(N1636),Q1636*N1636,IF(ISNUMBER(R1636),J1636*R1636," "))</f>
        <v/>
      </c>
      <c r="AB1636" s="8" t="inlineStr">
        <is>
          <t>MSSIQUA1</t>
        </is>
      </c>
      <c r="AG1636" t="n">
        <v>-0.019513</v>
      </c>
    </row>
    <row r="1637">
      <c r="A1637" t="inlineStr">
        <is>
          <t>QIS</t>
        </is>
      </c>
      <c r="B1637" t="inlineStr">
        <is>
          <t>MSSIQUA1A            00001</t>
        </is>
      </c>
      <c r="C1637" t="inlineStr">
        <is>
          <t>MSSIQUA1A 00001</t>
        </is>
      </c>
      <c r="F1637" t="inlineStr">
        <is>
          <t>MSSIQUA1A 00001</t>
        </is>
      </c>
      <c r="G1637" s="1" t="n">
        <v>-51481285</v>
      </c>
      <c r="H1637" s="1" t="n">
        <v>100</v>
      </c>
      <c r="I1637" s="2" t="n">
        <v>-51481285</v>
      </c>
      <c r="J1637" s="3" t="n">
        <v>-0.52512794</v>
      </c>
      <c r="K1637" s="4" t="n">
        <v>98035699.36</v>
      </c>
      <c r="L1637" s="5" t="n">
        <v>4425001</v>
      </c>
      <c r="M1637" s="6" t="n">
        <v>22.1549553</v>
      </c>
      <c r="N1637" s="7">
        <f>IF(ISNUMBER(_xll.BDP($C1637, "DELTA_MID")),_xll.BDP($C1637, "DELTA_MID")," ")</f>
        <v/>
      </c>
      <c r="O1637" s="7">
        <f>IF(ISNUMBER(N1637),_xll.BDP($C1637, "OPT_UNDL_TICKER"),"")</f>
        <v/>
      </c>
      <c r="P1637" s="8">
        <f>IF(ISNUMBER(N1637),_xll.BDP($C1637, "OPT_UNDL_PX")," ")</f>
        <v/>
      </c>
      <c r="Q1637" s="7">
        <f>IF(ISNUMBER(N1637),+G1637*_xll.BDP($C1637, "PX_POS_MULT_FACTOR")*P1637/K1637," ")</f>
        <v/>
      </c>
      <c r="R1637" s="8">
        <f>IF(OR($A1637="TUA",$A1637="TYA"),"",IF(ISNUMBER(_xll.BDP($C1637,"DUR_ADJ_OAS_MID")),_xll.BDP($C1637,"DUR_ADJ_OAS_MID"),IF(ISNUMBER(_xll.BDP($E1637&amp;" ISIN","DUR_ADJ_OAS_MID")),_xll.BDP($E1637&amp;" ISIN","DUR_ADJ_OAS_MID")," ")))</f>
        <v/>
      </c>
      <c r="S1637" s="7">
        <f>IF(ISNUMBER(N1637),Q1637*N1637,IF(ISNUMBER(R1637),J1637*R1637," "))</f>
        <v/>
      </c>
      <c r="T1637" t="inlineStr">
        <is>
          <t>MSSIQUA1A 00001</t>
        </is>
      </c>
      <c r="U1637" t="inlineStr">
        <is>
          <t>Swap</t>
        </is>
      </c>
      <c r="AC1637" s="8" t="inlineStr">
        <is>
          <t>Pay</t>
        </is>
      </c>
      <c r="AD1637" s="8" t="inlineStr">
        <is>
          <t>Fed Funds Effective</t>
        </is>
      </c>
      <c r="AE1637" s="8" t="n">
        <v>35</v>
      </c>
      <c r="AG1637" t="n">
        <v>-0.019513</v>
      </c>
    </row>
    <row r="1638">
      <c r="A1638" t="inlineStr">
        <is>
          <t>QIS</t>
        </is>
      </c>
      <c r="B1638" t="inlineStr">
        <is>
          <t>MSVXCSTRS</t>
        </is>
      </c>
      <c r="C1638" t="inlineStr">
        <is>
          <t>MSVXCSTRS</t>
        </is>
      </c>
      <c r="F1638" t="inlineStr">
        <is>
          <t>MSVXCSTRS</t>
        </is>
      </c>
      <c r="G1638" s="1" t="n">
        <v>70703</v>
      </c>
      <c r="H1638" s="1" t="n">
        <v>417.41</v>
      </c>
      <c r="I1638" s="2" t="n">
        <v>29512139.23</v>
      </c>
      <c r="J1638" s="3" t="n">
        <v>0.30103462</v>
      </c>
      <c r="K1638" s="4" t="n">
        <v>98035699.36</v>
      </c>
      <c r="L1638" s="5" t="n">
        <v>4425001</v>
      </c>
      <c r="M1638" s="6" t="n">
        <v>22.1549553</v>
      </c>
      <c r="N1638" s="7">
        <f>IF(ISNUMBER(_xll.BDP($C1638, "DELTA_MID")),_xll.BDP($C1638, "DELTA_MID")," ")</f>
        <v/>
      </c>
      <c r="O1638" s="7">
        <f>IF(ISNUMBER(N1638),_xll.BDP($C1638, "OPT_UNDL_TICKER"),"")</f>
        <v/>
      </c>
      <c r="P1638" s="8">
        <f>IF(ISNUMBER(N1638),_xll.BDP($C1638, "OPT_UNDL_PX")," ")</f>
        <v/>
      </c>
      <c r="Q1638" s="7">
        <f>IF(ISNUMBER(N1638),+G1638*_xll.BDP($C1638, "PX_POS_MULT_FACTOR")*P1638/K1638," ")</f>
        <v/>
      </c>
      <c r="R1638" s="8">
        <f>IF(OR($A1638="TUA",$A1638="TYA"),"",IF(ISNUMBER(_xll.BDP($C1638,"DUR_ADJ_OAS_MID")),_xll.BDP($C1638,"DUR_ADJ_OAS_MID"),IF(ISNUMBER(_xll.BDP($E1638&amp;" ISIN","DUR_ADJ_OAS_MID")),_xll.BDP($E1638&amp;" ISIN","DUR_ADJ_OAS_MID")," ")))</f>
        <v/>
      </c>
      <c r="S1638" s="7">
        <f>IF(ISNUMBER(N1638),Q1638*N1638,IF(ISNUMBER(R1638),J1638*R1638," "))</f>
        <v/>
      </c>
      <c r="T1638" t="inlineStr">
        <is>
          <t>MSVXCSTRS</t>
        </is>
      </c>
      <c r="U1638" t="inlineStr">
        <is>
          <t>Swap</t>
        </is>
      </c>
      <c r="AG1638" t="n">
        <v>-0.019513</v>
      </c>
    </row>
    <row r="1639">
      <c r="A1639" t="inlineStr">
        <is>
          <t>QIS</t>
        </is>
      </c>
      <c r="B1639" t="inlineStr">
        <is>
          <t>MSVXCSTRS            00001</t>
        </is>
      </c>
      <c r="C1639" t="inlineStr">
        <is>
          <t>MSVXCSTRS 00001</t>
        </is>
      </c>
      <c r="F1639" t="inlineStr">
        <is>
          <t>MSVXCSTRS 00001</t>
        </is>
      </c>
      <c r="G1639" s="1" t="n">
        <v>-29256194.35</v>
      </c>
      <c r="H1639" s="1" t="n">
        <v>100</v>
      </c>
      <c r="I1639" s="2" t="n">
        <v>-29256194.35</v>
      </c>
      <c r="J1639" s="3" t="n">
        <v>-0.29842389</v>
      </c>
      <c r="K1639" s="4" t="n">
        <v>98035699.36</v>
      </c>
      <c r="L1639" s="5" t="n">
        <v>4425001</v>
      </c>
      <c r="M1639" s="6" t="n">
        <v>22.1549553</v>
      </c>
      <c r="N1639" s="7">
        <f>IF(ISNUMBER(_xll.BDP($C1639, "DELTA_MID")),_xll.BDP($C1639, "DELTA_MID")," ")</f>
        <v/>
      </c>
      <c r="O1639" s="7">
        <f>IF(ISNUMBER(N1639),_xll.BDP($C1639, "OPT_UNDL_TICKER"),"")</f>
        <v/>
      </c>
      <c r="P1639" s="8">
        <f>IF(ISNUMBER(N1639),_xll.BDP($C1639, "OPT_UNDL_PX")," ")</f>
        <v/>
      </c>
      <c r="Q1639" s="7">
        <f>IF(ISNUMBER(N1639),+G1639*_xll.BDP($C1639, "PX_POS_MULT_FACTOR")*P1639/K1639," ")</f>
        <v/>
      </c>
      <c r="R1639" s="8">
        <f>IF(OR($A1639="TUA",$A1639="TYA"),"",IF(ISNUMBER(_xll.BDP($C1639,"DUR_ADJ_OAS_MID")),_xll.BDP($C1639,"DUR_ADJ_OAS_MID"),IF(ISNUMBER(_xll.BDP($E1639&amp;" ISIN","DUR_ADJ_OAS_MID")),_xll.BDP($E1639&amp;" ISIN","DUR_ADJ_OAS_MID")," ")))</f>
        <v/>
      </c>
      <c r="S1639" s="7">
        <f>IF(ISNUMBER(N1639),Q1639*N1639,IF(ISNUMBER(R1639),J1639*R1639," "))</f>
        <v/>
      </c>
      <c r="T1639" t="inlineStr">
        <is>
          <t>MSVXCSTRS 00001</t>
        </is>
      </c>
      <c r="U1639" t="inlineStr">
        <is>
          <t>Swap</t>
        </is>
      </c>
      <c r="AG1639" t="n">
        <v>-0.019513</v>
      </c>
    </row>
    <row r="1640">
      <c r="A1640" t="inlineStr">
        <is>
          <t>QIS</t>
        </is>
      </c>
      <c r="B1640" t="inlineStr">
        <is>
          <t>NMVVR1TRS</t>
        </is>
      </c>
      <c r="C1640" t="inlineStr">
        <is>
          <t>NMVVR1TRS</t>
        </is>
      </c>
      <c r="F1640" t="inlineStr">
        <is>
          <t>NMVVR1TRS</t>
        </is>
      </c>
      <c r="G1640" s="1" t="n">
        <v>32509</v>
      </c>
      <c r="H1640" s="1" t="n">
        <v>274.5453</v>
      </c>
      <c r="I1640" s="2" t="n">
        <v>8925193.16</v>
      </c>
      <c r="J1640" s="3" t="n">
        <v>0.09104023999999999</v>
      </c>
      <c r="K1640" s="4" t="n">
        <v>98035699.36</v>
      </c>
      <c r="L1640" s="5" t="n">
        <v>4425001</v>
      </c>
      <c r="M1640" s="6" t="n">
        <v>22.1549553</v>
      </c>
      <c r="N1640" s="7">
        <f>IF(ISNUMBER(_xll.BDP($C1640, "DELTA_MID")),_xll.BDP($C1640, "DELTA_MID")," ")</f>
        <v/>
      </c>
      <c r="O1640" s="7">
        <f>IF(ISNUMBER(N1640),_xll.BDP($C1640, "OPT_UNDL_TICKER"),"")</f>
        <v/>
      </c>
      <c r="P1640" s="8">
        <f>IF(ISNUMBER(N1640),_xll.BDP($C1640, "OPT_UNDL_PX")," ")</f>
        <v/>
      </c>
      <c r="Q1640" s="7">
        <f>IF(ISNUMBER(N1640),+G1640*_xll.BDP($C1640, "PX_POS_MULT_FACTOR")*P1640/K1640," ")</f>
        <v/>
      </c>
      <c r="R1640" s="8">
        <f>IF(OR($A1640="TUA",$A1640="TYA"),"",IF(ISNUMBER(_xll.BDP($C1640,"DUR_ADJ_OAS_MID")),_xll.BDP($C1640,"DUR_ADJ_OAS_MID"),IF(ISNUMBER(_xll.BDP($E1640&amp;" ISIN","DUR_ADJ_OAS_MID")),_xll.BDP($E1640&amp;" ISIN","DUR_ADJ_OAS_MID")," ")))</f>
        <v/>
      </c>
      <c r="S1640" s="7">
        <f>IF(ISNUMBER(N1640),Q1640*N1640,IF(ISNUMBER(R1640),J1640*R1640," "))</f>
        <v/>
      </c>
      <c r="T1640" t="inlineStr">
        <is>
          <t>NMVVR1TRS</t>
        </is>
      </c>
      <c r="U1640" t="inlineStr">
        <is>
          <t>Swap</t>
        </is>
      </c>
      <c r="AG1640" t="n">
        <v>-0.019513</v>
      </c>
    </row>
    <row r="1641">
      <c r="A1641" t="inlineStr">
        <is>
          <t>QIS</t>
        </is>
      </c>
      <c r="B1641" t="inlineStr">
        <is>
          <t>NMVVR1TRS            00001</t>
        </is>
      </c>
      <c r="C1641" t="inlineStr">
        <is>
          <t>NMVVR1TRS 00001</t>
        </is>
      </c>
      <c r="F1641" t="inlineStr">
        <is>
          <t>NMVVR1TRS 00001</t>
        </is>
      </c>
      <c r="G1641" s="1" t="n">
        <v>-9027609</v>
      </c>
      <c r="H1641" s="1" t="n">
        <v>100</v>
      </c>
      <c r="I1641" s="2" t="n">
        <v>-9027609</v>
      </c>
      <c r="J1641" s="3" t="n">
        <v>-0.09208491000000001</v>
      </c>
      <c r="K1641" s="4" t="n">
        <v>98035699.36</v>
      </c>
      <c r="L1641" s="5" t="n">
        <v>4425001</v>
      </c>
      <c r="M1641" s="6" t="n">
        <v>22.1549553</v>
      </c>
      <c r="N1641" s="7">
        <f>IF(ISNUMBER(_xll.BDP($C1641, "DELTA_MID")),_xll.BDP($C1641, "DELTA_MID")," ")</f>
        <v/>
      </c>
      <c r="O1641" s="7">
        <f>IF(ISNUMBER(N1641),_xll.BDP($C1641, "OPT_UNDL_TICKER"),"")</f>
        <v/>
      </c>
      <c r="P1641" s="8">
        <f>IF(ISNUMBER(N1641),_xll.BDP($C1641, "OPT_UNDL_PX")," ")</f>
        <v/>
      </c>
      <c r="Q1641" s="7">
        <f>IF(ISNUMBER(N1641),+G1641*_xll.BDP($C1641, "PX_POS_MULT_FACTOR")*P1641/K1641," ")</f>
        <v/>
      </c>
      <c r="R1641" s="8">
        <f>IF(OR($A1641="TUA",$A1641="TYA"),"",IF(ISNUMBER(_xll.BDP($C1641,"DUR_ADJ_OAS_MID")),_xll.BDP($C1641,"DUR_ADJ_OAS_MID"),IF(ISNUMBER(_xll.BDP($E1641&amp;" ISIN","DUR_ADJ_OAS_MID")),_xll.BDP($E1641&amp;" ISIN","DUR_ADJ_OAS_MID")," ")))</f>
        <v/>
      </c>
      <c r="S1641" s="7">
        <f>IF(ISNUMBER(N1641),Q1641*N1641,IF(ISNUMBER(R1641),J1641*R1641," "))</f>
        <v/>
      </c>
      <c r="T1641" t="inlineStr">
        <is>
          <t>NMVVR1TRS 00001</t>
        </is>
      </c>
      <c r="U1641" t="inlineStr">
        <is>
          <t>Swap</t>
        </is>
      </c>
      <c r="AG1641" t="n">
        <v>-0.019513</v>
      </c>
    </row>
    <row r="1642">
      <c r="A1642" t="inlineStr">
        <is>
          <t>QIS</t>
        </is>
      </c>
      <c r="B1642" t="inlineStr">
        <is>
          <t>SGDRCTTRS</t>
        </is>
      </c>
      <c r="C1642" t="inlineStr">
        <is>
          <t>SGDRCTTRS</t>
        </is>
      </c>
      <c r="F1642" t="inlineStr">
        <is>
          <t>SGDRCTTRS</t>
        </is>
      </c>
      <c r="G1642" s="1" t="n">
        <v>4094</v>
      </c>
      <c r="H1642" s="1" t="n">
        <v>1942.397</v>
      </c>
      <c r="I1642" s="2" t="n">
        <v>7952173.32</v>
      </c>
      <c r="J1642" s="3" t="n">
        <v>0.08111508000000001</v>
      </c>
      <c r="K1642" s="4" t="n">
        <v>98035699.36</v>
      </c>
      <c r="L1642" s="5" t="n">
        <v>4425001</v>
      </c>
      <c r="M1642" s="6" t="n">
        <v>22.1549553</v>
      </c>
      <c r="N1642" s="7">
        <f>IF(ISNUMBER(_xll.BDP($C1642, "DELTA_MID")),_xll.BDP($C1642, "DELTA_MID")," ")</f>
        <v/>
      </c>
      <c r="O1642" s="7">
        <f>IF(ISNUMBER(N1642),_xll.BDP($C1642, "OPT_UNDL_TICKER"),"")</f>
        <v/>
      </c>
      <c r="P1642" s="8">
        <f>IF(ISNUMBER(N1642),_xll.BDP($C1642, "OPT_UNDL_PX")," ")</f>
        <v/>
      </c>
      <c r="Q1642" s="7">
        <f>IF(ISNUMBER(N1642),+G1642*_xll.BDP($C1642, "PX_POS_MULT_FACTOR")*P1642/K1642," ")</f>
        <v/>
      </c>
      <c r="R1642" s="8">
        <f>IF(OR($A1642="TUA",$A1642="TYA"),"",IF(ISNUMBER(_xll.BDP($C1642,"DUR_ADJ_OAS_MID")),_xll.BDP($C1642,"DUR_ADJ_OAS_MID"),IF(ISNUMBER(_xll.BDP($E1642&amp;" ISIN","DUR_ADJ_OAS_MID")),_xll.BDP($E1642&amp;" ISIN","DUR_ADJ_OAS_MID")," ")))</f>
        <v/>
      </c>
      <c r="S1642" s="7">
        <f>IF(ISNUMBER(N1642),Q1642*N1642,IF(ISNUMBER(R1642),J1642*R1642," "))</f>
        <v/>
      </c>
      <c r="T1642" t="inlineStr">
        <is>
          <t>SGDRCTTRS</t>
        </is>
      </c>
      <c r="U1642" t="inlineStr">
        <is>
          <t>Swap</t>
        </is>
      </c>
      <c r="AG1642" t="n">
        <v>-0.019513</v>
      </c>
    </row>
    <row r="1643">
      <c r="A1643" t="inlineStr">
        <is>
          <t>QIS</t>
        </is>
      </c>
      <c r="B1643" t="inlineStr">
        <is>
          <t>SGDRCTTRS            00001</t>
        </is>
      </c>
      <c r="C1643" t="inlineStr">
        <is>
          <t>SGDRCTTRS 00001</t>
        </is>
      </c>
      <c r="F1643" t="inlineStr">
        <is>
          <t>SGDRCTTRS 00001</t>
        </is>
      </c>
      <c r="G1643" s="1" t="n">
        <v>-7959522</v>
      </c>
      <c r="H1643" s="1" t="n">
        <v>100</v>
      </c>
      <c r="I1643" s="2" t="n">
        <v>-7959522</v>
      </c>
      <c r="J1643" s="3" t="n">
        <v>-0.08119004</v>
      </c>
      <c r="K1643" s="4" t="n">
        <v>98035699.36</v>
      </c>
      <c r="L1643" s="5" t="n">
        <v>4425001</v>
      </c>
      <c r="M1643" s="6" t="n">
        <v>22.1549553</v>
      </c>
      <c r="N1643" s="7">
        <f>IF(ISNUMBER(_xll.BDP($C1643, "DELTA_MID")),_xll.BDP($C1643, "DELTA_MID")," ")</f>
        <v/>
      </c>
      <c r="O1643" s="7">
        <f>IF(ISNUMBER(N1643),_xll.BDP($C1643, "OPT_UNDL_TICKER"),"")</f>
        <v/>
      </c>
      <c r="P1643" s="8">
        <f>IF(ISNUMBER(N1643),_xll.BDP($C1643, "OPT_UNDL_PX")," ")</f>
        <v/>
      </c>
      <c r="Q1643" s="7">
        <f>IF(ISNUMBER(N1643),+G1643*_xll.BDP($C1643, "PX_POS_MULT_FACTOR")*P1643/K1643," ")</f>
        <v/>
      </c>
      <c r="R1643" s="8">
        <f>IF(OR($A1643="TUA",$A1643="TYA"),"",IF(ISNUMBER(_xll.BDP($C1643,"DUR_ADJ_OAS_MID")),_xll.BDP($C1643,"DUR_ADJ_OAS_MID"),IF(ISNUMBER(_xll.BDP($E1643&amp;" ISIN","DUR_ADJ_OAS_MID")),_xll.BDP($E1643&amp;" ISIN","DUR_ADJ_OAS_MID")," ")))</f>
        <v/>
      </c>
      <c r="S1643" s="7">
        <f>IF(ISNUMBER(N1643),Q1643*N1643,IF(ISNUMBER(R1643),J1643*R1643," "))</f>
        <v/>
      </c>
      <c r="T1643" t="inlineStr">
        <is>
          <t>SGDRCTTRS 00001</t>
        </is>
      </c>
      <c r="U1643" t="inlineStr">
        <is>
          <t>Swap</t>
        </is>
      </c>
      <c r="AG1643" t="n">
        <v>-0.019513</v>
      </c>
    </row>
    <row r="1644">
      <c r="A1644" t="inlineStr">
        <is>
          <t>QIS</t>
        </is>
      </c>
      <c r="B1644" t="inlineStr">
        <is>
          <t>SGIXTTTRS</t>
        </is>
      </c>
      <c r="C1644" t="inlineStr">
        <is>
          <t>SGIXTTTRS</t>
        </is>
      </c>
      <c r="F1644" t="inlineStr">
        <is>
          <t>SGIXTTTRS</t>
        </is>
      </c>
      <c r="G1644" s="1" t="n">
        <v>92014</v>
      </c>
      <c r="H1644" s="1" t="n">
        <v>103.2851</v>
      </c>
      <c r="I1644" s="2" t="n">
        <v>9503675.189999999</v>
      </c>
      <c r="J1644" s="3" t="n">
        <v>0.09694096000000001</v>
      </c>
      <c r="K1644" s="4" t="n">
        <v>98035699.36</v>
      </c>
      <c r="L1644" s="5" t="n">
        <v>4425001</v>
      </c>
      <c r="M1644" s="6" t="n">
        <v>22.1549553</v>
      </c>
      <c r="N1644" s="7">
        <f>IF(ISNUMBER(_xll.BDP($C1644, "DELTA_MID")),_xll.BDP($C1644, "DELTA_MID")," ")</f>
        <v/>
      </c>
      <c r="O1644" s="7">
        <f>IF(ISNUMBER(N1644),_xll.BDP($C1644, "OPT_UNDL_TICKER"),"")</f>
        <v/>
      </c>
      <c r="P1644" s="8">
        <f>IF(ISNUMBER(N1644),_xll.BDP($C1644, "OPT_UNDL_PX")," ")</f>
        <v/>
      </c>
      <c r="Q1644" s="7">
        <f>IF(ISNUMBER(N1644),+G1644*_xll.BDP($C1644, "PX_POS_MULT_FACTOR")*P1644/K1644," ")</f>
        <v/>
      </c>
      <c r="R1644" s="8">
        <f>IF(OR($A1644="TUA",$A1644="TYA"),"",IF(ISNUMBER(_xll.BDP($C1644,"DUR_ADJ_OAS_MID")),_xll.BDP($C1644,"DUR_ADJ_OAS_MID"),IF(ISNUMBER(_xll.BDP($E1644&amp;" ISIN","DUR_ADJ_OAS_MID")),_xll.BDP($E1644&amp;" ISIN","DUR_ADJ_OAS_MID")," ")))</f>
        <v/>
      </c>
      <c r="S1644" s="7">
        <f>IF(ISNUMBER(N1644),Q1644*N1644,IF(ISNUMBER(R1644),J1644*R1644," "))</f>
        <v/>
      </c>
      <c r="T1644" t="inlineStr">
        <is>
          <t>SGIXTTTRS</t>
        </is>
      </c>
      <c r="U1644" t="inlineStr">
        <is>
          <t>Swap</t>
        </is>
      </c>
      <c r="AG1644" t="n">
        <v>-0.019513</v>
      </c>
    </row>
    <row r="1645">
      <c r="A1645" t="inlineStr">
        <is>
          <t>QIS</t>
        </is>
      </c>
      <c r="B1645" t="inlineStr">
        <is>
          <t>SGIXTTTRS            00001</t>
        </is>
      </c>
      <c r="C1645" t="inlineStr">
        <is>
          <t>SGIXTTTRS 00001</t>
        </is>
      </c>
      <c r="F1645" t="inlineStr">
        <is>
          <t>SGIXTTTRS 00001</t>
        </is>
      </c>
      <c r="G1645" s="1" t="n">
        <v>-9465498</v>
      </c>
      <c r="H1645" s="1" t="n">
        <v>100</v>
      </c>
      <c r="I1645" s="2" t="n">
        <v>-9465498</v>
      </c>
      <c r="J1645" s="3" t="n">
        <v>-0.09655154000000001</v>
      </c>
      <c r="K1645" s="4" t="n">
        <v>98035699.36</v>
      </c>
      <c r="L1645" s="5" t="n">
        <v>4425001</v>
      </c>
      <c r="M1645" s="6" t="n">
        <v>22.1549553</v>
      </c>
      <c r="N1645" s="7">
        <f>IF(ISNUMBER(_xll.BDP($C1645, "DELTA_MID")),_xll.BDP($C1645, "DELTA_MID")," ")</f>
        <v/>
      </c>
      <c r="O1645" s="7">
        <f>IF(ISNUMBER(N1645),_xll.BDP($C1645, "OPT_UNDL_TICKER"),"")</f>
        <v/>
      </c>
      <c r="P1645" s="8">
        <f>IF(ISNUMBER(N1645),_xll.BDP($C1645, "OPT_UNDL_PX")," ")</f>
        <v/>
      </c>
      <c r="Q1645" s="7">
        <f>IF(ISNUMBER(N1645),+G1645*_xll.BDP($C1645, "PX_POS_MULT_FACTOR")*P1645/K1645," ")</f>
        <v/>
      </c>
      <c r="R1645" s="8">
        <f>IF(OR($A1645="TUA",$A1645="TYA"),"",IF(ISNUMBER(_xll.BDP($C1645,"DUR_ADJ_OAS_MID")),_xll.BDP($C1645,"DUR_ADJ_OAS_MID"),IF(ISNUMBER(_xll.BDP($E1645&amp;" ISIN","DUR_ADJ_OAS_MID")),_xll.BDP($E1645&amp;" ISIN","DUR_ADJ_OAS_MID")," ")))</f>
        <v/>
      </c>
      <c r="S1645" s="7">
        <f>IF(ISNUMBER(N1645),Q1645*N1645,IF(ISNUMBER(R1645),J1645*R1645," "))</f>
        <v/>
      </c>
      <c r="T1645" t="inlineStr">
        <is>
          <t>SGIXTTTRS 00001</t>
        </is>
      </c>
      <c r="U1645" t="inlineStr">
        <is>
          <t>Swap</t>
        </is>
      </c>
      <c r="AG1645" t="n">
        <v>-0.019513</v>
      </c>
    </row>
    <row r="1646">
      <c r="A1646" t="inlineStr">
        <is>
          <t>QIS</t>
        </is>
      </c>
      <c r="B1646" t="inlineStr">
        <is>
          <t>VCEQCE1RS</t>
        </is>
      </c>
      <c r="C1646" t="inlineStr">
        <is>
          <t>VCEQCE1RS</t>
        </is>
      </c>
      <c r="F1646" t="inlineStr">
        <is>
          <t>VCEQCE1RS</t>
        </is>
      </c>
      <c r="G1646" s="1" t="n">
        <v>42405</v>
      </c>
      <c r="H1646" s="1" t="n">
        <v>207.541781</v>
      </c>
      <c r="I1646" s="2" t="n">
        <v>8800809.24</v>
      </c>
      <c r="J1646" s="3" t="n">
        <v>0.08977147000000001</v>
      </c>
      <c r="K1646" s="4" t="n">
        <v>98035699.36</v>
      </c>
      <c r="L1646" s="5" t="n">
        <v>4425001</v>
      </c>
      <c r="M1646" s="6" t="n">
        <v>22.1549553</v>
      </c>
      <c r="N1646" s="7">
        <f>IF(ISNUMBER(_xll.BDP($C1646, "DELTA_MID")),_xll.BDP($C1646, "DELTA_MID")," ")</f>
        <v/>
      </c>
      <c r="O1646" s="7">
        <f>IF(ISNUMBER(N1646),_xll.BDP($C1646, "OPT_UNDL_TICKER"),"")</f>
        <v/>
      </c>
      <c r="P1646" s="8">
        <f>IF(ISNUMBER(N1646),_xll.BDP($C1646, "OPT_UNDL_PX")," ")</f>
        <v/>
      </c>
      <c r="Q1646" s="7">
        <f>IF(ISNUMBER(N1646),+G1646*_xll.BDP($C1646, "PX_POS_MULT_FACTOR")*P1646/K1646," ")</f>
        <v/>
      </c>
      <c r="R1646" s="8">
        <f>IF(OR($A1646="TUA",$A1646="TYA"),"",IF(ISNUMBER(_xll.BDP($C1646,"DUR_ADJ_OAS_MID")),_xll.BDP($C1646,"DUR_ADJ_OAS_MID"),IF(ISNUMBER(_xll.BDP($E1646&amp;" ISIN","DUR_ADJ_OAS_MID")),_xll.BDP($E1646&amp;" ISIN","DUR_ADJ_OAS_MID")," ")))</f>
        <v/>
      </c>
      <c r="S1646" s="7">
        <f>IF(ISNUMBER(N1646),Q1646*N1646,IF(ISNUMBER(R1646),J1646*R1646," "))</f>
        <v/>
      </c>
      <c r="T1646" t="inlineStr">
        <is>
          <t>VCEQCE1RS</t>
        </is>
      </c>
      <c r="U1646" t="inlineStr">
        <is>
          <t>Swap</t>
        </is>
      </c>
      <c r="AG1646" t="n">
        <v>-0.019513</v>
      </c>
    </row>
    <row r="1647">
      <c r="A1647" t="inlineStr">
        <is>
          <t>QIS</t>
        </is>
      </c>
      <c r="B1647" t="inlineStr">
        <is>
          <t>VCEQCE1RS            00001</t>
        </is>
      </c>
      <c r="C1647" t="inlineStr">
        <is>
          <t>VCEQCE1RS 00001</t>
        </is>
      </c>
      <c r="F1647" t="inlineStr">
        <is>
          <t>VCEQCE1RS 00001</t>
        </is>
      </c>
      <c r="G1647" s="1" t="n">
        <v>-7684634</v>
      </c>
      <c r="H1647" s="1" t="n">
        <v>114.234798</v>
      </c>
      <c r="I1647" s="2" t="n">
        <v>-8778526.15</v>
      </c>
      <c r="J1647" s="3" t="n">
        <v>-0.08954418</v>
      </c>
      <c r="K1647" s="4" t="n">
        <v>98035699.36</v>
      </c>
      <c r="L1647" s="5" t="n">
        <v>4425001</v>
      </c>
      <c r="M1647" s="6" t="n">
        <v>22.1549553</v>
      </c>
      <c r="N1647" s="7">
        <f>IF(ISNUMBER(_xll.BDP($C1647, "DELTA_MID")),_xll.BDP($C1647, "DELTA_MID")," ")</f>
        <v/>
      </c>
      <c r="O1647" s="7">
        <f>IF(ISNUMBER(N1647),_xll.BDP($C1647, "OPT_UNDL_TICKER"),"")</f>
        <v/>
      </c>
      <c r="P1647" s="8">
        <f>IF(ISNUMBER(N1647),_xll.BDP($C1647, "OPT_UNDL_PX")," ")</f>
        <v/>
      </c>
      <c r="Q1647" s="7">
        <f>IF(ISNUMBER(N1647),+G1647*_xll.BDP($C1647, "PX_POS_MULT_FACTOR")*P1647/K1647," ")</f>
        <v/>
      </c>
      <c r="R1647" s="8">
        <f>IF(OR($A1647="TUA",$A1647="TYA"),"",IF(ISNUMBER(_xll.BDP($C1647,"DUR_ADJ_OAS_MID")),_xll.BDP($C1647,"DUR_ADJ_OAS_MID"),IF(ISNUMBER(_xll.BDP($E1647&amp;" ISIN","DUR_ADJ_OAS_MID")),_xll.BDP($E1647&amp;" ISIN","DUR_ADJ_OAS_MID")," ")))</f>
        <v/>
      </c>
      <c r="S1647" s="7">
        <f>IF(ISNUMBER(N1647),Q1647*N1647,IF(ISNUMBER(R1647),J1647*R1647," "))</f>
        <v/>
      </c>
      <c r="T1647" t="inlineStr">
        <is>
          <t>VCEQCE1RS 00001</t>
        </is>
      </c>
      <c r="U1647" t="inlineStr">
        <is>
          <t>Swap</t>
        </is>
      </c>
      <c r="AG1647" t="n">
        <v>-0.019513</v>
      </c>
    </row>
    <row r="1648">
      <c r="A1648" t="inlineStr">
        <is>
          <t>QIS</t>
        </is>
      </c>
      <c r="B1648" t="inlineStr">
        <is>
          <t>VCEQCE2RS</t>
        </is>
      </c>
      <c r="C1648" t="inlineStr">
        <is>
          <t>VCEQCE2RS</t>
        </is>
      </c>
      <c r="F1648" t="inlineStr">
        <is>
          <t>VCEQCE2RS</t>
        </is>
      </c>
      <c r="G1648" s="1" t="n">
        <v>41637</v>
      </c>
      <c r="H1648" s="1" t="n">
        <v>212.168291</v>
      </c>
      <c r="I1648" s="2" t="n">
        <v>8834051.119999999</v>
      </c>
      <c r="J1648" s="3" t="n">
        <v>0.09011055</v>
      </c>
      <c r="K1648" s="4" t="n">
        <v>98035699.36</v>
      </c>
      <c r="L1648" s="5" t="n">
        <v>4425001</v>
      </c>
      <c r="M1648" s="6" t="n">
        <v>22.1549553</v>
      </c>
      <c r="N1648" s="7">
        <f>IF(ISNUMBER(_xll.BDP($C1648, "DELTA_MID")),_xll.BDP($C1648, "DELTA_MID")," ")</f>
        <v/>
      </c>
      <c r="O1648" s="7">
        <f>IF(ISNUMBER(N1648),_xll.BDP($C1648, "OPT_UNDL_TICKER"),"")</f>
        <v/>
      </c>
      <c r="P1648" s="8">
        <f>IF(ISNUMBER(N1648),_xll.BDP($C1648, "OPT_UNDL_PX")," ")</f>
        <v/>
      </c>
      <c r="Q1648" s="7">
        <f>IF(ISNUMBER(N1648),+G1648*_xll.BDP($C1648, "PX_POS_MULT_FACTOR")*P1648/K1648," ")</f>
        <v/>
      </c>
      <c r="R1648" s="8">
        <f>IF(OR($A1648="TUA",$A1648="TYA"),"",IF(ISNUMBER(_xll.BDP($C1648,"DUR_ADJ_OAS_MID")),_xll.BDP($C1648,"DUR_ADJ_OAS_MID"),IF(ISNUMBER(_xll.BDP($E1648&amp;" ISIN","DUR_ADJ_OAS_MID")),_xll.BDP($E1648&amp;" ISIN","DUR_ADJ_OAS_MID")," ")))</f>
        <v/>
      </c>
      <c r="S1648" s="7">
        <f>IF(ISNUMBER(N1648),Q1648*N1648,IF(ISNUMBER(R1648),J1648*R1648," "))</f>
        <v/>
      </c>
      <c r="T1648" t="inlineStr">
        <is>
          <t>VCEQCE2RS</t>
        </is>
      </c>
      <c r="U1648" t="inlineStr">
        <is>
          <t>Swap</t>
        </is>
      </c>
      <c r="AG1648" t="n">
        <v>-0.019513</v>
      </c>
    </row>
    <row r="1649">
      <c r="A1649" t="inlineStr">
        <is>
          <t>QIS</t>
        </is>
      </c>
      <c r="B1649" t="inlineStr">
        <is>
          <t>VCEQCE2RS            00001</t>
        </is>
      </c>
      <c r="C1649" t="inlineStr">
        <is>
          <t>VCEQCE2RS 00001</t>
        </is>
      </c>
      <c r="F1649" t="inlineStr">
        <is>
          <t>VCEQCE2RS 00001</t>
        </is>
      </c>
      <c r="G1649" s="1" t="n">
        <v>-7716585</v>
      </c>
      <c r="H1649" s="1" t="n">
        <v>114.234798</v>
      </c>
      <c r="I1649" s="2" t="n">
        <v>-8815025.300000001</v>
      </c>
      <c r="J1649" s="3" t="n">
        <v>-0.08991647999999999</v>
      </c>
      <c r="K1649" s="4" t="n">
        <v>98035699.36</v>
      </c>
      <c r="L1649" s="5" t="n">
        <v>4425001</v>
      </c>
      <c r="M1649" s="6" t="n">
        <v>22.1549553</v>
      </c>
      <c r="N1649" s="7">
        <f>IF(ISNUMBER(_xll.BDP($C1649, "DELTA_MID")),_xll.BDP($C1649, "DELTA_MID")," ")</f>
        <v/>
      </c>
      <c r="O1649" s="7">
        <f>IF(ISNUMBER(N1649),_xll.BDP($C1649, "OPT_UNDL_TICKER"),"")</f>
        <v/>
      </c>
      <c r="P1649" s="8">
        <f>IF(ISNUMBER(N1649),_xll.BDP($C1649, "OPT_UNDL_PX")," ")</f>
        <v/>
      </c>
      <c r="Q1649" s="7">
        <f>IF(ISNUMBER(N1649),+G1649*_xll.BDP($C1649, "PX_POS_MULT_FACTOR")*P1649/K1649," ")</f>
        <v/>
      </c>
      <c r="R1649" s="8">
        <f>IF(OR($A1649="TUA",$A1649="TYA"),"",IF(ISNUMBER(_xll.BDP($C1649,"DUR_ADJ_OAS_MID")),_xll.BDP($C1649,"DUR_ADJ_OAS_MID"),IF(ISNUMBER(_xll.BDP($E1649&amp;" ISIN","DUR_ADJ_OAS_MID")),_xll.BDP($E1649&amp;" ISIN","DUR_ADJ_OAS_MID")," ")))</f>
        <v/>
      </c>
      <c r="S1649" s="7">
        <f>IF(ISNUMBER(N1649),Q1649*N1649,IF(ISNUMBER(R1649),J1649*R1649," "))</f>
        <v/>
      </c>
      <c r="T1649" t="inlineStr">
        <is>
          <t>VCEQCE2RS 00001</t>
        </is>
      </c>
      <c r="U1649" t="inlineStr">
        <is>
          <t>Swap</t>
        </is>
      </c>
      <c r="AG1649" t="n">
        <v>-0.019513</v>
      </c>
    </row>
    <row r="1650">
      <c r="A1650" t="inlineStr">
        <is>
          <t>QIS</t>
        </is>
      </c>
      <c r="B1650" t="inlineStr">
        <is>
          <t>VCEQUSURS</t>
        </is>
      </c>
      <c r="C1650" t="inlineStr">
        <is>
          <t>VCEQUSURS</t>
        </is>
      </c>
      <c r="F1650" t="inlineStr">
        <is>
          <t>VCEQUSURS</t>
        </is>
      </c>
      <c r="G1650" s="1" t="n">
        <v>187371</v>
      </c>
      <c r="H1650" s="1" t="n">
        <v>158.54</v>
      </c>
      <c r="I1650" s="2" t="n">
        <v>29705798.34</v>
      </c>
      <c r="J1650" s="3" t="n">
        <v>0.30301001</v>
      </c>
      <c r="K1650" s="4" t="n">
        <v>98035699.36</v>
      </c>
      <c r="L1650" s="5" t="n">
        <v>4425001</v>
      </c>
      <c r="M1650" s="6" t="n">
        <v>22.1549553</v>
      </c>
      <c r="N1650" s="7">
        <f>IF(ISNUMBER(_xll.BDP($C1650, "DELTA_MID")),_xll.BDP($C1650, "DELTA_MID")," ")</f>
        <v/>
      </c>
      <c r="O1650" s="7">
        <f>IF(ISNUMBER(N1650),_xll.BDP($C1650, "OPT_UNDL_TICKER"),"")</f>
        <v/>
      </c>
      <c r="P1650" s="8">
        <f>IF(ISNUMBER(N1650),_xll.BDP($C1650, "OPT_UNDL_PX")," ")</f>
        <v/>
      </c>
      <c r="Q1650" s="7">
        <f>IF(ISNUMBER(N1650),+G1650*_xll.BDP($C1650, "PX_POS_MULT_FACTOR")*P1650/K1650," ")</f>
        <v/>
      </c>
      <c r="R1650" s="8">
        <f>IF(OR($A1650="TUA",$A1650="TYA"),"",IF(ISNUMBER(_xll.BDP($C1650,"DUR_ADJ_OAS_MID")),_xll.BDP($C1650,"DUR_ADJ_OAS_MID"),IF(ISNUMBER(_xll.BDP($E1650&amp;" ISIN","DUR_ADJ_OAS_MID")),_xll.BDP($E1650&amp;" ISIN","DUR_ADJ_OAS_MID")," ")))</f>
        <v/>
      </c>
      <c r="S1650" s="7">
        <f>IF(ISNUMBER(N1650),Q1650*N1650,IF(ISNUMBER(R1650),J1650*R1650," "))</f>
        <v/>
      </c>
      <c r="T1650" t="inlineStr">
        <is>
          <t>VCEQUSURS</t>
        </is>
      </c>
      <c r="U1650" t="inlineStr">
        <is>
          <t>Swap</t>
        </is>
      </c>
      <c r="AG1650" t="n">
        <v>-0.019513</v>
      </c>
    </row>
    <row r="1651">
      <c r="A1651" t="inlineStr">
        <is>
          <t>QIS</t>
        </is>
      </c>
      <c r="B1651" t="inlineStr">
        <is>
          <t>VCEQUSURS            00001</t>
        </is>
      </c>
      <c r="C1651" t="inlineStr">
        <is>
          <t>VCEQUSURS 00001</t>
        </is>
      </c>
      <c r="F1651" t="inlineStr">
        <is>
          <t>VCEQUSURS 00001</t>
        </is>
      </c>
      <c r="G1651" s="1" t="n">
        <v>-29489912</v>
      </c>
      <c r="H1651" s="1" t="n">
        <v>100</v>
      </c>
      <c r="I1651" s="2" t="n">
        <v>-29489912</v>
      </c>
      <c r="J1651" s="3" t="n">
        <v>-0.30080789</v>
      </c>
      <c r="K1651" s="4" t="n">
        <v>98035699.36</v>
      </c>
      <c r="L1651" s="5" t="n">
        <v>4425001</v>
      </c>
      <c r="M1651" s="6" t="n">
        <v>22.1549553</v>
      </c>
      <c r="N1651" s="7">
        <f>IF(ISNUMBER(_xll.BDP($C1651, "DELTA_MID")),_xll.BDP($C1651, "DELTA_MID")," ")</f>
        <v/>
      </c>
      <c r="O1651" s="7">
        <f>IF(ISNUMBER(N1651),_xll.BDP($C1651, "OPT_UNDL_TICKER"),"")</f>
        <v/>
      </c>
      <c r="P1651" s="8">
        <f>IF(ISNUMBER(N1651),_xll.BDP($C1651, "OPT_UNDL_PX")," ")</f>
        <v/>
      </c>
      <c r="Q1651" s="7">
        <f>IF(ISNUMBER(N1651),+G1651*_xll.BDP($C1651, "PX_POS_MULT_FACTOR")*P1651/K1651," ")</f>
        <v/>
      </c>
      <c r="R1651" s="8">
        <f>IF(OR($A1651="TUA",$A1651="TYA"),"",IF(ISNUMBER(_xll.BDP($C1651,"DUR_ADJ_OAS_MID")),_xll.BDP($C1651,"DUR_ADJ_OAS_MID"),IF(ISNUMBER(_xll.BDP($E1651&amp;" ISIN","DUR_ADJ_OAS_MID")),_xll.BDP($E1651&amp;" ISIN","DUR_ADJ_OAS_MID")," ")))</f>
        <v/>
      </c>
      <c r="S1651" s="7">
        <f>IF(ISNUMBER(N1651),Q1651*N1651,IF(ISNUMBER(R1651),J1651*R1651," "))</f>
        <v/>
      </c>
      <c r="T1651" t="inlineStr">
        <is>
          <t>VCEQUSURS 00001</t>
        </is>
      </c>
      <c r="U1651" t="inlineStr">
        <is>
          <t>Swap</t>
        </is>
      </c>
      <c r="AG1651" t="n">
        <v>-0.019513</v>
      </c>
    </row>
    <row r="1652">
      <c r="A1652" t="inlineStr">
        <is>
          <t>QIS</t>
        </is>
      </c>
      <c r="B1652" t="inlineStr">
        <is>
          <t>VMACBTRS</t>
        </is>
      </c>
      <c r="C1652" t="inlineStr">
        <is>
          <t>VMACBTRS</t>
        </is>
      </c>
      <c r="F1652" t="inlineStr">
        <is>
          <t>VMACBTRS</t>
        </is>
      </c>
      <c r="G1652" s="1" t="n">
        <v>15932</v>
      </c>
      <c r="H1652" s="1" t="n">
        <v>774.5886</v>
      </c>
      <c r="I1652" s="2" t="n">
        <v>12340745.58</v>
      </c>
      <c r="J1652" s="3" t="n">
        <v>0.12588012</v>
      </c>
      <c r="K1652" s="4" t="n">
        <v>98035699.36</v>
      </c>
      <c r="L1652" s="5" t="n">
        <v>4425001</v>
      </c>
      <c r="M1652" s="6" t="n">
        <v>22.1549553</v>
      </c>
      <c r="N1652" s="7">
        <f>IF(ISNUMBER(_xll.BDP($C1652, "DELTA_MID")),_xll.BDP($C1652, "DELTA_MID")," ")</f>
        <v/>
      </c>
      <c r="O1652" s="7">
        <f>IF(ISNUMBER(N1652),_xll.BDP($C1652, "OPT_UNDL_TICKER"),"")</f>
        <v/>
      </c>
      <c r="P1652" s="8">
        <f>IF(ISNUMBER(N1652),_xll.BDP($C1652, "OPT_UNDL_PX")," ")</f>
        <v/>
      </c>
      <c r="Q1652" s="7">
        <f>IF(ISNUMBER(N1652),+G1652*_xll.BDP($C1652, "PX_POS_MULT_FACTOR")*P1652/K1652," ")</f>
        <v/>
      </c>
      <c r="R1652" s="8">
        <f>IF(OR($A1652="TUA",$A1652="TYA"),"",IF(ISNUMBER(_xll.BDP($C1652,"DUR_ADJ_OAS_MID")),_xll.BDP($C1652,"DUR_ADJ_OAS_MID"),IF(ISNUMBER(_xll.BDP($E1652&amp;" ISIN","DUR_ADJ_OAS_MID")),_xll.BDP($E1652&amp;" ISIN","DUR_ADJ_OAS_MID")," ")))</f>
        <v/>
      </c>
      <c r="S1652" s="7">
        <f>IF(ISNUMBER(N1652),Q1652*N1652,IF(ISNUMBER(R1652),J1652*R1652," "))</f>
        <v/>
      </c>
      <c r="T1652" t="inlineStr">
        <is>
          <t>VMACBTRS</t>
        </is>
      </c>
      <c r="U1652" t="inlineStr">
        <is>
          <t>Swap</t>
        </is>
      </c>
      <c r="AG1652" t="n">
        <v>-0.019513</v>
      </c>
    </row>
    <row r="1653">
      <c r="A1653" t="inlineStr">
        <is>
          <t>QIS</t>
        </is>
      </c>
      <c r="B1653" t="inlineStr">
        <is>
          <t>VMACBTRS 00001</t>
        </is>
      </c>
      <c r="C1653" t="inlineStr">
        <is>
          <t>VMACBTRS 00001</t>
        </is>
      </c>
      <c r="F1653" t="inlineStr">
        <is>
          <t>VMACBTRS 00001</t>
        </is>
      </c>
      <c r="G1653" s="1" t="n">
        <v>-12044628.64</v>
      </c>
      <c r="H1653" s="1" t="n">
        <v>100</v>
      </c>
      <c r="I1653" s="2" t="n">
        <v>-12044628.64</v>
      </c>
      <c r="J1653" s="3" t="n">
        <v>-0.12285962</v>
      </c>
      <c r="K1653" s="4" t="n">
        <v>98035699.36</v>
      </c>
      <c r="L1653" s="5" t="n">
        <v>4425001</v>
      </c>
      <c r="M1653" s="6" t="n">
        <v>22.1549553</v>
      </c>
      <c r="N1653" s="7">
        <f>IF(ISNUMBER(_xll.BDP($C1653, "DELTA_MID")),_xll.BDP($C1653, "DELTA_MID")," ")</f>
        <v/>
      </c>
      <c r="O1653" s="7">
        <f>IF(ISNUMBER(N1653),_xll.BDP($C1653, "OPT_UNDL_TICKER"),"")</f>
        <v/>
      </c>
      <c r="P1653" s="8">
        <f>IF(ISNUMBER(N1653),_xll.BDP($C1653, "OPT_UNDL_PX")," ")</f>
        <v/>
      </c>
      <c r="Q1653" s="7">
        <f>IF(ISNUMBER(N1653),+G1653*_xll.BDP($C1653, "PX_POS_MULT_FACTOR")*P1653/K1653," ")</f>
        <v/>
      </c>
      <c r="R1653" s="8">
        <f>IF(OR($A1653="TUA",$A1653="TYA"),"",IF(ISNUMBER(_xll.BDP($C1653,"DUR_ADJ_OAS_MID")),_xll.BDP($C1653,"DUR_ADJ_OAS_MID"),IF(ISNUMBER(_xll.BDP($E1653&amp;" ISIN","DUR_ADJ_OAS_MID")),_xll.BDP($E1653&amp;" ISIN","DUR_ADJ_OAS_MID")," ")))</f>
        <v/>
      </c>
      <c r="S1653" s="7">
        <f>IF(ISNUMBER(N1653),Q1653*N1653,IF(ISNUMBER(R1653),J1653*R1653," "))</f>
        <v/>
      </c>
      <c r="T1653" t="inlineStr">
        <is>
          <t>VMACBTRS 00001</t>
        </is>
      </c>
      <c r="U1653" t="inlineStr">
        <is>
          <t>Swap</t>
        </is>
      </c>
      <c r="AG1653" t="n">
        <v>-0.019513</v>
      </c>
    </row>
    <row r="1654">
      <c r="A1654" t="inlineStr">
        <is>
          <t>QIS</t>
        </is>
      </c>
      <c r="B1654" t="inlineStr">
        <is>
          <t>CAD/USD 09/17/2025 Curncy</t>
        </is>
      </c>
      <c r="C1654" t="inlineStr">
        <is>
          <t>CAD/USD 09/17/2025 Curncy</t>
        </is>
      </c>
      <c r="G1654" s="1" t="n">
        <v>6660000</v>
      </c>
      <c r="H1654" s="1" t="n">
        <v>0.7310219999999999</v>
      </c>
      <c r="I1654" s="2" t="n">
        <v>-4868609.675667</v>
      </c>
      <c r="J1654" s="3" t="n">
        <v>0.049662</v>
      </c>
      <c r="K1654" s="4" t="n">
        <v>98035699.36</v>
      </c>
      <c r="L1654" s="5" t="n">
        <v>4425001</v>
      </c>
      <c r="M1654" s="6" t="n">
        <v>22.154955</v>
      </c>
      <c r="N1654" s="7">
        <f>IF(ISNUMBER(_xll.BDP($C1654, "DELTA_MID")),_xll.BDP($C1654, "DELTA_MID")," ")</f>
        <v/>
      </c>
      <c r="O1654" s="7">
        <f>IF(ISNUMBER(N1654),_xll.BDP($C1654, "OPT_UNDL_TICKER"),"")</f>
        <v/>
      </c>
      <c r="P1654" s="8">
        <f>IF(ISNUMBER(N1654),_xll.BDP($C1654, "OPT_UNDL_PX")," ")</f>
        <v/>
      </c>
      <c r="Q1654" s="7">
        <f>IF(ISNUMBER(N1654),+G1654*_xll.BDP($C1654, "PX_POS_MULT_FACTOR")*P1654/K1654," ")</f>
        <v/>
      </c>
      <c r="R1654" s="8">
        <f>IF(OR($A1654="TUA",$A1654="TYA"),"",IF(ISNUMBER(_xll.BDP($C1654,"DUR_ADJ_OAS_MID")),_xll.BDP($C1654,"DUR_ADJ_OAS_MID"),IF(ISNUMBER(_xll.BDP($E1654&amp;" ISIN","DUR_ADJ_OAS_MID")),_xll.BDP($E1654&amp;" ISIN","DUR_ADJ_OAS_MID")," ")))</f>
        <v/>
      </c>
      <c r="S1654" s="7">
        <f>IF(ISNUMBER(N1654),Q1654*N1654,IF(ISNUMBER(R1654),J1654*R1654," "))</f>
        <v/>
      </c>
      <c r="T1654" t="inlineStr">
        <is>
          <t>KYNCCTCAD__00005609</t>
        </is>
      </c>
      <c r="U1654" t="inlineStr">
        <is>
          <t>Forward</t>
        </is>
      </c>
      <c r="AG1654" t="n">
        <v>-0.019513</v>
      </c>
    </row>
    <row r="1655">
      <c r="A1655" t="inlineStr">
        <is>
          <t>QIS</t>
        </is>
      </c>
      <c r="B1655" t="inlineStr">
        <is>
          <t>CHF/USD 09/17/2025 Curncy</t>
        </is>
      </c>
      <c r="C1655" t="inlineStr">
        <is>
          <t>CHF/USD 09/17/2025 Curncy</t>
        </is>
      </c>
      <c r="G1655" s="1" t="n">
        <v>2000000</v>
      </c>
      <c r="H1655" s="1" t="n">
        <v>1.218652</v>
      </c>
      <c r="I1655" s="2" t="n">
        <v>-2437303.416246</v>
      </c>
      <c r="J1655" s="3" t="n">
        <v>0.024861</v>
      </c>
      <c r="K1655" s="4" t="n">
        <v>98035699.36</v>
      </c>
      <c r="L1655" s="5" t="n">
        <v>4425001</v>
      </c>
      <c r="M1655" s="6" t="n">
        <v>22.154955</v>
      </c>
      <c r="N1655" s="7">
        <f>IF(ISNUMBER(_xll.BDP($C1655, "DELTA_MID")),_xll.BDP($C1655, "DELTA_MID")," ")</f>
        <v/>
      </c>
      <c r="O1655" s="7">
        <f>IF(ISNUMBER(N1655),_xll.BDP($C1655, "OPT_UNDL_TICKER"),"")</f>
        <v/>
      </c>
      <c r="P1655" s="8">
        <f>IF(ISNUMBER(N1655),_xll.BDP($C1655, "OPT_UNDL_PX")," ")</f>
        <v/>
      </c>
      <c r="Q1655" s="7">
        <f>IF(ISNUMBER(N1655),+G1655*_xll.BDP($C1655, "PX_POS_MULT_FACTOR")*P1655/K1655," ")</f>
        <v/>
      </c>
      <c r="R1655" s="8">
        <f>IF(OR($A1655="TUA",$A1655="TYA"),"",IF(ISNUMBER(_xll.BDP($C1655,"DUR_ADJ_OAS_MID")),_xll.BDP($C1655,"DUR_ADJ_OAS_MID"),IF(ISNUMBER(_xll.BDP($E1655&amp;" ISIN","DUR_ADJ_OAS_MID")),_xll.BDP($E1655&amp;" ISIN","DUR_ADJ_OAS_MID")," ")))</f>
        <v/>
      </c>
      <c r="S1655" s="7">
        <f>IF(ISNUMBER(N1655),Q1655*N1655,IF(ISNUMBER(R1655),J1655*R1655," "))</f>
        <v/>
      </c>
      <c r="T1655" t="inlineStr">
        <is>
          <t>KYNCCTCHF__00005611</t>
        </is>
      </c>
      <c r="U1655" t="inlineStr">
        <is>
          <t>Forward</t>
        </is>
      </c>
      <c r="AG1655" t="n">
        <v>-0.019513</v>
      </c>
    </row>
    <row r="1656">
      <c r="A1656" t="inlineStr">
        <is>
          <t>QIS</t>
        </is>
      </c>
      <c r="B1656" t="inlineStr">
        <is>
          <t>EUR/USD 09/17/2025 Curncy</t>
        </is>
      </c>
      <c r="C1656" t="inlineStr">
        <is>
          <t>EUR/USD 09/17/2025 Curncy</t>
        </is>
      </c>
      <c r="G1656" s="1" t="n">
        <v>-2850000</v>
      </c>
      <c r="H1656" s="1" t="n">
        <v>1.143031</v>
      </c>
      <c r="I1656" s="2" t="n">
        <v>3257638.018122</v>
      </c>
      <c r="J1656" s="3" t="n">
        <v>-0.033229</v>
      </c>
      <c r="K1656" s="4" t="n">
        <v>98035699.36</v>
      </c>
      <c r="L1656" s="5" t="n">
        <v>4425001</v>
      </c>
      <c r="M1656" s="6" t="n">
        <v>22.154955</v>
      </c>
      <c r="N1656" s="7">
        <f>IF(ISNUMBER(_xll.BDP($C1656, "DELTA_MID")),_xll.BDP($C1656, "DELTA_MID")," ")</f>
        <v/>
      </c>
      <c r="O1656" s="7">
        <f>IF(ISNUMBER(N1656),_xll.BDP($C1656, "OPT_UNDL_TICKER"),"")</f>
        <v/>
      </c>
      <c r="P1656" s="8">
        <f>IF(ISNUMBER(N1656),_xll.BDP($C1656, "OPT_UNDL_PX")," ")</f>
        <v/>
      </c>
      <c r="Q1656" s="7">
        <f>IF(ISNUMBER(N1656),+G1656*_xll.BDP($C1656, "PX_POS_MULT_FACTOR")*P1656/K1656," ")</f>
        <v/>
      </c>
      <c r="R1656" s="8">
        <f>IF(OR($A1656="TUA",$A1656="TYA"),"",IF(ISNUMBER(_xll.BDP($C1656,"DUR_ADJ_OAS_MID")),_xll.BDP($C1656,"DUR_ADJ_OAS_MID"),IF(ISNUMBER(_xll.BDP($E1656&amp;" ISIN","DUR_ADJ_OAS_MID")),_xll.BDP($E1656&amp;" ISIN","DUR_ADJ_OAS_MID")," ")))</f>
        <v/>
      </c>
      <c r="S1656" s="7">
        <f>IF(ISNUMBER(N1656),Q1656*N1656,IF(ISNUMBER(R1656),J1656*R1656," "))</f>
        <v/>
      </c>
      <c r="T1656" t="inlineStr">
        <is>
          <t>KYNCCTUSD__00005610</t>
        </is>
      </c>
      <c r="U1656" t="inlineStr">
        <is>
          <t>Forward</t>
        </is>
      </c>
      <c r="AG1656" t="n">
        <v>-0.019513</v>
      </c>
    </row>
    <row r="1657">
      <c r="A1657" t="inlineStr">
        <is>
          <t>QIS</t>
        </is>
      </c>
      <c r="B1657" t="inlineStr">
        <is>
          <t>JPY/USD 09/17/2025 Curncy</t>
        </is>
      </c>
      <c r="C1657" t="inlineStr">
        <is>
          <t>JPY/USD 09/17/2025 Curncy</t>
        </is>
      </c>
      <c r="G1657" s="1" t="n">
        <v>-469940000</v>
      </c>
      <c r="H1657" s="1" t="n">
        <v>0.006924</v>
      </c>
      <c r="I1657" s="2" t="n">
        <v>3253781.714618</v>
      </c>
      <c r="J1657" s="3" t="n">
        <v>-0.03319</v>
      </c>
      <c r="K1657" s="4" t="n">
        <v>98035699.36</v>
      </c>
      <c r="L1657" s="5" t="n">
        <v>4425001</v>
      </c>
      <c r="M1657" s="6" t="n">
        <v>22.154955</v>
      </c>
      <c r="N1657" s="7">
        <f>IF(ISNUMBER(_xll.BDP($C1657, "DELTA_MID")),_xll.BDP($C1657, "DELTA_MID")," ")</f>
        <v/>
      </c>
      <c r="O1657" s="7">
        <f>IF(ISNUMBER(N1657),_xll.BDP($C1657, "OPT_UNDL_TICKER"),"")</f>
        <v/>
      </c>
      <c r="P1657" s="8">
        <f>IF(ISNUMBER(N1657),_xll.BDP($C1657, "OPT_UNDL_PX")," ")</f>
        <v/>
      </c>
      <c r="Q1657" s="7">
        <f>IF(ISNUMBER(N1657),+G1657*_xll.BDP($C1657, "PX_POS_MULT_FACTOR")*P1657/K1657," ")</f>
        <v/>
      </c>
      <c r="R1657" s="8">
        <f>IF(OR($A1657="TUA",$A1657="TYA"),"",IF(ISNUMBER(_xll.BDP($C1657,"DUR_ADJ_OAS_MID")),_xll.BDP($C1657,"DUR_ADJ_OAS_MID"),IF(ISNUMBER(_xll.BDP($E1657&amp;" ISIN","DUR_ADJ_OAS_MID")),_xll.BDP($E1657&amp;" ISIN","DUR_ADJ_OAS_MID")," ")))</f>
        <v/>
      </c>
      <c r="S1657" s="7">
        <f>IF(ISNUMBER(N1657),Q1657*N1657,IF(ISNUMBER(R1657),J1657*R1657," "))</f>
        <v/>
      </c>
      <c r="T1657" t="inlineStr">
        <is>
          <t>KYNCCTUSD__00005606</t>
        </is>
      </c>
      <c r="U1657" t="inlineStr">
        <is>
          <t>Forward</t>
        </is>
      </c>
      <c r="AG1657" t="n">
        <v>-0.019513</v>
      </c>
    </row>
    <row r="1658">
      <c r="A1658" t="inlineStr">
        <is>
          <t>QIS</t>
        </is>
      </c>
      <c r="B1658" t="inlineStr">
        <is>
          <t>NOK/USD 09/17/2025 Curncy</t>
        </is>
      </c>
      <c r="C1658" t="inlineStr">
        <is>
          <t>NOK/USD 09/17/2025 Curncy</t>
        </is>
      </c>
      <c r="G1658" s="1" t="n">
        <v>24600000</v>
      </c>
      <c r="H1658" s="1" t="n">
        <v>0.099409</v>
      </c>
      <c r="I1658" s="2" t="n">
        <v>-2445462.459318</v>
      </c>
      <c r="J1658" s="3" t="n">
        <v>0.024945</v>
      </c>
      <c r="K1658" s="4" t="n">
        <v>98035699.36</v>
      </c>
      <c r="L1658" s="5" t="n">
        <v>4425001</v>
      </c>
      <c r="M1658" s="6" t="n">
        <v>22.154955</v>
      </c>
      <c r="N1658" s="7">
        <f>IF(ISNUMBER(_xll.BDP($C1658, "DELTA_MID")),_xll.BDP($C1658, "DELTA_MID")," ")</f>
        <v/>
      </c>
      <c r="O1658" s="7">
        <f>IF(ISNUMBER(N1658),_xll.BDP($C1658, "OPT_UNDL_TICKER"),"")</f>
        <v/>
      </c>
      <c r="P1658" s="8">
        <f>IF(ISNUMBER(N1658),_xll.BDP($C1658, "OPT_UNDL_PX")," ")</f>
        <v/>
      </c>
      <c r="Q1658" s="7">
        <f>IF(ISNUMBER(N1658),+G1658*_xll.BDP($C1658, "PX_POS_MULT_FACTOR")*P1658/K1658," ")</f>
        <v/>
      </c>
      <c r="R1658" s="8">
        <f>IF(OR($A1658="TUA",$A1658="TYA"),"",IF(ISNUMBER(_xll.BDP($C1658,"DUR_ADJ_OAS_MID")),_xll.BDP($C1658,"DUR_ADJ_OAS_MID"),IF(ISNUMBER(_xll.BDP($E1658&amp;" ISIN","DUR_ADJ_OAS_MID")),_xll.BDP($E1658&amp;" ISIN","DUR_ADJ_OAS_MID")," ")))</f>
        <v/>
      </c>
      <c r="S1658" s="7">
        <f>IF(ISNUMBER(N1658),Q1658*N1658,IF(ISNUMBER(R1658),J1658*R1658," "))</f>
        <v/>
      </c>
      <c r="T1658" t="inlineStr">
        <is>
          <t>KYNCCTNOK__00005608</t>
        </is>
      </c>
      <c r="U1658" t="inlineStr">
        <is>
          <t>Forward</t>
        </is>
      </c>
      <c r="AG1658" t="n">
        <v>-0.019513</v>
      </c>
    </row>
    <row r="1659">
      <c r="A1659" t="inlineStr">
        <is>
          <t>QIS</t>
        </is>
      </c>
      <c r="B1659" t="inlineStr">
        <is>
          <t>SEK/USD 09/17/2025 Curncy</t>
        </is>
      </c>
      <c r="C1659" t="inlineStr">
        <is>
          <t>SEK/USD 09/17/2025 Curncy</t>
        </is>
      </c>
      <c r="G1659" s="1" t="n">
        <v>-31280000</v>
      </c>
      <c r="H1659" s="1" t="n">
        <v>0.10432</v>
      </c>
      <c r="I1659" s="2" t="n">
        <v>3263132.857912</v>
      </c>
      <c r="J1659" s="3" t="n">
        <v>-0.033285</v>
      </c>
      <c r="K1659" s="4" t="n">
        <v>98035699.36</v>
      </c>
      <c r="L1659" s="5" t="n">
        <v>4425001</v>
      </c>
      <c r="M1659" s="6" t="n">
        <v>22.154955</v>
      </c>
      <c r="N1659" s="7">
        <f>IF(ISNUMBER(_xll.BDP($C1659, "DELTA_MID")),_xll.BDP($C1659, "DELTA_MID")," ")</f>
        <v/>
      </c>
      <c r="O1659" s="7">
        <f>IF(ISNUMBER(N1659),_xll.BDP($C1659, "OPT_UNDL_TICKER"),"")</f>
        <v/>
      </c>
      <c r="P1659" s="8">
        <f>IF(ISNUMBER(N1659),_xll.BDP($C1659, "OPT_UNDL_PX")," ")</f>
        <v/>
      </c>
      <c r="Q1659" s="7">
        <f>IF(ISNUMBER(N1659),+G1659*_xll.BDP($C1659, "PX_POS_MULT_FACTOR")*P1659/K1659," ")</f>
        <v/>
      </c>
      <c r="R1659" s="8">
        <f>IF(OR($A1659="TUA",$A1659="TYA"),"",IF(ISNUMBER(_xll.BDP($C1659,"DUR_ADJ_OAS_MID")),_xll.BDP($C1659,"DUR_ADJ_OAS_MID"),IF(ISNUMBER(_xll.BDP($E1659&amp;" ISIN","DUR_ADJ_OAS_MID")),_xll.BDP($E1659&amp;" ISIN","DUR_ADJ_OAS_MID")," ")))</f>
        <v/>
      </c>
      <c r="S1659" s="7">
        <f>IF(ISNUMBER(N1659),Q1659*N1659,IF(ISNUMBER(R1659),J1659*R1659," "))</f>
        <v/>
      </c>
      <c r="T1659" t="inlineStr">
        <is>
          <t>KYNCCTUSD__00005607</t>
        </is>
      </c>
      <c r="U1659" t="inlineStr">
        <is>
          <t>Forward</t>
        </is>
      </c>
      <c r="AG1659" t="n">
        <v>-0.019513</v>
      </c>
    </row>
    <row r="1660">
      <c r="A1660" t="inlineStr">
        <is>
          <t>QIS</t>
        </is>
      </c>
      <c r="B1660" t="inlineStr">
        <is>
          <t>10Y10Y USD Swaption Straddle</t>
        </is>
      </c>
      <c r="C1660" t="inlineStr">
        <is>
          <t>10Y10Y USD Swaption Straddle</t>
        </is>
      </c>
      <c r="G1660" s="1" t="n">
        <v>290173.6830996074</v>
      </c>
      <c r="K1660" s="4" t="n">
        <v>98035699.36</v>
      </c>
      <c r="L1660" s="5" t="n">
        <v>4425001</v>
      </c>
      <c r="M1660" s="6" t="n">
        <v>22.154955</v>
      </c>
      <c r="AB1660" s="8" t="inlineStr">
        <is>
          <t>QISSwaps</t>
        </is>
      </c>
      <c r="AG1660" t="n">
        <v>-0.019513</v>
      </c>
    </row>
    <row r="1661">
      <c r="A1661" t="inlineStr">
        <is>
          <t>QIS</t>
        </is>
      </c>
      <c r="B1661" t="inlineStr">
        <is>
          <t>10Y10Y USD Swaption Straddle</t>
        </is>
      </c>
      <c r="C1661" t="inlineStr">
        <is>
          <t>10Y10Y USD Swaption Straddle</t>
        </is>
      </c>
      <c r="G1661" s="1" t="n">
        <v>1192891.525275632</v>
      </c>
      <c r="K1661" s="4" t="n">
        <v>98035699.36</v>
      </c>
      <c r="L1661" s="5" t="n">
        <v>4425001</v>
      </c>
      <c r="M1661" s="6" t="n">
        <v>22.154955</v>
      </c>
      <c r="AB1661" s="8" t="inlineStr">
        <is>
          <t>QISSwaps</t>
        </is>
      </c>
      <c r="AG1661" t="n">
        <v>-0.019513</v>
      </c>
    </row>
    <row r="1662">
      <c r="A1662" t="inlineStr">
        <is>
          <t>QIS</t>
        </is>
      </c>
      <c r="B1662" t="inlineStr">
        <is>
          <t>15Y10Y USD Swaption Straddle</t>
        </is>
      </c>
      <c r="C1662" t="inlineStr">
        <is>
          <t>15Y10Y USD Swaption Straddle</t>
        </is>
      </c>
      <c r="G1662" s="1" t="n">
        <v>3592637.697299256</v>
      </c>
      <c r="K1662" s="4" t="n">
        <v>98035699.36</v>
      </c>
      <c r="L1662" s="5" t="n">
        <v>4425001</v>
      </c>
      <c r="M1662" s="6" t="n">
        <v>22.154955</v>
      </c>
      <c r="AB1662" s="8" t="inlineStr">
        <is>
          <t>QISSwaps</t>
        </is>
      </c>
      <c r="AG1662" t="n">
        <v>-0.019513</v>
      </c>
    </row>
    <row r="1663">
      <c r="A1663" t="inlineStr">
        <is>
          <t>QIS</t>
        </is>
      </c>
      <c r="B1663" t="inlineStr">
        <is>
          <t>15Y10Y USD Swaption Straddle</t>
        </is>
      </c>
      <c r="C1663" t="inlineStr">
        <is>
          <t>15Y10Y USD Swaption Straddle</t>
        </is>
      </c>
      <c r="G1663" s="1" t="n">
        <v>7460121.015887517</v>
      </c>
      <c r="K1663" s="4" t="n">
        <v>98035699.36</v>
      </c>
      <c r="L1663" s="5" t="n">
        <v>4425001</v>
      </c>
      <c r="M1663" s="6" t="n">
        <v>22.154955</v>
      </c>
      <c r="AB1663" s="8" t="inlineStr">
        <is>
          <t>QISSwaps</t>
        </is>
      </c>
      <c r="AG1663" t="n">
        <v>-0.019513</v>
      </c>
    </row>
    <row r="1664">
      <c r="A1664" t="inlineStr">
        <is>
          <t>QIS</t>
        </is>
      </c>
      <c r="B1664" t="inlineStr">
        <is>
          <t>15Y10Y USD Swaption Straddle</t>
        </is>
      </c>
      <c r="C1664" t="inlineStr">
        <is>
          <t>15Y10Y USD Swaption Straddle</t>
        </is>
      </c>
      <c r="G1664" s="1" t="n">
        <v>5617868.890725945</v>
      </c>
      <c r="K1664" s="4" t="n">
        <v>98035699.36</v>
      </c>
      <c r="L1664" s="5" t="n">
        <v>4425001</v>
      </c>
      <c r="M1664" s="6" t="n">
        <v>22.154955</v>
      </c>
      <c r="AB1664" s="8" t="inlineStr">
        <is>
          <t>QISSwaps</t>
        </is>
      </c>
      <c r="AG1664" t="n">
        <v>-0.019513</v>
      </c>
    </row>
    <row r="1665">
      <c r="A1665" t="inlineStr">
        <is>
          <t>QIS</t>
        </is>
      </c>
      <c r="B1665" t="inlineStr">
        <is>
          <t>15Y10Y USD Swaption Straddle</t>
        </is>
      </c>
      <c r="C1665" t="inlineStr">
        <is>
          <t>15Y10Y USD Swaption Straddle</t>
        </is>
      </c>
      <c r="G1665" s="1" t="n">
        <v>1092775.945952848</v>
      </c>
      <c r="K1665" s="4" t="n">
        <v>98035699.36</v>
      </c>
      <c r="L1665" s="5" t="n">
        <v>4425001</v>
      </c>
      <c r="M1665" s="6" t="n">
        <v>22.154955</v>
      </c>
      <c r="AB1665" s="8" t="inlineStr">
        <is>
          <t>QISSwaps</t>
        </is>
      </c>
      <c r="AG1665" t="n">
        <v>-0.019513</v>
      </c>
    </row>
    <row r="1666">
      <c r="A1666" t="inlineStr">
        <is>
          <t>QIS</t>
        </is>
      </c>
      <c r="B1666" t="inlineStr">
        <is>
          <t>15Y10Y USD Swaption Straddle</t>
        </is>
      </c>
      <c r="C1666" t="inlineStr">
        <is>
          <t>15Y10Y USD Swaption Straddle</t>
        </is>
      </c>
      <c r="G1666" s="1" t="n">
        <v>4641763.11873375</v>
      </c>
      <c r="K1666" s="4" t="n">
        <v>98035699.36</v>
      </c>
      <c r="L1666" s="5" t="n">
        <v>4425001</v>
      </c>
      <c r="M1666" s="6" t="n">
        <v>22.154955</v>
      </c>
      <c r="AB1666" s="8" t="inlineStr">
        <is>
          <t>QISSwaps</t>
        </is>
      </c>
      <c r="AG1666" t="n">
        <v>-0.019513</v>
      </c>
    </row>
    <row r="1667">
      <c r="A1667" t="inlineStr">
        <is>
          <t>QIS</t>
        </is>
      </c>
      <c r="B1667" t="inlineStr">
        <is>
          <t>15Y30Y USD Swaption Straddle</t>
        </is>
      </c>
      <c r="C1667" t="inlineStr">
        <is>
          <t>15Y30Y USD Swaption Straddle</t>
        </is>
      </c>
      <c r="G1667" s="1" t="n">
        <v>1689338.93538443</v>
      </c>
      <c r="K1667" s="4" t="n">
        <v>98035699.36</v>
      </c>
      <c r="L1667" s="5" t="n">
        <v>4425001</v>
      </c>
      <c r="M1667" s="6" t="n">
        <v>22.154955</v>
      </c>
      <c r="AB1667" s="8" t="inlineStr">
        <is>
          <t>QISSwaps</t>
        </is>
      </c>
      <c r="AG1667" t="n">
        <v>-0.019513</v>
      </c>
    </row>
    <row r="1668">
      <c r="A1668" t="inlineStr">
        <is>
          <t>QIS</t>
        </is>
      </c>
      <c r="B1668" t="inlineStr">
        <is>
          <t>20Y10Y EUR Swaption Straddle</t>
        </is>
      </c>
      <c r="C1668" t="inlineStr">
        <is>
          <t>20Y10Y EUR Swaption Straddle</t>
        </is>
      </c>
      <c r="G1668" s="1" t="n">
        <v>309714.4176407974</v>
      </c>
      <c r="K1668" s="4" t="n">
        <v>98035699.36</v>
      </c>
      <c r="L1668" s="5" t="n">
        <v>4425001</v>
      </c>
      <c r="M1668" s="6" t="n">
        <v>22.154955</v>
      </c>
      <c r="AB1668" s="8" t="inlineStr">
        <is>
          <t>QISSwaps</t>
        </is>
      </c>
      <c r="AG1668" t="n">
        <v>-0.019513</v>
      </c>
    </row>
    <row r="1669">
      <c r="A1669" t="inlineStr">
        <is>
          <t>QIS</t>
        </is>
      </c>
      <c r="B1669" t="inlineStr">
        <is>
          <t>20Y10Y EUR Swaption Straddle</t>
        </is>
      </c>
      <c r="C1669" t="inlineStr">
        <is>
          <t>20Y10Y EUR Swaption Straddle</t>
        </is>
      </c>
      <c r="G1669" s="1" t="n">
        <v>1399410.071128285</v>
      </c>
      <c r="K1669" s="4" t="n">
        <v>98035699.36</v>
      </c>
      <c r="L1669" s="5" t="n">
        <v>4425001</v>
      </c>
      <c r="M1669" s="6" t="n">
        <v>22.154955</v>
      </c>
      <c r="AB1669" s="8" t="inlineStr">
        <is>
          <t>QISSwaps</t>
        </is>
      </c>
      <c r="AG1669" t="n">
        <v>-0.019513</v>
      </c>
    </row>
    <row r="1670">
      <c r="A1670" t="inlineStr">
        <is>
          <t>QIS</t>
        </is>
      </c>
      <c r="B1670" t="inlineStr">
        <is>
          <t>20Y10Y EUR Swaption Straddle</t>
        </is>
      </c>
      <c r="C1670" t="inlineStr">
        <is>
          <t>20Y10Y EUR Swaption Straddle</t>
        </is>
      </c>
      <c r="G1670" s="1" t="n">
        <v>1245673.388585561</v>
      </c>
      <c r="K1670" s="4" t="n">
        <v>98035699.36</v>
      </c>
      <c r="L1670" s="5" t="n">
        <v>4425001</v>
      </c>
      <c r="M1670" s="6" t="n">
        <v>22.154955</v>
      </c>
      <c r="AB1670" s="8" t="inlineStr">
        <is>
          <t>QISSwaps</t>
        </is>
      </c>
      <c r="AG1670" t="n">
        <v>-0.019513</v>
      </c>
    </row>
    <row r="1671">
      <c r="A1671" t="inlineStr">
        <is>
          <t>QIS</t>
        </is>
      </c>
      <c r="B1671" t="inlineStr">
        <is>
          <t>20Y10Y USD Swaption Straddle</t>
        </is>
      </c>
      <c r="C1671" t="inlineStr">
        <is>
          <t>20Y10Y USD Swaption Straddle</t>
        </is>
      </c>
      <c r="G1671" s="1" t="n">
        <v>6794300.632906403</v>
      </c>
      <c r="K1671" s="4" t="n">
        <v>98035699.36</v>
      </c>
      <c r="L1671" s="5" t="n">
        <v>4425001</v>
      </c>
      <c r="M1671" s="6" t="n">
        <v>22.154955</v>
      </c>
      <c r="AB1671" s="8" t="inlineStr">
        <is>
          <t>QISSwaps</t>
        </is>
      </c>
      <c r="AG1671" t="n">
        <v>-0.019513</v>
      </c>
    </row>
    <row r="1672">
      <c r="A1672" t="inlineStr">
        <is>
          <t>QIS</t>
        </is>
      </c>
      <c r="B1672" t="inlineStr">
        <is>
          <t>20Y10Y USD Swaption Straddle</t>
        </is>
      </c>
      <c r="C1672" t="inlineStr">
        <is>
          <t>20Y10Y USD Swaption Straddle</t>
        </is>
      </c>
      <c r="G1672" s="1" t="n">
        <v>1643654.982003762</v>
      </c>
      <c r="K1672" s="4" t="n">
        <v>98035699.36</v>
      </c>
      <c r="L1672" s="5" t="n">
        <v>4425001</v>
      </c>
      <c r="M1672" s="6" t="n">
        <v>22.154955</v>
      </c>
      <c r="AB1672" s="8" t="inlineStr">
        <is>
          <t>QISSwaps</t>
        </is>
      </c>
      <c r="AG1672" t="n">
        <v>-0.019513</v>
      </c>
    </row>
    <row r="1673">
      <c r="A1673" t="inlineStr">
        <is>
          <t>QIS</t>
        </is>
      </c>
      <c r="B1673" t="inlineStr">
        <is>
          <t>20Y10Y USD Swaption Straddle</t>
        </is>
      </c>
      <c r="C1673" t="inlineStr">
        <is>
          <t>20Y10Y USD Swaption Straddle</t>
        </is>
      </c>
      <c r="G1673" s="1" t="n">
        <v>7226645.531793457</v>
      </c>
      <c r="K1673" s="4" t="n">
        <v>98035699.36</v>
      </c>
      <c r="L1673" s="5" t="n">
        <v>4425001</v>
      </c>
      <c r="M1673" s="6" t="n">
        <v>22.154955</v>
      </c>
      <c r="AB1673" s="8" t="inlineStr">
        <is>
          <t>QISSwaps</t>
        </is>
      </c>
      <c r="AG1673" t="n">
        <v>-0.019513</v>
      </c>
    </row>
    <row r="1674">
      <c r="A1674" t="inlineStr">
        <is>
          <t>QIS</t>
        </is>
      </c>
      <c r="B1674" t="inlineStr">
        <is>
          <t>20Y10Y USD Swaption Straddle</t>
        </is>
      </c>
      <c r="C1674" t="inlineStr">
        <is>
          <t>20Y10Y USD Swaption Straddle</t>
        </is>
      </c>
      <c r="G1674" s="1" t="n">
        <v>12818463.25324201</v>
      </c>
      <c r="K1674" s="4" t="n">
        <v>98035699.36</v>
      </c>
      <c r="L1674" s="5" t="n">
        <v>4425001</v>
      </c>
      <c r="M1674" s="6" t="n">
        <v>22.154955</v>
      </c>
      <c r="AB1674" s="8" t="inlineStr">
        <is>
          <t>QISSwaps</t>
        </is>
      </c>
      <c r="AG1674" t="n">
        <v>-0.019513</v>
      </c>
    </row>
    <row r="1675">
      <c r="A1675" t="inlineStr">
        <is>
          <t>QIS</t>
        </is>
      </c>
      <c r="B1675" t="inlineStr">
        <is>
          <t>20Y10Y USD Swaption Straddle</t>
        </is>
      </c>
      <c r="C1675" t="inlineStr">
        <is>
          <t>20Y10Y USD Swaption Straddle</t>
        </is>
      </c>
      <c r="G1675" s="1" t="n">
        <v>12258083.58582656</v>
      </c>
      <c r="K1675" s="4" t="n">
        <v>98035699.36</v>
      </c>
      <c r="L1675" s="5" t="n">
        <v>4425001</v>
      </c>
      <c r="M1675" s="6" t="n">
        <v>22.154955</v>
      </c>
      <c r="AB1675" s="8" t="inlineStr">
        <is>
          <t>QISSwaps</t>
        </is>
      </c>
      <c r="AG1675" t="n">
        <v>-0.019513</v>
      </c>
    </row>
    <row r="1676">
      <c r="A1676" t="inlineStr">
        <is>
          <t>QIS</t>
        </is>
      </c>
      <c r="B1676" t="inlineStr">
        <is>
          <t>20Y20Y USD Swaption Straddle</t>
        </is>
      </c>
      <c r="C1676" t="inlineStr">
        <is>
          <t>20Y20Y USD Swaption Straddle</t>
        </is>
      </c>
      <c r="G1676" s="1" t="n">
        <v>444280.2330945887</v>
      </c>
      <c r="K1676" s="4" t="n">
        <v>98035699.36</v>
      </c>
      <c r="L1676" s="5" t="n">
        <v>4425001</v>
      </c>
      <c r="M1676" s="6" t="n">
        <v>22.154955</v>
      </c>
      <c r="AB1676" s="8" t="inlineStr">
        <is>
          <t>QISSwaps</t>
        </is>
      </c>
      <c r="AG1676" t="n">
        <v>-0.019513</v>
      </c>
    </row>
    <row r="1677">
      <c r="A1677" t="inlineStr">
        <is>
          <t>QIS</t>
        </is>
      </c>
      <c r="B1677" t="inlineStr">
        <is>
          <t>20Y20Y USD Swaption Straddle</t>
        </is>
      </c>
      <c r="C1677" t="inlineStr">
        <is>
          <t>20Y20Y USD Swaption Straddle</t>
        </is>
      </c>
      <c r="G1677" s="1" t="n">
        <v>2456650.59763926</v>
      </c>
      <c r="K1677" s="4" t="n">
        <v>98035699.36</v>
      </c>
      <c r="L1677" s="5" t="n">
        <v>4425001</v>
      </c>
      <c r="M1677" s="6" t="n">
        <v>22.154955</v>
      </c>
      <c r="AB1677" s="8" t="inlineStr">
        <is>
          <t>QISSwaps</t>
        </is>
      </c>
      <c r="AG1677" t="n">
        <v>-0.019513</v>
      </c>
    </row>
    <row r="1678">
      <c r="A1678" t="inlineStr">
        <is>
          <t>QIS</t>
        </is>
      </c>
      <c r="B1678" t="inlineStr">
        <is>
          <t>20Y20Y USD Swaption Straddle</t>
        </is>
      </c>
      <c r="C1678" t="inlineStr">
        <is>
          <t>20Y20Y USD Swaption Straddle</t>
        </is>
      </c>
      <c r="G1678" s="1" t="n">
        <v>3567772.39600084</v>
      </c>
      <c r="K1678" s="4" t="n">
        <v>98035699.36</v>
      </c>
      <c r="L1678" s="5" t="n">
        <v>4425001</v>
      </c>
      <c r="M1678" s="6" t="n">
        <v>22.154955</v>
      </c>
      <c r="AB1678" s="8" t="inlineStr">
        <is>
          <t>QISSwaps</t>
        </is>
      </c>
      <c r="AG1678" t="n">
        <v>-0.019513</v>
      </c>
    </row>
    <row r="1679">
      <c r="A1679" t="inlineStr">
        <is>
          <t>QIS</t>
        </is>
      </c>
      <c r="B1679" t="inlineStr">
        <is>
          <t>20Y20Y USD Swaption Straddle</t>
        </is>
      </c>
      <c r="C1679" t="inlineStr">
        <is>
          <t>20Y20Y USD Swaption Straddle</t>
        </is>
      </c>
      <c r="G1679" s="1" t="n">
        <v>2005313.458570147</v>
      </c>
      <c r="K1679" s="4" t="n">
        <v>98035699.36</v>
      </c>
      <c r="L1679" s="5" t="n">
        <v>4425001</v>
      </c>
      <c r="M1679" s="6" t="n">
        <v>22.154955</v>
      </c>
      <c r="AB1679" s="8" t="inlineStr">
        <is>
          <t>QISSwaps</t>
        </is>
      </c>
      <c r="AG1679" t="n">
        <v>-0.019513</v>
      </c>
    </row>
    <row r="1680">
      <c r="A1680" t="inlineStr">
        <is>
          <t>QIS</t>
        </is>
      </c>
      <c r="B1680" t="inlineStr">
        <is>
          <t>20Y20Y USD Swaption Straddle</t>
        </is>
      </c>
      <c r="C1680" t="inlineStr">
        <is>
          <t>20Y20Y USD Swaption Straddle</t>
        </is>
      </c>
      <c r="G1680" s="1" t="n">
        <v>2036924.912802077</v>
      </c>
      <c r="K1680" s="4" t="n">
        <v>98035699.36</v>
      </c>
      <c r="L1680" s="5" t="n">
        <v>4425001</v>
      </c>
      <c r="M1680" s="6" t="n">
        <v>22.154955</v>
      </c>
      <c r="AB1680" s="8" t="inlineStr">
        <is>
          <t>QISSwaps</t>
        </is>
      </c>
      <c r="AG1680" t="n">
        <v>-0.019513</v>
      </c>
    </row>
    <row r="1681">
      <c r="A1681" t="inlineStr">
        <is>
          <t>QIS</t>
        </is>
      </c>
      <c r="B1681" t="inlineStr">
        <is>
          <t>20Y30Y EUR Swaption Straddle</t>
        </is>
      </c>
      <c r="C1681" t="inlineStr">
        <is>
          <t>20Y30Y EUR Swaption Straddle</t>
        </is>
      </c>
      <c r="G1681" s="1" t="n">
        <v>195778.0746750488</v>
      </c>
      <c r="K1681" s="4" t="n">
        <v>98035699.36</v>
      </c>
      <c r="L1681" s="5" t="n">
        <v>4425001</v>
      </c>
      <c r="M1681" s="6" t="n">
        <v>22.154955</v>
      </c>
      <c r="AB1681" s="8" t="inlineStr">
        <is>
          <t>QISSwaps</t>
        </is>
      </c>
      <c r="AG1681" t="n">
        <v>-0.019513</v>
      </c>
    </row>
    <row r="1682">
      <c r="A1682" t="inlineStr">
        <is>
          <t>QIS</t>
        </is>
      </c>
      <c r="B1682" t="inlineStr">
        <is>
          <t>20Y30Y EUR Swaption Straddle</t>
        </is>
      </c>
      <c r="C1682" t="inlineStr">
        <is>
          <t>20Y30Y EUR Swaption Straddle</t>
        </is>
      </c>
      <c r="G1682" s="1" t="n">
        <v>679483.6984347511</v>
      </c>
      <c r="K1682" s="4" t="n">
        <v>98035699.36</v>
      </c>
      <c r="L1682" s="5" t="n">
        <v>4425001</v>
      </c>
      <c r="M1682" s="6" t="n">
        <v>22.154955</v>
      </c>
      <c r="AB1682" s="8" t="inlineStr">
        <is>
          <t>QISSwaps</t>
        </is>
      </c>
      <c r="AG1682" t="n">
        <v>-0.019513</v>
      </c>
    </row>
    <row r="1683">
      <c r="A1683" t="inlineStr">
        <is>
          <t>QIS</t>
        </is>
      </c>
      <c r="B1683" t="inlineStr">
        <is>
          <t>20Y30Y EUR Swaption Straddle</t>
        </is>
      </c>
      <c r="C1683" t="inlineStr">
        <is>
          <t>20Y30Y EUR Swaption Straddle</t>
        </is>
      </c>
      <c r="G1683" s="1" t="n">
        <v>822595.7769090543</v>
      </c>
      <c r="K1683" s="4" t="n">
        <v>98035699.36</v>
      </c>
      <c r="L1683" s="5" t="n">
        <v>4425001</v>
      </c>
      <c r="M1683" s="6" t="n">
        <v>22.154955</v>
      </c>
      <c r="AB1683" s="8" t="inlineStr">
        <is>
          <t>QISSwaps</t>
        </is>
      </c>
      <c r="AG1683" t="n">
        <v>-0.019513</v>
      </c>
    </row>
    <row r="1684">
      <c r="A1684" t="inlineStr">
        <is>
          <t>QIS</t>
        </is>
      </c>
      <c r="B1684" t="inlineStr">
        <is>
          <t>30Y10Y EUR Swaption Straddle</t>
        </is>
      </c>
      <c r="C1684" t="inlineStr">
        <is>
          <t>30Y10Y EUR Swaption Straddle</t>
        </is>
      </c>
      <c r="G1684" s="1" t="n">
        <v>1589232.832438886</v>
      </c>
      <c r="K1684" s="4" t="n">
        <v>98035699.36</v>
      </c>
      <c r="L1684" s="5" t="n">
        <v>4425001</v>
      </c>
      <c r="M1684" s="6" t="n">
        <v>22.154955</v>
      </c>
      <c r="AB1684" s="8" t="inlineStr">
        <is>
          <t>QISSwaps</t>
        </is>
      </c>
      <c r="AG1684" t="n">
        <v>-0.019513</v>
      </c>
    </row>
    <row r="1685">
      <c r="A1685" t="inlineStr">
        <is>
          <t>QIS</t>
        </is>
      </c>
      <c r="B1685" t="inlineStr">
        <is>
          <t>30Y10Y EUR Swaption Straddle</t>
        </is>
      </c>
      <c r="C1685" t="inlineStr">
        <is>
          <t>30Y10Y EUR Swaption Straddle</t>
        </is>
      </c>
      <c r="G1685" s="1" t="n">
        <v>378660.9658921424</v>
      </c>
      <c r="K1685" s="4" t="n">
        <v>98035699.36</v>
      </c>
      <c r="L1685" s="5" t="n">
        <v>4425001</v>
      </c>
      <c r="M1685" s="6" t="n">
        <v>22.154955</v>
      </c>
      <c r="AB1685" s="8" t="inlineStr">
        <is>
          <t>QISSwaps</t>
        </is>
      </c>
      <c r="AG1685" t="n">
        <v>-0.019513</v>
      </c>
    </row>
    <row r="1686">
      <c r="A1686" t="inlineStr">
        <is>
          <t>QIS</t>
        </is>
      </c>
      <c r="B1686" t="inlineStr">
        <is>
          <t>30Y10Y EUR Swaption Straddle</t>
        </is>
      </c>
      <c r="C1686" t="inlineStr">
        <is>
          <t>30Y10Y EUR Swaption Straddle</t>
        </is>
      </c>
      <c r="G1686" s="1" t="n">
        <v>2885376.677758382</v>
      </c>
      <c r="K1686" s="4" t="n">
        <v>98035699.36</v>
      </c>
      <c r="L1686" s="5" t="n">
        <v>4425001</v>
      </c>
      <c r="M1686" s="6" t="n">
        <v>22.154955</v>
      </c>
      <c r="AB1686" s="8" t="inlineStr">
        <is>
          <t>QISSwaps</t>
        </is>
      </c>
      <c r="AG1686" t="n">
        <v>-0.019513</v>
      </c>
    </row>
    <row r="1687">
      <c r="A1687" t="inlineStr">
        <is>
          <t>QIS</t>
        </is>
      </c>
      <c r="B1687" t="inlineStr">
        <is>
          <t>30Y10Y EUR Swaption Straddle</t>
        </is>
      </c>
      <c r="C1687" t="inlineStr">
        <is>
          <t>30Y10Y EUR Swaption Straddle</t>
        </is>
      </c>
      <c r="G1687" s="1" t="n">
        <v>2381131.583675652</v>
      </c>
      <c r="K1687" s="4" t="n">
        <v>98035699.36</v>
      </c>
      <c r="L1687" s="5" t="n">
        <v>4425001</v>
      </c>
      <c r="M1687" s="6" t="n">
        <v>22.154955</v>
      </c>
      <c r="AB1687" s="8" t="inlineStr">
        <is>
          <t>QISSwaps</t>
        </is>
      </c>
      <c r="AG1687" t="n">
        <v>-0.019513</v>
      </c>
    </row>
    <row r="1688">
      <c r="A1688" t="inlineStr">
        <is>
          <t>QIS</t>
        </is>
      </c>
      <c r="B1688" t="inlineStr">
        <is>
          <t>30Y10Y EUR Swaption Straddle</t>
        </is>
      </c>
      <c r="C1688" t="inlineStr">
        <is>
          <t>30Y10Y EUR Swaption Straddle</t>
        </is>
      </c>
      <c r="G1688" s="1" t="n">
        <v>4328633.655051511</v>
      </c>
      <c r="K1688" s="4" t="n">
        <v>98035699.36</v>
      </c>
      <c r="L1688" s="5" t="n">
        <v>4425001</v>
      </c>
      <c r="M1688" s="6" t="n">
        <v>22.154955</v>
      </c>
      <c r="AB1688" s="8" t="inlineStr">
        <is>
          <t>QISSwaps</t>
        </is>
      </c>
      <c r="AG1688" t="n">
        <v>-0.019513</v>
      </c>
    </row>
    <row r="1689">
      <c r="A1689" t="inlineStr">
        <is>
          <t>QIS</t>
        </is>
      </c>
      <c r="B1689" t="inlineStr">
        <is>
          <t>30Y20Y EUR Swaption Straddle</t>
        </is>
      </c>
      <c r="C1689" t="inlineStr">
        <is>
          <t>30Y20Y EUR Swaption Straddle</t>
        </is>
      </c>
      <c r="G1689" s="1" t="n">
        <v>1544367.125215093</v>
      </c>
      <c r="K1689" s="4" t="n">
        <v>98035699.36</v>
      </c>
      <c r="L1689" s="5" t="n">
        <v>4425001</v>
      </c>
      <c r="M1689" s="6" t="n">
        <v>22.154955</v>
      </c>
      <c r="AB1689" s="8" t="inlineStr">
        <is>
          <t>QISSwaps</t>
        </is>
      </c>
      <c r="AG1689" t="n">
        <v>-0.019513</v>
      </c>
    </row>
    <row r="1690">
      <c r="A1690" t="inlineStr">
        <is>
          <t>QIS</t>
        </is>
      </c>
      <c r="B1690" t="inlineStr">
        <is>
          <t>30Y20Y EUR Swaption Straddle</t>
        </is>
      </c>
      <c r="C1690" t="inlineStr">
        <is>
          <t>30Y20Y EUR Swaption Straddle</t>
        </is>
      </c>
      <c r="G1690" s="1" t="n">
        <v>1344492.664620042</v>
      </c>
      <c r="K1690" s="4" t="n">
        <v>98035699.36</v>
      </c>
      <c r="L1690" s="5" t="n">
        <v>4425001</v>
      </c>
      <c r="M1690" s="6" t="n">
        <v>22.154955</v>
      </c>
      <c r="AB1690" s="8" t="inlineStr">
        <is>
          <t>QISSwaps</t>
        </is>
      </c>
      <c r="AG1690" t="n">
        <v>-0.019513</v>
      </c>
    </row>
    <row r="1691">
      <c r="A1691" t="inlineStr">
        <is>
          <t>QIS</t>
        </is>
      </c>
      <c r="B1691" t="inlineStr">
        <is>
          <t>30Y20Y EUR Swaption Straddle</t>
        </is>
      </c>
      <c r="C1691" t="inlineStr">
        <is>
          <t>30Y20Y EUR Swaption Straddle</t>
        </is>
      </c>
      <c r="G1691" s="1" t="n">
        <v>1774529.699703616</v>
      </c>
      <c r="K1691" s="4" t="n">
        <v>98035699.36</v>
      </c>
      <c r="L1691" s="5" t="n">
        <v>4425001</v>
      </c>
      <c r="M1691" s="6" t="n">
        <v>22.154955</v>
      </c>
      <c r="AB1691" s="8" t="inlineStr">
        <is>
          <t>QISSwaps</t>
        </is>
      </c>
      <c r="AG1691" t="n">
        <v>-0.019513</v>
      </c>
    </row>
    <row r="1692">
      <c r="A1692" t="inlineStr">
        <is>
          <t>QIS</t>
        </is>
      </c>
      <c r="B1692" t="inlineStr">
        <is>
          <t>30Y20Y EUR Swaption Straddle</t>
        </is>
      </c>
      <c r="C1692" t="inlineStr">
        <is>
          <t>30Y20Y EUR Swaption Straddle</t>
        </is>
      </c>
      <c r="G1692" s="1" t="n">
        <v>1174837.181684429</v>
      </c>
      <c r="K1692" s="4" t="n">
        <v>98035699.36</v>
      </c>
      <c r="L1692" s="5" t="n">
        <v>4425001</v>
      </c>
      <c r="M1692" s="6" t="n">
        <v>22.154955</v>
      </c>
      <c r="AB1692" s="8" t="inlineStr">
        <is>
          <t>QISSwaps</t>
        </is>
      </c>
      <c r="AG1692" t="n">
        <v>-0.019513</v>
      </c>
    </row>
    <row r="1693">
      <c r="A1693" t="inlineStr">
        <is>
          <t>QIS</t>
        </is>
      </c>
      <c r="B1693" t="inlineStr">
        <is>
          <t>30Y20Y EUR Swaption Straddle</t>
        </is>
      </c>
      <c r="C1693" t="inlineStr">
        <is>
          <t>30Y20Y EUR Swaption Straddle</t>
        </is>
      </c>
      <c r="G1693" s="1" t="n">
        <v>310671.5519912194</v>
      </c>
      <c r="K1693" s="4" t="n">
        <v>98035699.36</v>
      </c>
      <c r="L1693" s="5" t="n">
        <v>4425001</v>
      </c>
      <c r="M1693" s="6" t="n">
        <v>22.154955</v>
      </c>
      <c r="AB1693" s="8" t="inlineStr">
        <is>
          <t>QISSwaps</t>
        </is>
      </c>
      <c r="AG1693" t="n">
        <v>-0.019513</v>
      </c>
    </row>
    <row r="1694">
      <c r="A1694" t="inlineStr">
        <is>
          <t>QIS</t>
        </is>
      </c>
      <c r="B1694" t="inlineStr">
        <is>
          <t>3Y10Y EUR Swaption Straddle</t>
        </is>
      </c>
      <c r="C1694" t="inlineStr">
        <is>
          <t>3Y10Y EUR Swaption Straddle</t>
        </is>
      </c>
      <c r="G1694" s="1" t="n">
        <v>837155.5889367124</v>
      </c>
      <c r="K1694" s="4" t="n">
        <v>98035699.36</v>
      </c>
      <c r="L1694" s="5" t="n">
        <v>4425001</v>
      </c>
      <c r="M1694" s="6" t="n">
        <v>22.154955</v>
      </c>
      <c r="AB1694" s="8" t="inlineStr">
        <is>
          <t>QISSwaps</t>
        </is>
      </c>
      <c r="AG1694" t="n">
        <v>-0.019513</v>
      </c>
    </row>
    <row r="1695">
      <c r="A1695" t="inlineStr">
        <is>
          <t>QIS</t>
        </is>
      </c>
      <c r="B1695" t="inlineStr">
        <is>
          <t>3Y10Y EUR Swaption Straddle</t>
        </is>
      </c>
      <c r="C1695" t="inlineStr">
        <is>
          <t>3Y10Y EUR Swaption Straddle</t>
        </is>
      </c>
      <c r="G1695" s="1" t="n">
        <v>1053948.224307306</v>
      </c>
      <c r="K1695" s="4" t="n">
        <v>98035699.36</v>
      </c>
      <c r="L1695" s="5" t="n">
        <v>4425001</v>
      </c>
      <c r="M1695" s="6" t="n">
        <v>22.154955</v>
      </c>
      <c r="AB1695" s="8" t="inlineStr">
        <is>
          <t>QISSwaps</t>
        </is>
      </c>
      <c r="AG1695" t="n">
        <v>-0.019513</v>
      </c>
    </row>
    <row r="1696">
      <c r="A1696" t="inlineStr">
        <is>
          <t>QIS</t>
        </is>
      </c>
      <c r="B1696" t="inlineStr">
        <is>
          <t>5Y10Y EUR Swaption Straddle</t>
        </is>
      </c>
      <c r="C1696" t="inlineStr">
        <is>
          <t>5Y10Y EUR Swaption Straddle</t>
        </is>
      </c>
      <c r="G1696" s="1" t="n">
        <v>1174778.918687498</v>
      </c>
      <c r="K1696" s="4" t="n">
        <v>98035699.36</v>
      </c>
      <c r="L1696" s="5" t="n">
        <v>4425001</v>
      </c>
      <c r="M1696" s="6" t="n">
        <v>22.154955</v>
      </c>
      <c r="AB1696" s="8" t="inlineStr">
        <is>
          <t>QISSwaps</t>
        </is>
      </c>
      <c r="AG1696" t="n">
        <v>-0.019513</v>
      </c>
    </row>
    <row r="1697">
      <c r="A1697" t="inlineStr">
        <is>
          <t>QIS</t>
        </is>
      </c>
      <c r="B1697" t="inlineStr">
        <is>
          <t>AAPL US 07/18/2025 P205 Equity</t>
        </is>
      </c>
      <c r="C1697" t="inlineStr">
        <is>
          <t>AAPL US 07/18/2025 P205 Equity</t>
        </is>
      </c>
      <c r="G1697" s="1" t="n">
        <v>264.1203313658</v>
      </c>
      <c r="H1697" s="1" t="n">
        <v>8.525</v>
      </c>
      <c r="K1697" s="4" t="n">
        <v>98035699.36</v>
      </c>
      <c r="L1697" s="5" t="n">
        <v>4425001</v>
      </c>
      <c r="M1697" s="6" t="n">
        <v>22.154955</v>
      </c>
      <c r="AB1697" s="8" t="inlineStr">
        <is>
          <t>QISSwaps</t>
        </is>
      </c>
      <c r="AG1697" t="n">
        <v>-0.019513</v>
      </c>
    </row>
    <row r="1698">
      <c r="A1698" t="inlineStr">
        <is>
          <t>QIS</t>
        </is>
      </c>
      <c r="B1698" t="inlineStr">
        <is>
          <t>AAPL UW Equity</t>
        </is>
      </c>
      <c r="C1698" t="inlineStr">
        <is>
          <t>AAPL UW Equity</t>
        </is>
      </c>
      <c r="G1698" s="1" t="n">
        <v>13777.173386795</v>
      </c>
      <c r="H1698" s="1" t="n">
        <v>201.45</v>
      </c>
      <c r="K1698" s="4" t="n">
        <v>98035699.36</v>
      </c>
      <c r="L1698" s="5" t="n">
        <v>4425001</v>
      </c>
      <c r="M1698" s="6" t="n">
        <v>22.154955</v>
      </c>
      <c r="AB1698" s="8" t="inlineStr">
        <is>
          <t>QISSwaps</t>
        </is>
      </c>
      <c r="AG1698" t="n">
        <v>-0.019513</v>
      </c>
    </row>
    <row r="1699">
      <c r="A1699" t="inlineStr">
        <is>
          <t>QIS</t>
        </is>
      </c>
      <c r="B1699" t="inlineStr">
        <is>
          <t>ABBV UN Equity</t>
        </is>
      </c>
      <c r="C1699" t="inlineStr">
        <is>
          <t>ABBV UN Equity</t>
        </is>
      </c>
      <c r="G1699" s="1" t="n">
        <v>-1192.9049864095</v>
      </c>
      <c r="H1699" s="1" t="n">
        <v>189.16</v>
      </c>
      <c r="K1699" s="4" t="n">
        <v>98035699.36</v>
      </c>
      <c r="L1699" s="5" t="n">
        <v>4425001</v>
      </c>
      <c r="M1699" s="6" t="n">
        <v>22.154955</v>
      </c>
      <c r="AB1699" s="8" t="inlineStr">
        <is>
          <t>QISSwaps</t>
        </is>
      </c>
      <c r="AG1699" t="n">
        <v>-0.019513</v>
      </c>
    </row>
    <row r="1700">
      <c r="A1700" t="inlineStr">
        <is>
          <t>QIS</t>
        </is>
      </c>
      <c r="B1700" t="inlineStr">
        <is>
          <t>ABBV US 07/18/2025 C190 Equity</t>
        </is>
      </c>
      <c r="C1700" t="inlineStr">
        <is>
          <t>ABBV US 07/18/2025 C190 Equity</t>
        </is>
      </c>
      <c r="G1700" s="1" t="n">
        <v>23.038937294646</v>
      </c>
      <c r="H1700" s="1" t="n">
        <v>6.125</v>
      </c>
      <c r="K1700" s="4" t="n">
        <v>98035699.36</v>
      </c>
      <c r="L1700" s="5" t="n">
        <v>4425001</v>
      </c>
      <c r="M1700" s="6" t="n">
        <v>22.154955</v>
      </c>
      <c r="AB1700" s="8" t="inlineStr">
        <is>
          <t>QISSwaps</t>
        </is>
      </c>
      <c r="AG1700" t="n">
        <v>-0.019513</v>
      </c>
    </row>
    <row r="1701">
      <c r="A1701" t="inlineStr">
        <is>
          <t>QIS</t>
        </is>
      </c>
      <c r="B1701" t="inlineStr">
        <is>
          <t>ABT UN Equity</t>
        </is>
      </c>
      <c r="C1701" t="inlineStr">
        <is>
          <t>ABT UN Equity</t>
        </is>
      </c>
      <c r="G1701" s="1" t="n">
        <v>1178.7321096369</v>
      </c>
      <c r="H1701" s="1" t="n">
        <v>133.4</v>
      </c>
      <c r="K1701" s="4" t="n">
        <v>98035699.36</v>
      </c>
      <c r="L1701" s="5" t="n">
        <v>4425001</v>
      </c>
      <c r="M1701" s="6" t="n">
        <v>22.154955</v>
      </c>
      <c r="AB1701" s="8" t="inlineStr">
        <is>
          <t>QISSwaps</t>
        </is>
      </c>
      <c r="AG1701" t="n">
        <v>-0.019513</v>
      </c>
    </row>
    <row r="1702">
      <c r="A1702" t="inlineStr">
        <is>
          <t>QIS</t>
        </is>
      </c>
      <c r="B1702" t="inlineStr">
        <is>
          <t>ABT US 07/18/2025 P135 Equity</t>
        </is>
      </c>
      <c r="C1702" t="inlineStr">
        <is>
          <t>ABT US 07/18/2025 P135 Equity</t>
        </is>
      </c>
      <c r="G1702" s="1" t="n">
        <v>23.03417143027</v>
      </c>
      <c r="H1702" s="1" t="n">
        <v>4.825</v>
      </c>
      <c r="K1702" s="4" t="n">
        <v>98035699.36</v>
      </c>
      <c r="L1702" s="5" t="n">
        <v>4425001</v>
      </c>
      <c r="M1702" s="6" t="n">
        <v>22.154955</v>
      </c>
      <c r="AB1702" s="8" t="inlineStr">
        <is>
          <t>QISSwaps</t>
        </is>
      </c>
      <c r="AG1702" t="n">
        <v>-0.019513</v>
      </c>
    </row>
    <row r="1703">
      <c r="A1703" t="inlineStr">
        <is>
          <t>QIS</t>
        </is>
      </c>
      <c r="B1703" t="inlineStr">
        <is>
          <t>ACN UN Equity</t>
        </is>
      </c>
      <c r="C1703" t="inlineStr">
        <is>
          <t>ACN UN Equity</t>
        </is>
      </c>
      <c r="G1703" s="1" t="n">
        <v>-383.9501509935</v>
      </c>
      <c r="H1703" s="1" t="n">
        <v>316.62</v>
      </c>
      <c r="K1703" s="4" t="n">
        <v>98035699.36</v>
      </c>
      <c r="L1703" s="5" t="n">
        <v>4425001</v>
      </c>
      <c r="M1703" s="6" t="n">
        <v>22.154955</v>
      </c>
      <c r="AB1703" s="8" t="inlineStr">
        <is>
          <t>QISSwaps</t>
        </is>
      </c>
      <c r="AG1703" t="n">
        <v>-0.019513</v>
      </c>
    </row>
    <row r="1704">
      <c r="A1704" t="inlineStr">
        <is>
          <t>QIS</t>
        </is>
      </c>
      <c r="B1704" t="inlineStr">
        <is>
          <t>ACN US 07/18/2025 C325 Equity</t>
        </is>
      </c>
      <c r="C1704" t="inlineStr">
        <is>
          <t>ACN US 07/18/2025 C325 Equity</t>
        </is>
      </c>
      <c r="G1704" s="1" t="n">
        <v>8.429360781842</v>
      </c>
      <c r="H1704" s="1" t="n">
        <v>9.85</v>
      </c>
      <c r="K1704" s="4" t="n">
        <v>98035699.36</v>
      </c>
      <c r="L1704" s="5" t="n">
        <v>4425001</v>
      </c>
      <c r="M1704" s="6" t="n">
        <v>22.154955</v>
      </c>
      <c r="AB1704" s="8" t="inlineStr">
        <is>
          <t>QISSwaps</t>
        </is>
      </c>
      <c r="AG1704" t="n">
        <v>-0.019513</v>
      </c>
    </row>
    <row r="1705">
      <c r="A1705" t="inlineStr">
        <is>
          <t>QIS</t>
        </is>
      </c>
      <c r="B1705" t="inlineStr">
        <is>
          <t>ADBE US 07/18/2025 P420 Equity</t>
        </is>
      </c>
      <c r="C1705" t="inlineStr">
        <is>
          <t>ADBE US 07/18/2025 P420 Equity</t>
        </is>
      </c>
      <c r="G1705" s="1" t="n">
        <v>3.004249155544</v>
      </c>
      <c r="H1705" s="1" t="n">
        <v>21.925</v>
      </c>
      <c r="K1705" s="4" t="n">
        <v>98035699.36</v>
      </c>
      <c r="L1705" s="5" t="n">
        <v>4425001</v>
      </c>
      <c r="M1705" s="6" t="n">
        <v>22.154955</v>
      </c>
      <c r="AB1705" s="8" t="inlineStr">
        <is>
          <t>QISSwaps</t>
        </is>
      </c>
      <c r="AG1705" t="n">
        <v>-0.019513</v>
      </c>
    </row>
    <row r="1706">
      <c r="A1706" t="inlineStr">
        <is>
          <t>QIS</t>
        </is>
      </c>
      <c r="B1706" t="inlineStr">
        <is>
          <t>ADBE UW Equity</t>
        </is>
      </c>
      <c r="C1706" t="inlineStr">
        <is>
          <t>ADBE UW Equity</t>
        </is>
      </c>
      <c r="G1706" s="1" t="n">
        <v>141.3123262733</v>
      </c>
      <c r="H1706" s="1" t="n">
        <v>416.26</v>
      </c>
      <c r="K1706" s="4" t="n">
        <v>98035699.36</v>
      </c>
      <c r="L1706" s="5" t="n">
        <v>4425001</v>
      </c>
      <c r="M1706" s="6" t="n">
        <v>22.154955</v>
      </c>
      <c r="AB1706" s="8" t="inlineStr">
        <is>
          <t>QISSwaps</t>
        </is>
      </c>
      <c r="AG1706" t="n">
        <v>-0.019513</v>
      </c>
    </row>
    <row r="1707">
      <c r="A1707" t="inlineStr">
        <is>
          <t>QIS</t>
        </is>
      </c>
      <c r="B1707" t="inlineStr">
        <is>
          <t>AMD US 07/18/2025 C125 Equity</t>
        </is>
      </c>
      <c r="C1707" t="inlineStr">
        <is>
          <t>AMD US 07/18/2025 C125 Equity</t>
        </is>
      </c>
      <c r="G1707" s="1" t="n">
        <v>9.95531151979</v>
      </c>
      <c r="H1707" s="1" t="n">
        <v>5.35</v>
      </c>
      <c r="K1707" s="4" t="n">
        <v>98035699.36</v>
      </c>
      <c r="L1707" s="5" t="n">
        <v>4425001</v>
      </c>
      <c r="M1707" s="6" t="n">
        <v>22.154955</v>
      </c>
      <c r="AB1707" s="8" t="inlineStr">
        <is>
          <t>QISSwaps</t>
        </is>
      </c>
      <c r="AG1707" t="n">
        <v>-0.019513</v>
      </c>
    </row>
    <row r="1708">
      <c r="A1708" t="inlineStr">
        <is>
          <t>QIS</t>
        </is>
      </c>
      <c r="B1708" t="inlineStr">
        <is>
          <t>AMD UW Equity</t>
        </is>
      </c>
      <c r="C1708" t="inlineStr">
        <is>
          <t>AMD UW Equity</t>
        </is>
      </c>
      <c r="G1708" s="1" t="n">
        <v>-479.2978791055</v>
      </c>
      <c r="H1708" s="1" t="n">
        <v>121.73</v>
      </c>
      <c r="K1708" s="4" t="n">
        <v>98035699.36</v>
      </c>
      <c r="L1708" s="5" t="n">
        <v>4425001</v>
      </c>
      <c r="M1708" s="6" t="n">
        <v>22.154955</v>
      </c>
      <c r="AB1708" s="8" t="inlineStr">
        <is>
          <t>QISSwaps</t>
        </is>
      </c>
      <c r="AG1708" t="n">
        <v>-0.019513</v>
      </c>
    </row>
    <row r="1709">
      <c r="A1709" t="inlineStr">
        <is>
          <t>QIS</t>
        </is>
      </c>
      <c r="B1709" t="inlineStr">
        <is>
          <t>AMGN US 07/18/2025 C295 Equity</t>
        </is>
      </c>
      <c r="C1709" t="inlineStr">
        <is>
          <t>AMGN US 07/18/2025 C295 Equity</t>
        </is>
      </c>
      <c r="G1709" s="1" t="n">
        <v>2.017420161848</v>
      </c>
      <c r="H1709" s="1" t="n">
        <v>10.075</v>
      </c>
      <c r="K1709" s="4" t="n">
        <v>98035699.36</v>
      </c>
      <c r="L1709" s="5" t="n">
        <v>4425001</v>
      </c>
      <c r="M1709" s="6" t="n">
        <v>22.154955</v>
      </c>
      <c r="AB1709" s="8" t="inlineStr">
        <is>
          <t>QISSwaps</t>
        </is>
      </c>
      <c r="AG1709" t="n">
        <v>-0.019513</v>
      </c>
    </row>
    <row r="1710">
      <c r="A1710" t="inlineStr">
        <is>
          <t>QIS</t>
        </is>
      </c>
      <c r="B1710" t="inlineStr">
        <is>
          <t>AMGN UW Equity</t>
        </is>
      </c>
      <c r="C1710" t="inlineStr">
        <is>
          <t>AMGN UW Equity</t>
        </is>
      </c>
      <c r="G1710" s="1" t="n">
        <v>-95.61740032389999</v>
      </c>
      <c r="H1710" s="1" t="n">
        <v>289.98</v>
      </c>
      <c r="K1710" s="4" t="n">
        <v>98035699.36</v>
      </c>
      <c r="L1710" s="5" t="n">
        <v>4425001</v>
      </c>
      <c r="M1710" s="6" t="n">
        <v>22.154955</v>
      </c>
      <c r="AB1710" s="8" t="inlineStr">
        <is>
          <t>QISSwaps</t>
        </is>
      </c>
      <c r="AG1710" t="n">
        <v>-0.019513</v>
      </c>
    </row>
    <row r="1711">
      <c r="A1711" t="inlineStr">
        <is>
          <t>QIS</t>
        </is>
      </c>
      <c r="B1711" t="inlineStr">
        <is>
          <t>AMZN US 07/18/2025 C220 Equity</t>
        </is>
      </c>
      <c r="C1711" t="inlineStr">
        <is>
          <t>AMZN US 07/18/2025 C220 Equity</t>
        </is>
      </c>
      <c r="G1711" s="1" t="n">
        <v>122.98110948942</v>
      </c>
      <c r="H1711" s="1" t="n">
        <v>6.925</v>
      </c>
      <c r="K1711" s="4" t="n">
        <v>98035699.36</v>
      </c>
      <c r="L1711" s="5" t="n">
        <v>4425001</v>
      </c>
      <c r="M1711" s="6" t="n">
        <v>22.154955</v>
      </c>
      <c r="AB1711" s="8" t="inlineStr">
        <is>
          <t>QISSwaps</t>
        </is>
      </c>
      <c r="AG1711" t="n">
        <v>-0.019513</v>
      </c>
    </row>
    <row r="1712">
      <c r="A1712" t="inlineStr">
        <is>
          <t>QIS</t>
        </is>
      </c>
      <c r="B1712" t="inlineStr">
        <is>
          <t>AMZN UW Equity</t>
        </is>
      </c>
      <c r="C1712" t="inlineStr">
        <is>
          <t>AMZN UW Equity</t>
        </is>
      </c>
      <c r="G1712" s="1" t="n">
        <v>-6116.7685135102</v>
      </c>
      <c r="H1712" s="1" t="n">
        <v>216.98</v>
      </c>
      <c r="K1712" s="4" t="n">
        <v>98035699.36</v>
      </c>
      <c r="L1712" s="5" t="n">
        <v>4425001</v>
      </c>
      <c r="M1712" s="6" t="n">
        <v>22.154955</v>
      </c>
      <c r="AB1712" s="8" t="inlineStr">
        <is>
          <t>QISSwaps</t>
        </is>
      </c>
      <c r="AG1712" t="n">
        <v>-0.019513</v>
      </c>
    </row>
    <row r="1713">
      <c r="A1713" t="inlineStr">
        <is>
          <t>QIS</t>
        </is>
      </c>
      <c r="B1713" t="inlineStr">
        <is>
          <t>AUD/USD 06/16/2025 Curncy</t>
        </is>
      </c>
      <c r="C1713" t="inlineStr">
        <is>
          <t>AUD/USD 06/16/2025 Curncy</t>
        </is>
      </c>
      <c r="G1713" s="1" t="n">
        <v>-160170.5132531367</v>
      </c>
      <c r="H1713" s="1" t="n">
        <v>0.652066</v>
      </c>
      <c r="K1713" s="4" t="n">
        <v>98035699.36</v>
      </c>
      <c r="L1713" s="5" t="n">
        <v>4425001</v>
      </c>
      <c r="M1713" s="6" t="n">
        <v>22.154955</v>
      </c>
      <c r="AB1713" s="8" t="inlineStr">
        <is>
          <t>QISSwaps</t>
        </is>
      </c>
      <c r="AG1713" t="n">
        <v>-0.019513</v>
      </c>
    </row>
    <row r="1714">
      <c r="A1714" t="inlineStr">
        <is>
          <t>QIS</t>
        </is>
      </c>
      <c r="B1714" t="inlineStr">
        <is>
          <t>AUD/USD 07/09/2025 Curncy</t>
        </is>
      </c>
      <c r="C1714" t="inlineStr">
        <is>
          <t>AUD/USD 07/09/2025 Curncy</t>
        </is>
      </c>
      <c r="G1714" s="1" t="n">
        <v>-249154.1317271016</v>
      </c>
      <c r="H1714" s="1" t="n">
        <v>0.6522680000000001</v>
      </c>
      <c r="K1714" s="4" t="n">
        <v>98035699.36</v>
      </c>
      <c r="L1714" s="5" t="n">
        <v>4425001</v>
      </c>
      <c r="M1714" s="6" t="n">
        <v>22.154955</v>
      </c>
      <c r="AB1714" s="8" t="inlineStr">
        <is>
          <t>QISSwaps</t>
        </is>
      </c>
      <c r="AG1714" t="n">
        <v>-0.019513</v>
      </c>
    </row>
    <row r="1715">
      <c r="A1715" t="inlineStr">
        <is>
          <t>QIS</t>
        </is>
      </c>
      <c r="B1715" t="inlineStr">
        <is>
          <t>AUD/USD Swap 10y10y 20/09/2034 20/09/2044</t>
        </is>
      </c>
      <c r="C1715" t="inlineStr">
        <is>
          <t>AUD/USD Swap 10y10y 20/09/2034 20/09/2044</t>
        </is>
      </c>
      <c r="G1715" s="1" t="n">
        <v>38871.69591792816</v>
      </c>
      <c r="H1715" s="1" t="n">
        <v>1</v>
      </c>
      <c r="K1715" s="4" t="n">
        <v>98035699.36</v>
      </c>
      <c r="L1715" s="5" t="n">
        <v>4425001</v>
      </c>
      <c r="M1715" s="6" t="n">
        <v>22.154955</v>
      </c>
      <c r="AB1715" s="8" t="inlineStr">
        <is>
          <t>QISSwaps</t>
        </is>
      </c>
      <c r="AG1715" t="n">
        <v>-0.019513</v>
      </c>
    </row>
    <row r="1716">
      <c r="A1716" t="inlineStr">
        <is>
          <t>QIS</t>
        </is>
      </c>
      <c r="B1716" t="inlineStr">
        <is>
          <t>AUD/USD Swap 10y10y 20/12/2034 20/12/2044</t>
        </is>
      </c>
      <c r="C1716" t="inlineStr">
        <is>
          <t>AUD/USD Swap 10y10y 20/12/2034 20/12/2044</t>
        </is>
      </c>
      <c r="G1716" s="1" t="n">
        <v>38871.6959545929</v>
      </c>
      <c r="H1716" s="1" t="n">
        <v>1</v>
      </c>
      <c r="K1716" s="4" t="n">
        <v>98035699.36</v>
      </c>
      <c r="L1716" s="5" t="n">
        <v>4425001</v>
      </c>
      <c r="M1716" s="6" t="n">
        <v>22.154955</v>
      </c>
      <c r="AB1716" s="8" t="inlineStr">
        <is>
          <t>QISSwaps</t>
        </is>
      </c>
      <c r="AG1716" t="n">
        <v>-0.019513</v>
      </c>
    </row>
    <row r="1717">
      <c r="A1717" t="inlineStr">
        <is>
          <t>QIS</t>
        </is>
      </c>
      <c r="B1717" t="inlineStr">
        <is>
          <t>AUD/USD Swap 10y10y 21/03/2035 21/03/2045</t>
        </is>
      </c>
      <c r="C1717" t="inlineStr">
        <is>
          <t>AUD/USD Swap 10y10y 21/03/2035 21/03/2045</t>
        </is>
      </c>
      <c r="G1717" s="1" t="n">
        <v>38871.69592226807</v>
      </c>
      <c r="H1717" s="1" t="n">
        <v>1</v>
      </c>
      <c r="K1717" s="4" t="n">
        <v>98035699.36</v>
      </c>
      <c r="L1717" s="5" t="n">
        <v>4425001</v>
      </c>
      <c r="M1717" s="6" t="n">
        <v>22.154955</v>
      </c>
      <c r="AB1717" s="8" t="inlineStr">
        <is>
          <t>QISSwaps</t>
        </is>
      </c>
      <c r="AG1717" t="n">
        <v>-0.019513</v>
      </c>
    </row>
    <row r="1718">
      <c r="A1718" t="inlineStr">
        <is>
          <t>QIS</t>
        </is>
      </c>
      <c r="B1718" t="inlineStr">
        <is>
          <t>AUD/USD Swap 10y10y 21/06/2034 21/06/2044</t>
        </is>
      </c>
      <c r="C1718" t="inlineStr">
        <is>
          <t>AUD/USD Swap 10y10y 21/06/2034 21/06/2044</t>
        </is>
      </c>
      <c r="G1718" s="1" t="n">
        <v>38871.69584938754</v>
      </c>
      <c r="H1718" s="1" t="n">
        <v>1</v>
      </c>
      <c r="K1718" s="4" t="n">
        <v>98035699.36</v>
      </c>
      <c r="L1718" s="5" t="n">
        <v>4425001</v>
      </c>
      <c r="M1718" s="6" t="n">
        <v>22.154955</v>
      </c>
      <c r="AB1718" s="8" t="inlineStr">
        <is>
          <t>QISSwaps</t>
        </is>
      </c>
      <c r="AG1718" t="n">
        <v>-0.019513</v>
      </c>
    </row>
    <row r="1719">
      <c r="A1719" t="inlineStr">
        <is>
          <t>QIS</t>
        </is>
      </c>
      <c r="B1719" t="inlineStr">
        <is>
          <t>AUD/USD Swap 2y2y 16/09/2026 18/09/2028</t>
        </is>
      </c>
      <c r="C1719" t="inlineStr">
        <is>
          <t>AUD/USD Swap 2y2y 16/09/2026 18/09/2028</t>
        </is>
      </c>
      <c r="G1719" s="1" t="n">
        <v>-3528424.422906957</v>
      </c>
      <c r="H1719" s="1" t="n">
        <v>1</v>
      </c>
      <c r="K1719" s="4" t="n">
        <v>98035699.36</v>
      </c>
      <c r="L1719" s="5" t="n">
        <v>4425001</v>
      </c>
      <c r="M1719" s="6" t="n">
        <v>22.154955</v>
      </c>
      <c r="AB1719" s="8" t="inlineStr">
        <is>
          <t>QISSwaps</t>
        </is>
      </c>
      <c r="AG1719" t="n">
        <v>-0.019513</v>
      </c>
    </row>
    <row r="1720">
      <c r="A1720" t="inlineStr">
        <is>
          <t>QIS</t>
        </is>
      </c>
      <c r="B1720" t="inlineStr">
        <is>
          <t>AUD/USD Swap 2y2y 16/12/2026 18/12/2028</t>
        </is>
      </c>
      <c r="C1720" t="inlineStr">
        <is>
          <t>AUD/USD Swap 2y2y 16/12/2026 18/12/2028</t>
        </is>
      </c>
      <c r="G1720" s="1" t="n">
        <v>-3528424.45165361</v>
      </c>
      <c r="H1720" s="1" t="n">
        <v>1</v>
      </c>
      <c r="K1720" s="4" t="n">
        <v>98035699.36</v>
      </c>
      <c r="L1720" s="5" t="n">
        <v>4425001</v>
      </c>
      <c r="M1720" s="6" t="n">
        <v>22.154955</v>
      </c>
      <c r="AB1720" s="8" t="inlineStr">
        <is>
          <t>QISSwaps</t>
        </is>
      </c>
      <c r="AG1720" t="n">
        <v>-0.019513</v>
      </c>
    </row>
    <row r="1721">
      <c r="A1721" t="inlineStr">
        <is>
          <t>QIS</t>
        </is>
      </c>
      <c r="B1721" t="inlineStr">
        <is>
          <t>AUD/USD Swap 2y2y 17/03/2027 19/03/2029</t>
        </is>
      </c>
      <c r="C1721" t="inlineStr">
        <is>
          <t>AUD/USD Swap 2y2y 17/03/2027 19/03/2029</t>
        </is>
      </c>
      <c r="G1721" s="1" t="n">
        <v>-3528424.441638897</v>
      </c>
      <c r="H1721" s="1" t="n">
        <v>1</v>
      </c>
      <c r="K1721" s="4" t="n">
        <v>98035699.36</v>
      </c>
      <c r="L1721" s="5" t="n">
        <v>4425001</v>
      </c>
      <c r="M1721" s="6" t="n">
        <v>22.154955</v>
      </c>
      <c r="AB1721" s="8" t="inlineStr">
        <is>
          <t>QISSwaps</t>
        </is>
      </c>
      <c r="AG1721" t="n">
        <v>-0.019513</v>
      </c>
    </row>
    <row r="1722">
      <c r="A1722" t="inlineStr">
        <is>
          <t>QIS</t>
        </is>
      </c>
      <c r="B1722" t="inlineStr">
        <is>
          <t>AUD/USD Swap 2y2y 17/06/2026 20/06/2028</t>
        </is>
      </c>
      <c r="C1722" t="inlineStr">
        <is>
          <t>AUD/USD Swap 2y2y 17/06/2026 20/06/2028</t>
        </is>
      </c>
      <c r="G1722" s="1" t="n">
        <v>-3528424.429857544</v>
      </c>
      <c r="H1722" s="1" t="n">
        <v>1</v>
      </c>
      <c r="K1722" s="4" t="n">
        <v>98035699.36</v>
      </c>
      <c r="L1722" s="5" t="n">
        <v>4425001</v>
      </c>
      <c r="M1722" s="6" t="n">
        <v>22.154955</v>
      </c>
      <c r="AB1722" s="8" t="inlineStr">
        <is>
          <t>QISSwaps</t>
        </is>
      </c>
      <c r="AG1722" t="n">
        <v>-0.019513</v>
      </c>
    </row>
    <row r="1723">
      <c r="A1723" t="inlineStr">
        <is>
          <t>QIS</t>
        </is>
      </c>
      <c r="B1723" t="inlineStr">
        <is>
          <t>AUD/USD Swap 5y5y 19/09/2029 19/09/2034</t>
        </is>
      </c>
      <c r="C1723" t="inlineStr">
        <is>
          <t>AUD/USD Swap 5y5y 19/09/2029 19/09/2034</t>
        </is>
      </c>
      <c r="G1723" s="1" t="n">
        <v>-779259.7442908724</v>
      </c>
      <c r="H1723" s="1" t="n">
        <v>1</v>
      </c>
      <c r="K1723" s="4" t="n">
        <v>98035699.36</v>
      </c>
      <c r="L1723" s="5" t="n">
        <v>4425001</v>
      </c>
      <c r="M1723" s="6" t="n">
        <v>22.154955</v>
      </c>
      <c r="AB1723" s="8" t="inlineStr">
        <is>
          <t>QISSwaps</t>
        </is>
      </c>
      <c r="AG1723" t="n">
        <v>-0.019513</v>
      </c>
    </row>
    <row r="1724">
      <c r="A1724" t="inlineStr">
        <is>
          <t>QIS</t>
        </is>
      </c>
      <c r="B1724" t="inlineStr">
        <is>
          <t>AUD/USD Swap 5y5y 19/12/2029 19/12/2034</t>
        </is>
      </c>
      <c r="C1724" t="inlineStr">
        <is>
          <t>AUD/USD Swap 5y5y 19/12/2029 19/12/2034</t>
        </is>
      </c>
      <c r="G1724" s="1" t="n">
        <v>-779259.7430328976</v>
      </c>
      <c r="H1724" s="1" t="n">
        <v>1</v>
      </c>
      <c r="K1724" s="4" t="n">
        <v>98035699.36</v>
      </c>
      <c r="L1724" s="5" t="n">
        <v>4425001</v>
      </c>
      <c r="M1724" s="6" t="n">
        <v>22.154955</v>
      </c>
      <c r="AB1724" s="8" t="inlineStr">
        <is>
          <t>QISSwaps</t>
        </is>
      </c>
      <c r="AG1724" t="n">
        <v>-0.019513</v>
      </c>
    </row>
    <row r="1725">
      <c r="A1725" t="inlineStr">
        <is>
          <t>QIS</t>
        </is>
      </c>
      <c r="B1725" t="inlineStr">
        <is>
          <t>AUD/USD Swap 5y5y 20/03/2030 20/03/2035</t>
        </is>
      </c>
      <c r="C1725" t="inlineStr">
        <is>
          <t>AUD/USD Swap 5y5y 20/03/2030 20/03/2035</t>
        </is>
      </c>
      <c r="G1725" s="1" t="n">
        <v>-779259.7460187543</v>
      </c>
      <c r="H1725" s="1" t="n">
        <v>1</v>
      </c>
      <c r="K1725" s="4" t="n">
        <v>98035699.36</v>
      </c>
      <c r="L1725" s="5" t="n">
        <v>4425001</v>
      </c>
      <c r="M1725" s="6" t="n">
        <v>22.154955</v>
      </c>
      <c r="AB1725" s="8" t="inlineStr">
        <is>
          <t>QISSwaps</t>
        </is>
      </c>
      <c r="AG1725" t="n">
        <v>-0.019513</v>
      </c>
    </row>
    <row r="1726">
      <c r="A1726" t="inlineStr">
        <is>
          <t>QIS</t>
        </is>
      </c>
      <c r="B1726" t="inlineStr">
        <is>
          <t>AUD/USD Swap 5y5y 20/06/2029 20/06/2034</t>
        </is>
      </c>
      <c r="C1726" t="inlineStr">
        <is>
          <t>AUD/USD Swap 5y5y 20/06/2029 20/06/2034</t>
        </is>
      </c>
      <c r="G1726" s="1" t="n">
        <v>-779259.7400774203</v>
      </c>
      <c r="H1726" s="1" t="n">
        <v>1</v>
      </c>
      <c r="K1726" s="4" t="n">
        <v>98035699.36</v>
      </c>
      <c r="L1726" s="5" t="n">
        <v>4425001</v>
      </c>
      <c r="M1726" s="6" t="n">
        <v>22.154955</v>
      </c>
      <c r="AB1726" s="8" t="inlineStr">
        <is>
          <t>QISSwaps</t>
        </is>
      </c>
      <c r="AG1726" t="n">
        <v>-0.019513</v>
      </c>
    </row>
    <row r="1727">
      <c r="A1727" t="inlineStr">
        <is>
          <t>QIS</t>
        </is>
      </c>
      <c r="B1727" t="inlineStr">
        <is>
          <t>AVGO US 07/18/2025 C250 Equity</t>
        </is>
      </c>
      <c r="C1727" t="inlineStr">
        <is>
          <t>AVGO US 07/18/2025 C250 Equity</t>
        </is>
      </c>
      <c r="G1727" s="1" t="n">
        <v>50.278833626021</v>
      </c>
      <c r="H1727" s="1" t="n">
        <v>9.699999999999999</v>
      </c>
      <c r="K1727" s="4" t="n">
        <v>98035699.36</v>
      </c>
      <c r="L1727" s="5" t="n">
        <v>4425001</v>
      </c>
      <c r="M1727" s="6" t="n">
        <v>22.154955</v>
      </c>
      <c r="AB1727" s="8" t="inlineStr">
        <is>
          <t>QISSwaps</t>
        </is>
      </c>
      <c r="AG1727" t="n">
        <v>-0.019513</v>
      </c>
    </row>
    <row r="1728">
      <c r="A1728" t="inlineStr">
        <is>
          <t>QIS</t>
        </is>
      </c>
      <c r="B1728" t="inlineStr">
        <is>
          <t>AVGO UW Equity</t>
        </is>
      </c>
      <c r="C1728" t="inlineStr">
        <is>
          <t>AVGO UW Equity</t>
        </is>
      </c>
      <c r="G1728" s="1" t="n">
        <v>-2368.3006591881</v>
      </c>
      <c r="H1728" s="1" t="n">
        <v>244.28</v>
      </c>
      <c r="K1728" s="4" t="n">
        <v>98035699.36</v>
      </c>
      <c r="L1728" s="5" t="n">
        <v>4425001</v>
      </c>
      <c r="M1728" s="6" t="n">
        <v>22.154955</v>
      </c>
      <c r="AB1728" s="8" t="inlineStr">
        <is>
          <t>QISSwaps</t>
        </is>
      </c>
      <c r="AG1728" t="n">
        <v>-0.019513</v>
      </c>
    </row>
    <row r="1729">
      <c r="A1729" t="inlineStr">
        <is>
          <t>QIS</t>
        </is>
      </c>
      <c r="B1729" t="inlineStr">
        <is>
          <t>BAC UN Equity</t>
        </is>
      </c>
      <c r="C1729" t="inlineStr">
        <is>
          <t>BAC UN Equity</t>
        </is>
      </c>
      <c r="G1729" s="1" t="n">
        <v>-5439.9748179413</v>
      </c>
      <c r="H1729" s="1" t="n">
        <v>44.87</v>
      </c>
      <c r="K1729" s="4" t="n">
        <v>98035699.36</v>
      </c>
      <c r="L1729" s="5" t="n">
        <v>4425001</v>
      </c>
      <c r="M1729" s="6" t="n">
        <v>22.154955</v>
      </c>
      <c r="AB1729" s="8" t="inlineStr">
        <is>
          <t>QISSwaps</t>
        </is>
      </c>
      <c r="AG1729" t="n">
        <v>-0.019513</v>
      </c>
    </row>
    <row r="1730">
      <c r="A1730" t="inlineStr">
        <is>
          <t>QIS</t>
        </is>
      </c>
      <c r="B1730" t="inlineStr">
        <is>
          <t>BAC US 07/18/2025 C45 Equity</t>
        </is>
      </c>
      <c r="C1730" t="inlineStr">
        <is>
          <t>BAC US 07/18/2025 C45 Equity</t>
        </is>
      </c>
      <c r="G1730" s="1" t="n">
        <v>96.58098880794002</v>
      </c>
      <c r="H1730" s="1" t="n">
        <v>1.645</v>
      </c>
      <c r="K1730" s="4" t="n">
        <v>98035699.36</v>
      </c>
      <c r="L1730" s="5" t="n">
        <v>4425001</v>
      </c>
      <c r="M1730" s="6" t="n">
        <v>22.154955</v>
      </c>
      <c r="AB1730" s="8" t="inlineStr">
        <is>
          <t>QISSwaps</t>
        </is>
      </c>
      <c r="AG1730" t="n">
        <v>-0.019513</v>
      </c>
    </row>
    <row r="1731">
      <c r="A1731" t="inlineStr">
        <is>
          <t>QIS</t>
        </is>
      </c>
      <c r="B1731" t="inlineStr">
        <is>
          <t>BKNG US 07/18/2025 C5560 Equity</t>
        </is>
      </c>
      <c r="C1731" t="inlineStr">
        <is>
          <t>BKNG US 07/18/2025 C5560 Equity</t>
        </is>
      </c>
      <c r="G1731" s="1" t="n">
        <v>0.133128987992</v>
      </c>
      <c r="H1731" s="1" t="n">
        <v>162.75</v>
      </c>
      <c r="K1731" s="4" t="n">
        <v>98035699.36</v>
      </c>
      <c r="L1731" s="5" t="n">
        <v>4425001</v>
      </c>
      <c r="M1731" s="6" t="n">
        <v>22.154955</v>
      </c>
      <c r="AB1731" s="8" t="inlineStr">
        <is>
          <t>QISSwaps</t>
        </is>
      </c>
      <c r="AG1731" t="n">
        <v>-0.019513</v>
      </c>
    </row>
    <row r="1732">
      <c r="A1732" t="inlineStr">
        <is>
          <t>QIS</t>
        </is>
      </c>
      <c r="B1732" t="inlineStr">
        <is>
          <t>BKNG UW Equity</t>
        </is>
      </c>
      <c r="C1732" t="inlineStr">
        <is>
          <t>BKNG UW Equity</t>
        </is>
      </c>
      <c r="G1732" s="1" t="n">
        <v>-7.5497180941</v>
      </c>
      <c r="H1732" s="1" t="n">
        <v>5539.41</v>
      </c>
      <c r="K1732" s="4" t="n">
        <v>98035699.36</v>
      </c>
      <c r="L1732" s="5" t="n">
        <v>4425001</v>
      </c>
      <c r="M1732" s="6" t="n">
        <v>22.154955</v>
      </c>
      <c r="AB1732" s="8" t="inlineStr">
        <is>
          <t>QISSwaps</t>
        </is>
      </c>
      <c r="AG1732" t="n">
        <v>-0.019513</v>
      </c>
    </row>
    <row r="1733">
      <c r="A1733" t="inlineStr">
        <is>
          <t>QIS</t>
        </is>
      </c>
      <c r="B1733" t="inlineStr">
        <is>
          <t>BON5 Comdty</t>
        </is>
      </c>
      <c r="C1733" t="inlineStr">
        <is>
          <t>BON5 Comdty</t>
        </is>
      </c>
      <c r="G1733" s="1" t="n">
        <v>-0.3850188961095616</v>
      </c>
      <c r="H1733" s="1" t="n">
        <v>47.5</v>
      </c>
      <c r="K1733" s="4" t="n">
        <v>98035699.36</v>
      </c>
      <c r="L1733" s="5" t="n">
        <v>4425001</v>
      </c>
      <c r="M1733" s="6" t="n">
        <v>22.154955</v>
      </c>
      <c r="AB1733" s="8" t="inlineStr">
        <is>
          <t>QISSwaps</t>
        </is>
      </c>
      <c r="AG1733" t="n">
        <v>-0.019513</v>
      </c>
    </row>
    <row r="1734">
      <c r="A1734" t="inlineStr">
        <is>
          <t>QIS</t>
        </is>
      </c>
      <c r="B1734" t="inlineStr">
        <is>
          <t>BON5 Comdty</t>
        </is>
      </c>
      <c r="C1734" t="inlineStr">
        <is>
          <t>BON5 Comdty</t>
        </is>
      </c>
      <c r="G1734" s="1" t="n">
        <v>0.001024993051045</v>
      </c>
      <c r="H1734" s="1" t="n">
        <v>0.4738000000000001</v>
      </c>
      <c r="K1734" s="4" t="n">
        <v>98035699.36</v>
      </c>
      <c r="L1734" s="5" t="n">
        <v>4425001</v>
      </c>
      <c r="M1734" s="6" t="n">
        <v>22.154955</v>
      </c>
      <c r="AB1734" s="8" t="inlineStr">
        <is>
          <t>QISSwaps</t>
        </is>
      </c>
      <c r="AG1734" t="n">
        <v>-0.019513</v>
      </c>
    </row>
    <row r="1735">
      <c r="A1735" t="inlineStr">
        <is>
          <t>QIS</t>
        </is>
      </c>
      <c r="B1735" t="inlineStr">
        <is>
          <t>BON5 Comdty</t>
        </is>
      </c>
      <c r="C1735" t="inlineStr">
        <is>
          <t>BON5 Comdty</t>
        </is>
      </c>
      <c r="G1735" s="1" t="n">
        <v>-0.0010819515860252</v>
      </c>
      <c r="H1735" s="1" t="n">
        <v>0.4738000000000001</v>
      </c>
      <c r="K1735" s="4" t="n">
        <v>98035699.36</v>
      </c>
      <c r="L1735" s="5" t="n">
        <v>4425001</v>
      </c>
      <c r="M1735" s="6" t="n">
        <v>22.154955</v>
      </c>
      <c r="AB1735" s="8" t="inlineStr">
        <is>
          <t>QISSwaps</t>
        </is>
      </c>
      <c r="AG1735" t="n">
        <v>-0.019513</v>
      </c>
    </row>
    <row r="1736">
      <c r="A1736" t="inlineStr">
        <is>
          <t>QIS</t>
        </is>
      </c>
      <c r="B1736" t="inlineStr">
        <is>
          <t>BON5 Comdty</t>
        </is>
      </c>
      <c r="C1736" t="inlineStr">
        <is>
          <t>BON5 Comdty</t>
        </is>
      </c>
      <c r="G1736" s="1" t="n">
        <v>-0.0004581071677693</v>
      </c>
      <c r="H1736" s="1" t="n">
        <v>0.4738000000000001</v>
      </c>
      <c r="K1736" s="4" t="n">
        <v>98035699.36</v>
      </c>
      <c r="L1736" s="5" t="n">
        <v>4425001</v>
      </c>
      <c r="M1736" s="6" t="n">
        <v>22.154955</v>
      </c>
      <c r="AB1736" s="8" t="inlineStr">
        <is>
          <t>QISSwaps</t>
        </is>
      </c>
      <c r="AG1736" t="n">
        <v>-0.019513</v>
      </c>
    </row>
    <row r="1737">
      <c r="A1737" t="inlineStr">
        <is>
          <t>QIS</t>
        </is>
      </c>
      <c r="B1737" t="inlineStr">
        <is>
          <t>BOZ5 Comdty</t>
        </is>
      </c>
      <c r="C1737" t="inlineStr">
        <is>
          <t>BOZ5 Comdty</t>
        </is>
      </c>
      <c r="G1737" s="1" t="n">
        <v>-0.000305404778528</v>
      </c>
      <c r="H1737" s="1" t="n">
        <v>0.4799</v>
      </c>
      <c r="K1737" s="4" t="n">
        <v>98035699.36</v>
      </c>
      <c r="L1737" s="5" t="n">
        <v>4425001</v>
      </c>
      <c r="M1737" s="6" t="n">
        <v>22.154955</v>
      </c>
      <c r="AB1737" s="8" t="inlineStr">
        <is>
          <t>QISSwaps</t>
        </is>
      </c>
      <c r="AG1737" t="n">
        <v>-0.019513</v>
      </c>
    </row>
    <row r="1738">
      <c r="A1738" t="inlineStr">
        <is>
          <t>QIS</t>
        </is>
      </c>
      <c r="B1738" t="inlineStr">
        <is>
          <t>BOZ5 Comdty</t>
        </is>
      </c>
      <c r="C1738" t="inlineStr">
        <is>
          <t>BOZ5 Comdty</t>
        </is>
      </c>
      <c r="G1738" s="1" t="n">
        <v>-0.0007213010573501</v>
      </c>
      <c r="H1738" s="1" t="n">
        <v>0.4799</v>
      </c>
      <c r="K1738" s="4" t="n">
        <v>98035699.36</v>
      </c>
      <c r="L1738" s="5" t="n">
        <v>4425001</v>
      </c>
      <c r="M1738" s="6" t="n">
        <v>22.154955</v>
      </c>
      <c r="AB1738" s="8" t="inlineStr">
        <is>
          <t>QISSwaps</t>
        </is>
      </c>
      <c r="AG1738" t="n">
        <v>-0.019513</v>
      </c>
    </row>
    <row r="1739">
      <c r="A1739" t="inlineStr">
        <is>
          <t>QIS</t>
        </is>
      </c>
      <c r="B1739" t="inlineStr">
        <is>
          <t>BOZ5 Comdty</t>
        </is>
      </c>
      <c r="C1739" t="inlineStr">
        <is>
          <t>BOZ5 Comdty</t>
        </is>
      </c>
      <c r="G1739" s="1" t="n">
        <v>-0.0010099516394892</v>
      </c>
      <c r="H1739" s="1" t="n">
        <v>0.4799</v>
      </c>
      <c r="K1739" s="4" t="n">
        <v>98035699.36</v>
      </c>
      <c r="L1739" s="5" t="n">
        <v>4425001</v>
      </c>
      <c r="M1739" s="6" t="n">
        <v>22.154955</v>
      </c>
      <c r="AB1739" s="8" t="inlineStr">
        <is>
          <t>QISSwaps</t>
        </is>
      </c>
      <c r="AG1739" t="n">
        <v>-0.019513</v>
      </c>
    </row>
    <row r="1740">
      <c r="A1740" t="inlineStr">
        <is>
          <t>QIS</t>
        </is>
      </c>
      <c r="B1740" t="inlineStr">
        <is>
          <t>BRK/B UN Equity</t>
        </is>
      </c>
      <c r="C1740" t="inlineStr">
        <is>
          <t>BRK/B UN Equity</t>
        </is>
      </c>
      <c r="G1740" s="1" t="n">
        <v>1409.2548544711</v>
      </c>
      <c r="H1740" s="1" t="n">
        <v>493.33</v>
      </c>
      <c r="K1740" s="4" t="n">
        <v>98035699.36</v>
      </c>
      <c r="L1740" s="5" t="n">
        <v>4425001</v>
      </c>
      <c r="M1740" s="6" t="n">
        <v>22.154955</v>
      </c>
      <c r="AB1740" s="8" t="inlineStr">
        <is>
          <t>QISSwaps</t>
        </is>
      </c>
      <c r="AG1740" t="n">
        <v>-0.019513</v>
      </c>
    </row>
    <row r="1741">
      <c r="A1741" t="inlineStr">
        <is>
          <t>QIS</t>
        </is>
      </c>
      <c r="B1741" t="inlineStr">
        <is>
          <t>BRK/B US 07/18/2025 P495 Equity</t>
        </is>
      </c>
      <c r="C1741" t="inlineStr">
        <is>
          <t>BRK/B US 07/18/2025 P495 Equity</t>
        </is>
      </c>
      <c r="G1741" s="1" t="n">
        <v>30.483396821514</v>
      </c>
      <c r="H1741" s="1" t="n">
        <v>10.2</v>
      </c>
      <c r="K1741" s="4" t="n">
        <v>98035699.36</v>
      </c>
      <c r="L1741" s="5" t="n">
        <v>4425001</v>
      </c>
      <c r="M1741" s="6" t="n">
        <v>22.154955</v>
      </c>
      <c r="AB1741" s="8" t="inlineStr">
        <is>
          <t>QISSwaps</t>
        </is>
      </c>
      <c r="AG1741" t="n">
        <v>-0.019513</v>
      </c>
    </row>
    <row r="1742">
      <c r="A1742" t="inlineStr">
        <is>
          <t>QIS</t>
        </is>
      </c>
      <c r="B1742" t="inlineStr">
        <is>
          <t>C H6 Comdty</t>
        </is>
      </c>
      <c r="C1742" t="inlineStr">
        <is>
          <t>C H6 Comdty</t>
        </is>
      </c>
      <c r="G1742" s="1" t="n">
        <v>0.0004196761804201</v>
      </c>
      <c r="H1742" s="1" t="n">
        <v>4.537500000000001</v>
      </c>
      <c r="K1742" s="4" t="n">
        <v>98035699.36</v>
      </c>
      <c r="L1742" s="5" t="n">
        <v>4425001</v>
      </c>
      <c r="M1742" s="6" t="n">
        <v>22.154955</v>
      </c>
      <c r="AB1742" s="8" t="inlineStr">
        <is>
          <t>QISSwaps</t>
        </is>
      </c>
      <c r="AG1742" t="n">
        <v>-0.019513</v>
      </c>
    </row>
    <row r="1743">
      <c r="A1743" t="inlineStr">
        <is>
          <t>QIS</t>
        </is>
      </c>
      <c r="B1743" t="inlineStr">
        <is>
          <t>C N5 Comdty</t>
        </is>
      </c>
      <c r="C1743" t="inlineStr">
        <is>
          <t>C N5 Comdty</t>
        </is>
      </c>
      <c r="G1743" s="1" t="n">
        <v>0.0005952238753568</v>
      </c>
      <c r="H1743" s="1" t="n">
        <v>4.335</v>
      </c>
      <c r="K1743" s="4" t="n">
        <v>98035699.36</v>
      </c>
      <c r="L1743" s="5" t="n">
        <v>4425001</v>
      </c>
      <c r="M1743" s="6" t="n">
        <v>22.154955</v>
      </c>
      <c r="AB1743" s="8" t="inlineStr">
        <is>
          <t>QISSwaps</t>
        </is>
      </c>
      <c r="AG1743" t="n">
        <v>-0.019513</v>
      </c>
    </row>
    <row r="1744">
      <c r="A1744" t="inlineStr">
        <is>
          <t>QIS</t>
        </is>
      </c>
      <c r="B1744" t="inlineStr">
        <is>
          <t>C N5 Comdty</t>
        </is>
      </c>
      <c r="C1744" t="inlineStr">
        <is>
          <t>C N5 Comdty</t>
        </is>
      </c>
      <c r="G1744" s="1" t="n">
        <v>-7.295151049724163</v>
      </c>
      <c r="H1744" s="1" t="n">
        <v>442.5</v>
      </c>
      <c r="K1744" s="4" t="n">
        <v>98035699.36</v>
      </c>
      <c r="L1744" s="5" t="n">
        <v>4425001</v>
      </c>
      <c r="M1744" s="6" t="n">
        <v>22.154955</v>
      </c>
      <c r="AB1744" s="8" t="inlineStr">
        <is>
          <t>QISSwaps</t>
        </is>
      </c>
      <c r="AG1744" t="n">
        <v>-0.019513</v>
      </c>
    </row>
    <row r="1745">
      <c r="A1745" t="inlineStr">
        <is>
          <t>QIS</t>
        </is>
      </c>
      <c r="B1745" t="inlineStr">
        <is>
          <t>C N5 Comdty</t>
        </is>
      </c>
      <c r="C1745" t="inlineStr">
        <is>
          <t>C N5 Comdty</t>
        </is>
      </c>
      <c r="G1745" s="1" t="n">
        <v>-0.0022076381827976</v>
      </c>
      <c r="H1745" s="1" t="n">
        <v>4.335</v>
      </c>
      <c r="K1745" s="4" t="n">
        <v>98035699.36</v>
      </c>
      <c r="L1745" s="5" t="n">
        <v>4425001</v>
      </c>
      <c r="M1745" s="6" t="n">
        <v>22.154955</v>
      </c>
      <c r="AB1745" s="8" t="inlineStr">
        <is>
          <t>QISSwaps</t>
        </is>
      </c>
      <c r="AG1745" t="n">
        <v>-0.019513</v>
      </c>
    </row>
    <row r="1746">
      <c r="A1746" t="inlineStr">
        <is>
          <t>QIS</t>
        </is>
      </c>
      <c r="B1746" t="inlineStr">
        <is>
          <t>C N5C 475 Comdty</t>
        </is>
      </c>
      <c r="C1746" t="inlineStr">
        <is>
          <t>C N5C 475 Comdty</t>
        </is>
      </c>
      <c r="G1746" s="1" t="n">
        <v>-42.08361732131277</v>
      </c>
      <c r="H1746" s="1" t="n">
        <v>0.75</v>
      </c>
      <c r="K1746" s="4" t="n">
        <v>98035699.36</v>
      </c>
      <c r="L1746" s="5" t="n">
        <v>4425001</v>
      </c>
      <c r="M1746" s="6" t="n">
        <v>22.154955</v>
      </c>
      <c r="AB1746" s="8" t="inlineStr">
        <is>
          <t>QISSwaps</t>
        </is>
      </c>
      <c r="AG1746" t="n">
        <v>-0.019513</v>
      </c>
    </row>
    <row r="1747">
      <c r="A1747" t="inlineStr">
        <is>
          <t>QIS</t>
        </is>
      </c>
      <c r="B1747" t="inlineStr">
        <is>
          <t>C N5P 435 Comdty</t>
        </is>
      </c>
      <c r="C1747" t="inlineStr">
        <is>
          <t>C N5P 435 Comdty</t>
        </is>
      </c>
      <c r="G1747" s="1" t="n">
        <v>-33.23683923173169</v>
      </c>
      <c r="H1747" s="1" t="n">
        <v>4.125</v>
      </c>
      <c r="K1747" s="4" t="n">
        <v>98035699.36</v>
      </c>
      <c r="L1747" s="5" t="n">
        <v>4425001</v>
      </c>
      <c r="M1747" s="6" t="n">
        <v>22.154955</v>
      </c>
      <c r="AB1747" s="8" t="inlineStr">
        <is>
          <t>QISSwaps</t>
        </is>
      </c>
      <c r="AG1747" t="n">
        <v>-0.019513</v>
      </c>
    </row>
    <row r="1748">
      <c r="A1748" t="inlineStr">
        <is>
          <t>QIS</t>
        </is>
      </c>
      <c r="B1748" t="inlineStr">
        <is>
          <t>C U5 Comdty</t>
        </is>
      </c>
      <c r="C1748" t="inlineStr">
        <is>
          <t>C U5 Comdty</t>
        </is>
      </c>
      <c r="G1748" s="1" t="n">
        <v>0.0003968159168742</v>
      </c>
      <c r="H1748" s="1" t="n">
        <v>4.2225</v>
      </c>
      <c r="K1748" s="4" t="n">
        <v>98035699.36</v>
      </c>
      <c r="L1748" s="5" t="n">
        <v>4425001</v>
      </c>
      <c r="M1748" s="6" t="n">
        <v>22.154955</v>
      </c>
      <c r="AB1748" s="8" t="inlineStr">
        <is>
          <t>QISSwaps</t>
        </is>
      </c>
      <c r="AG1748" t="n">
        <v>-0.019513</v>
      </c>
    </row>
    <row r="1749">
      <c r="A1749" t="inlineStr">
        <is>
          <t>QIS</t>
        </is>
      </c>
      <c r="B1749" t="inlineStr">
        <is>
          <t>C Z5 Comdty</t>
        </is>
      </c>
      <c r="C1749" t="inlineStr">
        <is>
          <t>C Z5 Comdty</t>
        </is>
      </c>
      <c r="G1749" s="1" t="n">
        <v>0.0017561709686155</v>
      </c>
      <c r="H1749" s="1" t="n">
        <v>4.38</v>
      </c>
      <c r="K1749" s="4" t="n">
        <v>98035699.36</v>
      </c>
      <c r="L1749" s="5" t="n">
        <v>4425001</v>
      </c>
      <c r="M1749" s="6" t="n">
        <v>22.154955</v>
      </c>
      <c r="AB1749" s="8" t="inlineStr">
        <is>
          <t>QISSwaps</t>
        </is>
      </c>
      <c r="AG1749" t="n">
        <v>-0.019513</v>
      </c>
    </row>
    <row r="1750">
      <c r="A1750" t="inlineStr">
        <is>
          <t>QIS</t>
        </is>
      </c>
      <c r="B1750" t="inlineStr">
        <is>
          <t>CAD-UNK</t>
        </is>
      </c>
      <c r="C1750" t="inlineStr">
        <is>
          <t>CAD-UNK</t>
        </is>
      </c>
      <c r="G1750" s="1" t="n">
        <v>18.25093621745466</v>
      </c>
      <c r="H1750" s="1" t="n">
        <v>0.7300868803387603</v>
      </c>
      <c r="K1750" s="4" t="n">
        <v>98035699.36</v>
      </c>
      <c r="L1750" s="5" t="n">
        <v>4425001</v>
      </c>
      <c r="M1750" s="6" t="n">
        <v>22.154955</v>
      </c>
      <c r="AB1750" s="8" t="inlineStr">
        <is>
          <t>QISSwaps</t>
        </is>
      </c>
      <c r="AG1750" t="n">
        <v>-0.019513</v>
      </c>
    </row>
    <row r="1751">
      <c r="A1751" t="inlineStr">
        <is>
          <t>QIS</t>
        </is>
      </c>
      <c r="B1751" t="inlineStr">
        <is>
          <t>CAD-UNK</t>
        </is>
      </c>
      <c r="C1751" t="inlineStr">
        <is>
          <t>CAD-UNK</t>
        </is>
      </c>
      <c r="G1751" s="1" t="n">
        <v>11.89138463971062</v>
      </c>
      <c r="H1751" s="1" t="n">
        <v>0.7300868803387603</v>
      </c>
      <c r="K1751" s="4" t="n">
        <v>98035699.36</v>
      </c>
      <c r="L1751" s="5" t="n">
        <v>4425001</v>
      </c>
      <c r="M1751" s="6" t="n">
        <v>22.154955</v>
      </c>
      <c r="AB1751" s="8" t="inlineStr">
        <is>
          <t>QISSwaps</t>
        </is>
      </c>
      <c r="AG1751" t="n">
        <v>-0.019513</v>
      </c>
    </row>
    <row r="1752">
      <c r="A1752" t="inlineStr">
        <is>
          <t>QIS</t>
        </is>
      </c>
      <c r="B1752" t="inlineStr">
        <is>
          <t>CAD/USD 06/16/2025 Curncy</t>
        </is>
      </c>
      <c r="C1752" t="inlineStr">
        <is>
          <t>CAD/USD 06/16/2025 Curncy</t>
        </is>
      </c>
      <c r="G1752" s="1" t="n">
        <v>528073.7145288039</v>
      </c>
      <c r="H1752" s="1" t="n">
        <v>0.7311117284943485</v>
      </c>
      <c r="K1752" s="4" t="n">
        <v>98035699.36</v>
      </c>
      <c r="L1752" s="5" t="n">
        <v>4425001</v>
      </c>
      <c r="M1752" s="6" t="n">
        <v>22.154955</v>
      </c>
      <c r="AB1752" s="8" t="inlineStr">
        <is>
          <t>QISSwaps</t>
        </is>
      </c>
      <c r="AG1752" t="n">
        <v>-0.019513</v>
      </c>
    </row>
    <row r="1753">
      <c r="A1753" t="inlineStr">
        <is>
          <t>QIS</t>
        </is>
      </c>
      <c r="B1753" t="inlineStr">
        <is>
          <t>CAD/USD 07/09/2025 Curncy</t>
        </is>
      </c>
      <c r="C1753" t="inlineStr">
        <is>
          <t>CAD/USD 07/09/2025 Curncy</t>
        </is>
      </c>
      <c r="G1753" s="1" t="n">
        <v>990138.2147415074</v>
      </c>
      <c r="H1753" s="1" t="n">
        <v>0.7319336809530362</v>
      </c>
      <c r="K1753" s="4" t="n">
        <v>98035699.36</v>
      </c>
      <c r="L1753" s="5" t="n">
        <v>4425001</v>
      </c>
      <c r="M1753" s="6" t="n">
        <v>22.154955</v>
      </c>
      <c r="AB1753" s="8" t="inlineStr">
        <is>
          <t>QISSwaps</t>
        </is>
      </c>
      <c r="AG1753" t="n">
        <v>-0.019513</v>
      </c>
    </row>
    <row r="1754">
      <c r="A1754" t="inlineStr">
        <is>
          <t>QIS</t>
        </is>
      </c>
      <c r="B1754" t="inlineStr">
        <is>
          <t>CAD/USD Swap 2y2y 16/09/2026 18/09/2028</t>
        </is>
      </c>
      <c r="C1754" t="inlineStr">
        <is>
          <t>CAD/USD Swap 2y2y 16/09/2026 18/09/2028</t>
        </is>
      </c>
      <c r="G1754" s="1" t="n">
        <v>-4528953.499164861</v>
      </c>
      <c r="H1754" s="1" t="n">
        <v>1</v>
      </c>
      <c r="K1754" s="4" t="n">
        <v>98035699.36</v>
      </c>
      <c r="L1754" s="5" t="n">
        <v>4425001</v>
      </c>
      <c r="M1754" s="6" t="n">
        <v>22.154955</v>
      </c>
      <c r="AB1754" s="8" t="inlineStr">
        <is>
          <t>QISSwaps</t>
        </is>
      </c>
      <c r="AG1754" t="n">
        <v>-0.019513</v>
      </c>
    </row>
    <row r="1755">
      <c r="A1755" t="inlineStr">
        <is>
          <t>QIS</t>
        </is>
      </c>
      <c r="B1755" t="inlineStr">
        <is>
          <t>CAD/USD Swap 2y2y 16/12/2026 18/12/2028</t>
        </is>
      </c>
      <c r="C1755" t="inlineStr">
        <is>
          <t>CAD/USD Swap 2y2y 16/12/2026 18/12/2028</t>
        </is>
      </c>
      <c r="G1755" s="1" t="n">
        <v>-4528953.510125672</v>
      </c>
      <c r="H1755" s="1" t="n">
        <v>1</v>
      </c>
      <c r="K1755" s="4" t="n">
        <v>98035699.36</v>
      </c>
      <c r="L1755" s="5" t="n">
        <v>4425001</v>
      </c>
      <c r="M1755" s="6" t="n">
        <v>22.154955</v>
      </c>
      <c r="AB1755" s="8" t="inlineStr">
        <is>
          <t>QISSwaps</t>
        </is>
      </c>
      <c r="AG1755" t="n">
        <v>-0.019513</v>
      </c>
    </row>
    <row r="1756">
      <c r="A1756" t="inlineStr">
        <is>
          <t>QIS</t>
        </is>
      </c>
      <c r="B1756" t="inlineStr">
        <is>
          <t>CAD/USD Swap 2y2y 17/03/2027 19/03/2029</t>
        </is>
      </c>
      <c r="C1756" t="inlineStr">
        <is>
          <t>CAD/USD Swap 2y2y 17/03/2027 19/03/2029</t>
        </is>
      </c>
      <c r="G1756" s="1" t="n">
        <v>-4528953.475075528</v>
      </c>
      <c r="H1756" s="1" t="n">
        <v>1</v>
      </c>
      <c r="K1756" s="4" t="n">
        <v>98035699.36</v>
      </c>
      <c r="L1756" s="5" t="n">
        <v>4425001</v>
      </c>
      <c r="M1756" s="6" t="n">
        <v>22.154955</v>
      </c>
      <c r="AB1756" s="8" t="inlineStr">
        <is>
          <t>QISSwaps</t>
        </is>
      </c>
      <c r="AG1756" t="n">
        <v>-0.019513</v>
      </c>
    </row>
    <row r="1757">
      <c r="A1757" t="inlineStr">
        <is>
          <t>QIS</t>
        </is>
      </c>
      <c r="B1757" t="inlineStr">
        <is>
          <t>CAD/USD Swap 2y2y 17/06/2026 20/06/2028</t>
        </is>
      </c>
      <c r="C1757" t="inlineStr">
        <is>
          <t>CAD/USD Swap 2y2y 17/06/2026 20/06/2028</t>
        </is>
      </c>
      <c r="G1757" s="1" t="n">
        <v>-4528953.50853113</v>
      </c>
      <c r="H1757" s="1" t="n">
        <v>1</v>
      </c>
      <c r="K1757" s="4" t="n">
        <v>98035699.36</v>
      </c>
      <c r="L1757" s="5" t="n">
        <v>4425001</v>
      </c>
      <c r="M1757" s="6" t="n">
        <v>22.154955</v>
      </c>
      <c r="AB1757" s="8" t="inlineStr">
        <is>
          <t>QISSwaps</t>
        </is>
      </c>
      <c r="AG1757" t="n">
        <v>-0.019513</v>
      </c>
    </row>
    <row r="1758">
      <c r="A1758" t="inlineStr">
        <is>
          <t>QIS</t>
        </is>
      </c>
      <c r="B1758" t="inlineStr">
        <is>
          <t>CAD/USD Swap 2y3y 16/09/2026 17/09/2029</t>
        </is>
      </c>
      <c r="C1758" t="inlineStr">
        <is>
          <t>CAD/USD Swap 2y3y 16/09/2026 17/09/2029</t>
        </is>
      </c>
      <c r="G1758" s="1" t="n">
        <v>-93594.49031339039</v>
      </c>
      <c r="H1758" s="1" t="n">
        <v>1</v>
      </c>
      <c r="K1758" s="4" t="n">
        <v>98035699.36</v>
      </c>
      <c r="L1758" s="5" t="n">
        <v>4425001</v>
      </c>
      <c r="M1758" s="6" t="n">
        <v>22.154955</v>
      </c>
      <c r="AB1758" s="8" t="inlineStr">
        <is>
          <t>QISSwaps</t>
        </is>
      </c>
      <c r="AG1758" t="n">
        <v>-0.019513</v>
      </c>
    </row>
    <row r="1759">
      <c r="A1759" t="inlineStr">
        <is>
          <t>QIS</t>
        </is>
      </c>
      <c r="B1759" t="inlineStr">
        <is>
          <t>CAD/USD Swap 2y3y 16/12/2026 17/12/2029</t>
        </is>
      </c>
      <c r="C1759" t="inlineStr">
        <is>
          <t>CAD/USD Swap 2y3y 16/12/2026 17/12/2029</t>
        </is>
      </c>
      <c r="G1759" s="1" t="n">
        <v>-93594.48996993905</v>
      </c>
      <c r="H1759" s="1" t="n">
        <v>1</v>
      </c>
      <c r="K1759" s="4" t="n">
        <v>98035699.36</v>
      </c>
      <c r="L1759" s="5" t="n">
        <v>4425001</v>
      </c>
      <c r="M1759" s="6" t="n">
        <v>22.154955</v>
      </c>
      <c r="AB1759" s="8" t="inlineStr">
        <is>
          <t>QISSwaps</t>
        </is>
      </c>
      <c r="AG1759" t="n">
        <v>-0.019513</v>
      </c>
    </row>
    <row r="1760">
      <c r="A1760" t="inlineStr">
        <is>
          <t>QIS</t>
        </is>
      </c>
      <c r="B1760" t="inlineStr">
        <is>
          <t>CAD/USD Swap 2y3y 17/03/2027 18/03/2030</t>
        </is>
      </c>
      <c r="C1760" t="inlineStr">
        <is>
          <t>CAD/USD Swap 2y3y 17/03/2027 18/03/2030</t>
        </is>
      </c>
      <c r="G1760" s="1" t="n">
        <v>-93594.48998909451</v>
      </c>
      <c r="H1760" s="1" t="n">
        <v>1</v>
      </c>
      <c r="K1760" s="4" t="n">
        <v>98035699.36</v>
      </c>
      <c r="L1760" s="5" t="n">
        <v>4425001</v>
      </c>
      <c r="M1760" s="6" t="n">
        <v>22.154955</v>
      </c>
      <c r="AB1760" s="8" t="inlineStr">
        <is>
          <t>QISSwaps</t>
        </is>
      </c>
      <c r="AG1760" t="n">
        <v>-0.019513</v>
      </c>
    </row>
    <row r="1761">
      <c r="A1761" t="inlineStr">
        <is>
          <t>QIS</t>
        </is>
      </c>
      <c r="B1761" t="inlineStr">
        <is>
          <t>CAD/USD Swap 2y3y 17/06/2026 18/06/2029</t>
        </is>
      </c>
      <c r="C1761" t="inlineStr">
        <is>
          <t>CAD/USD Swap 2y3y 17/06/2026 18/06/2029</t>
        </is>
      </c>
      <c r="G1761" s="1" t="n">
        <v>-93594.49026340662</v>
      </c>
      <c r="H1761" s="1" t="n">
        <v>1</v>
      </c>
      <c r="K1761" s="4" t="n">
        <v>98035699.36</v>
      </c>
      <c r="L1761" s="5" t="n">
        <v>4425001</v>
      </c>
      <c r="M1761" s="6" t="n">
        <v>22.154955</v>
      </c>
      <c r="AB1761" s="8" t="inlineStr">
        <is>
          <t>QISSwaps</t>
        </is>
      </c>
      <c r="AG1761" t="n">
        <v>-0.019513</v>
      </c>
    </row>
    <row r="1762">
      <c r="A1762" t="inlineStr">
        <is>
          <t>QIS</t>
        </is>
      </c>
      <c r="B1762" t="inlineStr">
        <is>
          <t>CASH</t>
        </is>
      </c>
      <c r="C1762" t="inlineStr">
        <is>
          <t>CASH</t>
        </is>
      </c>
      <c r="G1762" s="1" t="n">
        <v>29100208.95881424</v>
      </c>
      <c r="H1762" s="1" t="n">
        <v>1</v>
      </c>
      <c r="K1762" s="4" t="n">
        <v>98035699.36</v>
      </c>
      <c r="L1762" s="5" t="n">
        <v>4425001</v>
      </c>
      <c r="M1762" s="6" t="n">
        <v>22.154955</v>
      </c>
      <c r="AB1762" s="8" t="inlineStr">
        <is>
          <t>QISSwaps</t>
        </is>
      </c>
      <c r="AG1762" t="n">
        <v>-0.019513</v>
      </c>
    </row>
    <row r="1763">
      <c r="A1763" t="inlineStr">
        <is>
          <t>QIS</t>
        </is>
      </c>
      <c r="B1763" t="inlineStr">
        <is>
          <t>CAU5 Comdty</t>
        </is>
      </c>
      <c r="C1763" t="inlineStr">
        <is>
          <t>CAU5 Comdty</t>
        </is>
      </c>
      <c r="G1763" s="1" t="n">
        <v>-0.0043938740887593</v>
      </c>
      <c r="H1763" s="1" t="n">
        <v>230.378325</v>
      </c>
      <c r="K1763" s="4" t="n">
        <v>98035699.36</v>
      </c>
      <c r="L1763" s="5" t="n">
        <v>4425001</v>
      </c>
      <c r="M1763" s="6" t="n">
        <v>22.154955</v>
      </c>
      <c r="AB1763" s="8" t="inlineStr">
        <is>
          <t>QISSwaps</t>
        </is>
      </c>
      <c r="AG1763" t="n">
        <v>-0.019513</v>
      </c>
    </row>
    <row r="1764">
      <c r="A1764" t="inlineStr">
        <is>
          <t>QIS</t>
        </is>
      </c>
      <c r="B1764" t="inlineStr">
        <is>
          <t>CAU5 Comdty</t>
        </is>
      </c>
      <c r="C1764" t="inlineStr">
        <is>
          <t>CAU5 Comdty</t>
        </is>
      </c>
      <c r="G1764" s="1" t="n">
        <v>-0.0525696331249511</v>
      </c>
      <c r="H1764" s="1" t="n">
        <v>204.75</v>
      </c>
      <c r="K1764" s="4" t="n">
        <v>98035699.36</v>
      </c>
      <c r="L1764" s="5" t="n">
        <v>4425001</v>
      </c>
      <c r="M1764" s="6" t="n">
        <v>22.154955</v>
      </c>
      <c r="AB1764" s="8" t="inlineStr">
        <is>
          <t>QISSwaps</t>
        </is>
      </c>
      <c r="AG1764" t="n">
        <v>-0.019513</v>
      </c>
    </row>
    <row r="1765">
      <c r="A1765" t="inlineStr">
        <is>
          <t>QIS</t>
        </is>
      </c>
      <c r="B1765" t="inlineStr">
        <is>
          <t>CCN5 Comdty</t>
        </is>
      </c>
      <c r="C1765" t="inlineStr">
        <is>
          <t>CCN5 Comdty</t>
        </is>
      </c>
      <c r="G1765" s="1" t="n">
        <v>-0.0003166040916035</v>
      </c>
      <c r="H1765" s="1" t="n">
        <v>10174</v>
      </c>
      <c r="K1765" s="4" t="n">
        <v>98035699.36</v>
      </c>
      <c r="L1765" s="5" t="n">
        <v>4425001</v>
      </c>
      <c r="M1765" s="6" t="n">
        <v>22.154955</v>
      </c>
      <c r="AB1765" s="8" t="inlineStr">
        <is>
          <t>QISSwaps</t>
        </is>
      </c>
      <c r="AG1765" t="n">
        <v>-0.019513</v>
      </c>
    </row>
    <row r="1766">
      <c r="A1766" t="inlineStr">
        <is>
          <t>QIS</t>
        </is>
      </c>
      <c r="B1766" t="inlineStr">
        <is>
          <t>CCN5 Comdty</t>
        </is>
      </c>
      <c r="C1766" t="inlineStr">
        <is>
          <t>CCN5 Comdty</t>
        </is>
      </c>
      <c r="G1766" s="1" t="n">
        <v>-9.532269524658522e-05</v>
      </c>
      <c r="H1766" s="1" t="n">
        <v>10174</v>
      </c>
      <c r="K1766" s="4" t="n">
        <v>98035699.36</v>
      </c>
      <c r="L1766" s="5" t="n">
        <v>4425001</v>
      </c>
      <c r="M1766" s="6" t="n">
        <v>22.154955</v>
      </c>
      <c r="AB1766" s="8" t="inlineStr">
        <is>
          <t>QISSwaps</t>
        </is>
      </c>
      <c r="AG1766" t="n">
        <v>-0.019513</v>
      </c>
    </row>
    <row r="1767">
      <c r="A1767" t="inlineStr">
        <is>
          <t>QIS</t>
        </is>
      </c>
      <c r="B1767" t="inlineStr">
        <is>
          <t>CCN5 Comdty</t>
        </is>
      </c>
      <c r="C1767" t="inlineStr">
        <is>
          <t>CCN5 Comdty</t>
        </is>
      </c>
      <c r="G1767" s="1" t="n">
        <v>-0.5709437316826671</v>
      </c>
      <c r="H1767" s="1" t="n">
        <v>10259</v>
      </c>
      <c r="K1767" s="4" t="n">
        <v>98035699.36</v>
      </c>
      <c r="L1767" s="5" t="n">
        <v>4425001</v>
      </c>
      <c r="M1767" s="6" t="n">
        <v>22.154955</v>
      </c>
      <c r="AB1767" s="8" t="inlineStr">
        <is>
          <t>QISSwaps</t>
        </is>
      </c>
      <c r="AG1767" t="n">
        <v>-0.019513</v>
      </c>
    </row>
    <row r="1768">
      <c r="A1768" t="inlineStr">
        <is>
          <t>QIS</t>
        </is>
      </c>
      <c r="B1768" t="inlineStr">
        <is>
          <t>CCN5C 10200 Comdty</t>
        </is>
      </c>
      <c r="C1768" t="inlineStr">
        <is>
          <t>CCN5C 10200 Comdty</t>
        </is>
      </c>
      <c r="G1768" s="1" t="n">
        <v>-4.082614823145772</v>
      </c>
      <c r="H1768" s="1" t="n">
        <v>378</v>
      </c>
      <c r="K1768" s="4" t="n">
        <v>98035699.36</v>
      </c>
      <c r="L1768" s="5" t="n">
        <v>4425001</v>
      </c>
      <c r="M1768" s="6" t="n">
        <v>22.154955</v>
      </c>
      <c r="AB1768" s="8" t="inlineStr">
        <is>
          <t>QISSwaps</t>
        </is>
      </c>
      <c r="AG1768" t="n">
        <v>-0.019513</v>
      </c>
    </row>
    <row r="1769">
      <c r="A1769" t="inlineStr">
        <is>
          <t>QIS</t>
        </is>
      </c>
      <c r="B1769" t="inlineStr">
        <is>
          <t>CCU5 Comdty</t>
        </is>
      </c>
      <c r="C1769" t="inlineStr">
        <is>
          <t>CCU5 Comdty</t>
        </is>
      </c>
      <c r="G1769" s="1" t="n">
        <v>0.0001035325512012</v>
      </c>
      <c r="H1769" s="1" t="n">
        <v>9456</v>
      </c>
      <c r="K1769" s="4" t="n">
        <v>98035699.36</v>
      </c>
      <c r="L1769" s="5" t="n">
        <v>4425001</v>
      </c>
      <c r="M1769" s="6" t="n">
        <v>22.154955</v>
      </c>
      <c r="AB1769" s="8" t="inlineStr">
        <is>
          <t>QISSwaps</t>
        </is>
      </c>
      <c r="AG1769" t="n">
        <v>-0.019513</v>
      </c>
    </row>
    <row r="1770">
      <c r="A1770" t="inlineStr">
        <is>
          <t>QIS</t>
        </is>
      </c>
      <c r="B1770" t="inlineStr">
        <is>
          <t>CCU5 Comdty</t>
        </is>
      </c>
      <c r="C1770" t="inlineStr">
        <is>
          <t>CCU5 Comdty</t>
        </is>
      </c>
      <c r="G1770" s="1" t="n">
        <v>-0.0002110693944023</v>
      </c>
      <c r="H1770" s="1" t="n">
        <v>9456</v>
      </c>
      <c r="K1770" s="4" t="n">
        <v>98035699.36</v>
      </c>
      <c r="L1770" s="5" t="n">
        <v>4425001</v>
      </c>
      <c r="M1770" s="6" t="n">
        <v>22.154955</v>
      </c>
      <c r="AB1770" s="8" t="inlineStr">
        <is>
          <t>QISSwaps</t>
        </is>
      </c>
      <c r="AG1770" t="n">
        <v>-0.019513</v>
      </c>
    </row>
    <row r="1771">
      <c r="A1771" t="inlineStr">
        <is>
          <t>QIS</t>
        </is>
      </c>
      <c r="B1771" t="inlineStr">
        <is>
          <t>CCZ5P 8350 Comdty</t>
        </is>
      </c>
      <c r="C1771" t="inlineStr">
        <is>
          <t>CCZ5P 8350 Comdty</t>
        </is>
      </c>
      <c r="G1771" s="1" t="n">
        <v>-8.437093806452445</v>
      </c>
      <c r="H1771" s="1" t="n">
        <v>1116</v>
      </c>
      <c r="K1771" s="4" t="n">
        <v>98035699.36</v>
      </c>
      <c r="L1771" s="5" t="n">
        <v>4425001</v>
      </c>
      <c r="M1771" s="6" t="n">
        <v>22.154955</v>
      </c>
      <c r="AB1771" s="8" t="inlineStr">
        <is>
          <t>QISSwaps</t>
        </is>
      </c>
      <c r="AG1771" t="n">
        <v>-0.019513</v>
      </c>
    </row>
    <row r="1772">
      <c r="A1772" t="inlineStr">
        <is>
          <t>QIS</t>
        </is>
      </c>
      <c r="B1772" t="inlineStr">
        <is>
          <t>CHF/USD 06/16/2025 Curncy</t>
        </is>
      </c>
      <c r="C1772" t="inlineStr">
        <is>
          <t>CHF/USD 06/16/2025 Curncy</t>
        </is>
      </c>
      <c r="G1772" s="1" t="n">
        <v>580983.8957391493</v>
      </c>
      <c r="H1772" s="1" t="n">
        <v>1.21791553755747</v>
      </c>
      <c r="K1772" s="4" t="n">
        <v>98035699.36</v>
      </c>
      <c r="L1772" s="5" t="n">
        <v>4425001</v>
      </c>
      <c r="M1772" s="6" t="n">
        <v>22.154955</v>
      </c>
      <c r="AB1772" s="8" t="inlineStr">
        <is>
          <t>QISSwaps</t>
        </is>
      </c>
      <c r="AG1772" t="n">
        <v>-0.019513</v>
      </c>
    </row>
    <row r="1773">
      <c r="A1773" t="inlineStr">
        <is>
          <t>QIS</t>
        </is>
      </c>
      <c r="B1773" t="inlineStr">
        <is>
          <t>CHF/USD 07/09/2025 Curncy</t>
        </is>
      </c>
      <c r="C1773" t="inlineStr">
        <is>
          <t>CHF/USD 07/09/2025 Curncy</t>
        </is>
      </c>
      <c r="G1773" s="1" t="n">
        <v>903752.7267053433</v>
      </c>
      <c r="H1773" s="1" t="n">
        <v>1.221466541588493</v>
      </c>
      <c r="K1773" s="4" t="n">
        <v>98035699.36</v>
      </c>
      <c r="L1773" s="5" t="n">
        <v>4425001</v>
      </c>
      <c r="M1773" s="6" t="n">
        <v>22.154955</v>
      </c>
      <c r="AB1773" s="8" t="inlineStr">
        <is>
          <t>QISSwaps</t>
        </is>
      </c>
      <c r="AG1773" t="n">
        <v>-0.019513</v>
      </c>
    </row>
    <row r="1774">
      <c r="A1774" t="inlineStr">
        <is>
          <t>QIS</t>
        </is>
      </c>
      <c r="B1774" t="inlineStr">
        <is>
          <t>CLN5 Comdty</t>
        </is>
      </c>
      <c r="C1774" t="inlineStr">
        <is>
          <t>CLN5 Comdty</t>
        </is>
      </c>
      <c r="G1774" s="1" t="n">
        <v>1.097958717798104e-05</v>
      </c>
      <c r="H1774" s="1" t="n">
        <v>65.28999999999998</v>
      </c>
      <c r="K1774" s="4" t="n">
        <v>98035699.36</v>
      </c>
      <c r="L1774" s="5" t="n">
        <v>4425001</v>
      </c>
      <c r="M1774" s="6" t="n">
        <v>22.154955</v>
      </c>
      <c r="AB1774" s="8" t="inlineStr">
        <is>
          <t>QISSwaps</t>
        </is>
      </c>
      <c r="AG1774" t="n">
        <v>-0.019513</v>
      </c>
    </row>
    <row r="1775">
      <c r="A1775" t="inlineStr">
        <is>
          <t>QIS</t>
        </is>
      </c>
      <c r="B1775" t="inlineStr">
        <is>
          <t>CLN5 Comdty</t>
        </is>
      </c>
      <c r="C1775" t="inlineStr">
        <is>
          <t>CLN5 Comdty</t>
        </is>
      </c>
      <c r="G1775" s="1" t="n">
        <v>-1.096673317772866</v>
      </c>
      <c r="H1775" s="1" t="n">
        <v>64.58</v>
      </c>
      <c r="K1775" s="4" t="n">
        <v>98035699.36</v>
      </c>
      <c r="L1775" s="5" t="n">
        <v>4425001</v>
      </c>
      <c r="M1775" s="6" t="n">
        <v>22.154955</v>
      </c>
      <c r="AB1775" s="8" t="inlineStr">
        <is>
          <t>QISSwaps</t>
        </is>
      </c>
      <c r="AG1775" t="n">
        <v>-0.019513</v>
      </c>
    </row>
    <row r="1776">
      <c r="A1776" t="inlineStr">
        <is>
          <t>QIS</t>
        </is>
      </c>
      <c r="B1776" t="inlineStr">
        <is>
          <t>CLN5 Comdty</t>
        </is>
      </c>
      <c r="C1776" t="inlineStr">
        <is>
          <t>CLN5 Comdty</t>
        </is>
      </c>
      <c r="G1776" s="1" t="n">
        <v>0.0002071004338268</v>
      </c>
      <c r="H1776" s="1" t="n">
        <v>65.29000000000001</v>
      </c>
      <c r="K1776" s="4" t="n">
        <v>98035699.36</v>
      </c>
      <c r="L1776" s="5" t="n">
        <v>4425001</v>
      </c>
      <c r="M1776" s="6" t="n">
        <v>22.154955</v>
      </c>
      <c r="AB1776" s="8" t="inlineStr">
        <is>
          <t>QISSwaps</t>
        </is>
      </c>
      <c r="AG1776" t="n">
        <v>-0.019513</v>
      </c>
    </row>
    <row r="1777">
      <c r="A1777" t="inlineStr">
        <is>
          <t>QIS</t>
        </is>
      </c>
      <c r="B1777" t="inlineStr">
        <is>
          <t>CLN5C 101.00 Comdty</t>
        </is>
      </c>
      <c r="C1777" t="inlineStr">
        <is>
          <t>CLN5C 101.00 Comdty</t>
        </is>
      </c>
      <c r="G1777" s="1" t="n">
        <v>0.0001202069620807</v>
      </c>
      <c r="H1777" s="1" t="n">
        <v>0.01</v>
      </c>
      <c r="K1777" s="4" t="n">
        <v>98035699.36</v>
      </c>
      <c r="L1777" s="5" t="n">
        <v>4425001</v>
      </c>
      <c r="M1777" s="6" t="n">
        <v>22.154955</v>
      </c>
      <c r="AB1777" s="8" t="inlineStr">
        <is>
          <t>QISSwaps</t>
        </is>
      </c>
      <c r="AG1777" t="n">
        <v>-0.019513</v>
      </c>
    </row>
    <row r="1778">
      <c r="A1778" t="inlineStr">
        <is>
          <t>QIS</t>
        </is>
      </c>
      <c r="B1778" t="inlineStr">
        <is>
          <t>CLN5C 86.00 Comdty</t>
        </is>
      </c>
      <c r="C1778" t="inlineStr">
        <is>
          <t>CLN5C 86.00 Comdty</t>
        </is>
      </c>
      <c r="G1778" s="1" t="n">
        <v>0.000140940289779</v>
      </c>
      <c r="H1778" s="1" t="n">
        <v>0.01</v>
      </c>
      <c r="K1778" s="4" t="n">
        <v>98035699.36</v>
      </c>
      <c r="L1778" s="5" t="n">
        <v>4425001</v>
      </c>
      <c r="M1778" s="6" t="n">
        <v>22.154955</v>
      </c>
      <c r="AB1778" s="8" t="inlineStr">
        <is>
          <t>QISSwaps</t>
        </is>
      </c>
      <c r="AG1778" t="n">
        <v>-0.019513</v>
      </c>
    </row>
    <row r="1779">
      <c r="A1779" t="inlineStr">
        <is>
          <t>QIS</t>
        </is>
      </c>
      <c r="B1779" t="inlineStr">
        <is>
          <t>CLN5C 87.00 Comdty</t>
        </is>
      </c>
      <c r="C1779" t="inlineStr">
        <is>
          <t>CLN5C 87.00 Comdty</t>
        </is>
      </c>
      <c r="G1779" s="1" t="n">
        <v>0.0002787012786156</v>
      </c>
      <c r="H1779" s="1" t="n">
        <v>0.01</v>
      </c>
      <c r="K1779" s="4" t="n">
        <v>98035699.36</v>
      </c>
      <c r="L1779" s="5" t="n">
        <v>4425001</v>
      </c>
      <c r="M1779" s="6" t="n">
        <v>22.154955</v>
      </c>
      <c r="AB1779" s="8" t="inlineStr">
        <is>
          <t>QISSwaps</t>
        </is>
      </c>
      <c r="AG1779" t="n">
        <v>-0.019513</v>
      </c>
    </row>
    <row r="1780">
      <c r="A1780" t="inlineStr">
        <is>
          <t>QIS</t>
        </is>
      </c>
      <c r="B1780" t="inlineStr">
        <is>
          <t>CLN5C 88.00 Comdty</t>
        </is>
      </c>
      <c r="C1780" t="inlineStr">
        <is>
          <t>CLN5C 88.00 Comdty</t>
        </is>
      </c>
      <c r="G1780" s="1" t="n">
        <v>0.0001377574431519</v>
      </c>
      <c r="H1780" s="1" t="n">
        <v>0.01</v>
      </c>
      <c r="K1780" s="4" t="n">
        <v>98035699.36</v>
      </c>
      <c r="L1780" s="5" t="n">
        <v>4425001</v>
      </c>
      <c r="M1780" s="6" t="n">
        <v>22.154955</v>
      </c>
      <c r="AB1780" s="8" t="inlineStr">
        <is>
          <t>QISSwaps</t>
        </is>
      </c>
      <c r="AG1780" t="n">
        <v>-0.019513</v>
      </c>
    </row>
    <row r="1781">
      <c r="A1781" t="inlineStr">
        <is>
          <t>QIS</t>
        </is>
      </c>
      <c r="B1781" t="inlineStr">
        <is>
          <t>CLN5C 89.00 Comdty</t>
        </is>
      </c>
      <c r="C1781" t="inlineStr">
        <is>
          <t>CLN5C 89.00 Comdty</t>
        </is>
      </c>
      <c r="G1781" s="1" t="n">
        <v>0.0001362200141151</v>
      </c>
      <c r="H1781" s="1" t="n">
        <v>0.01</v>
      </c>
      <c r="K1781" s="4" t="n">
        <v>98035699.36</v>
      </c>
      <c r="L1781" s="5" t="n">
        <v>4425001</v>
      </c>
      <c r="M1781" s="6" t="n">
        <v>22.154955</v>
      </c>
      <c r="AB1781" s="8" t="inlineStr">
        <is>
          <t>QISSwaps</t>
        </is>
      </c>
      <c r="AG1781" t="n">
        <v>-0.019513</v>
      </c>
    </row>
    <row r="1782">
      <c r="A1782" t="inlineStr">
        <is>
          <t>QIS</t>
        </is>
      </c>
      <c r="B1782" t="inlineStr">
        <is>
          <t>CLN5C 90.00 Comdty</t>
        </is>
      </c>
      <c r="C1782" t="inlineStr">
        <is>
          <t>CLN5C 90.00 Comdty</t>
        </is>
      </c>
      <c r="G1782" s="1" t="n">
        <v>0.0001347596626554</v>
      </c>
      <c r="H1782" s="1" t="n">
        <v>0.01</v>
      </c>
      <c r="K1782" s="4" t="n">
        <v>98035699.36</v>
      </c>
      <c r="L1782" s="5" t="n">
        <v>4425001</v>
      </c>
      <c r="M1782" s="6" t="n">
        <v>22.154955</v>
      </c>
      <c r="AB1782" s="8" t="inlineStr">
        <is>
          <t>QISSwaps</t>
        </is>
      </c>
      <c r="AG1782" t="n">
        <v>-0.019513</v>
      </c>
    </row>
    <row r="1783">
      <c r="A1783" t="inlineStr">
        <is>
          <t>QIS</t>
        </is>
      </c>
      <c r="B1783" t="inlineStr">
        <is>
          <t>CLN5C 91.00 Comdty</t>
        </is>
      </c>
      <c r="C1783" t="inlineStr">
        <is>
          <t>CLN5C 91.00 Comdty</t>
        </is>
      </c>
      <c r="G1783" s="1" t="n">
        <v>0.0001332776583426</v>
      </c>
      <c r="H1783" s="1" t="n">
        <v>0.01</v>
      </c>
      <c r="K1783" s="4" t="n">
        <v>98035699.36</v>
      </c>
      <c r="L1783" s="5" t="n">
        <v>4425001</v>
      </c>
      <c r="M1783" s="6" t="n">
        <v>22.154955</v>
      </c>
      <c r="AB1783" s="8" t="inlineStr">
        <is>
          <t>QISSwaps</t>
        </is>
      </c>
      <c r="AG1783" t="n">
        <v>-0.019513</v>
      </c>
    </row>
    <row r="1784">
      <c r="A1784" t="inlineStr">
        <is>
          <t>QIS</t>
        </is>
      </c>
      <c r="B1784" t="inlineStr">
        <is>
          <t>CLN5C 92.00 Comdty</t>
        </is>
      </c>
      <c r="C1784" t="inlineStr">
        <is>
          <t>CLN5C 92.00 Comdty</t>
        </is>
      </c>
      <c r="G1784" s="1" t="n">
        <v>0.0001318857951735</v>
      </c>
      <c r="H1784" s="1" t="n">
        <v>0.01</v>
      </c>
      <c r="K1784" s="4" t="n">
        <v>98035699.36</v>
      </c>
      <c r="L1784" s="5" t="n">
        <v>4425001</v>
      </c>
      <c r="M1784" s="6" t="n">
        <v>22.154955</v>
      </c>
      <c r="AB1784" s="8" t="inlineStr">
        <is>
          <t>QISSwaps</t>
        </is>
      </c>
      <c r="AG1784" t="n">
        <v>-0.019513</v>
      </c>
    </row>
    <row r="1785">
      <c r="A1785" t="inlineStr">
        <is>
          <t>QIS</t>
        </is>
      </c>
      <c r="B1785" t="inlineStr">
        <is>
          <t>CLN5C 93.00 Comdty</t>
        </is>
      </c>
      <c r="C1785" t="inlineStr">
        <is>
          <t>CLN5C 93.00 Comdty</t>
        </is>
      </c>
      <c r="G1785" s="1" t="n">
        <v>0.0002608680115369</v>
      </c>
      <c r="H1785" s="1" t="n">
        <v>0.01</v>
      </c>
      <c r="K1785" s="4" t="n">
        <v>98035699.36</v>
      </c>
      <c r="L1785" s="5" t="n">
        <v>4425001</v>
      </c>
      <c r="M1785" s="6" t="n">
        <v>22.154955</v>
      </c>
      <c r="AB1785" s="8" t="inlineStr">
        <is>
          <t>QISSwaps</t>
        </is>
      </c>
      <c r="AG1785" t="n">
        <v>-0.019513</v>
      </c>
    </row>
    <row r="1786">
      <c r="A1786" t="inlineStr">
        <is>
          <t>QIS</t>
        </is>
      </c>
      <c r="B1786" t="inlineStr">
        <is>
          <t>CLN5C 94.00 Comdty</t>
        </is>
      </c>
      <c r="C1786" t="inlineStr">
        <is>
          <t>CLN5C 94.00 Comdty</t>
        </is>
      </c>
      <c r="G1786" s="1" t="n">
        <v>0.0001290849967828</v>
      </c>
      <c r="H1786" s="1" t="n">
        <v>0.01</v>
      </c>
      <c r="K1786" s="4" t="n">
        <v>98035699.36</v>
      </c>
      <c r="L1786" s="5" t="n">
        <v>4425001</v>
      </c>
      <c r="M1786" s="6" t="n">
        <v>22.154955</v>
      </c>
      <c r="AB1786" s="8" t="inlineStr">
        <is>
          <t>QISSwaps</t>
        </is>
      </c>
      <c r="AG1786" t="n">
        <v>-0.019513</v>
      </c>
    </row>
    <row r="1787">
      <c r="A1787" t="inlineStr">
        <is>
          <t>QIS</t>
        </is>
      </c>
      <c r="B1787" t="inlineStr">
        <is>
          <t>CLN5C 95.00 Comdty</t>
        </is>
      </c>
      <c r="C1787" t="inlineStr">
        <is>
          <t>CLN5C 95.00 Comdty</t>
        </is>
      </c>
      <c r="G1787" s="1" t="n">
        <v>0.0001278633746446</v>
      </c>
      <c r="H1787" s="1" t="n">
        <v>0.01</v>
      </c>
      <c r="K1787" s="4" t="n">
        <v>98035699.36</v>
      </c>
      <c r="L1787" s="5" t="n">
        <v>4425001</v>
      </c>
      <c r="M1787" s="6" t="n">
        <v>22.154955</v>
      </c>
      <c r="AB1787" s="8" t="inlineStr">
        <is>
          <t>QISSwaps</t>
        </is>
      </c>
      <c r="AG1787" t="n">
        <v>-0.019513</v>
      </c>
    </row>
    <row r="1788">
      <c r="A1788" t="inlineStr">
        <is>
          <t>QIS</t>
        </is>
      </c>
      <c r="B1788" t="inlineStr">
        <is>
          <t>CLN5C 96.00 Comdty</t>
        </is>
      </c>
      <c r="C1788" t="inlineStr">
        <is>
          <t>CLN5C 96.00 Comdty</t>
        </is>
      </c>
      <c r="G1788" s="1" t="n">
        <v>0.0005054322130813</v>
      </c>
      <c r="H1788" s="1" t="n">
        <v>0.01</v>
      </c>
      <c r="K1788" s="4" t="n">
        <v>98035699.36</v>
      </c>
      <c r="L1788" s="5" t="n">
        <v>4425001</v>
      </c>
      <c r="M1788" s="6" t="n">
        <v>22.154955</v>
      </c>
      <c r="AB1788" s="8" t="inlineStr">
        <is>
          <t>QISSwaps</t>
        </is>
      </c>
      <c r="AG1788" t="n">
        <v>-0.019513</v>
      </c>
    </row>
    <row r="1789">
      <c r="A1789" t="inlineStr">
        <is>
          <t>QIS</t>
        </is>
      </c>
      <c r="B1789" t="inlineStr">
        <is>
          <t>CLN5C 97.00 Comdty</t>
        </is>
      </c>
      <c r="C1789" t="inlineStr">
        <is>
          <t>CLN5C 97.00 Comdty</t>
        </is>
      </c>
      <c r="G1789" s="1" t="n">
        <v>0.0001251035960034</v>
      </c>
      <c r="H1789" s="1" t="n">
        <v>0.01</v>
      </c>
      <c r="K1789" s="4" t="n">
        <v>98035699.36</v>
      </c>
      <c r="L1789" s="5" t="n">
        <v>4425001</v>
      </c>
      <c r="M1789" s="6" t="n">
        <v>22.154955</v>
      </c>
      <c r="AB1789" s="8" t="inlineStr">
        <is>
          <t>QISSwaps</t>
        </is>
      </c>
      <c r="AG1789" t="n">
        <v>-0.019513</v>
      </c>
    </row>
    <row r="1790">
      <c r="A1790" t="inlineStr">
        <is>
          <t>QIS</t>
        </is>
      </c>
      <c r="B1790" t="inlineStr">
        <is>
          <t>CLN5C 98.00 Comdty</t>
        </is>
      </c>
      <c r="C1790" t="inlineStr">
        <is>
          <t>CLN5C 98.00 Comdty</t>
        </is>
      </c>
      <c r="G1790" s="1" t="n">
        <v>0.0001238733000292</v>
      </c>
      <c r="H1790" s="1" t="n">
        <v>0.01</v>
      </c>
      <c r="K1790" s="4" t="n">
        <v>98035699.36</v>
      </c>
      <c r="L1790" s="5" t="n">
        <v>4425001</v>
      </c>
      <c r="M1790" s="6" t="n">
        <v>22.154955</v>
      </c>
      <c r="AB1790" s="8" t="inlineStr">
        <is>
          <t>QISSwaps</t>
        </is>
      </c>
      <c r="AG1790" t="n">
        <v>-0.019513</v>
      </c>
    </row>
    <row r="1791">
      <c r="A1791" t="inlineStr">
        <is>
          <t>QIS</t>
        </is>
      </c>
      <c r="B1791" t="inlineStr">
        <is>
          <t>CLN5C 99.00 Comdty</t>
        </is>
      </c>
      <c r="C1791" t="inlineStr">
        <is>
          <t>CLN5C 99.00 Comdty</t>
        </is>
      </c>
      <c r="G1791" s="1" t="n">
        <v>0.000122625521412</v>
      </c>
      <c r="H1791" s="1" t="n">
        <v>0.01</v>
      </c>
      <c r="K1791" s="4" t="n">
        <v>98035699.36</v>
      </c>
      <c r="L1791" s="5" t="n">
        <v>4425001</v>
      </c>
      <c r="M1791" s="6" t="n">
        <v>22.154955</v>
      </c>
      <c r="AB1791" s="8" t="inlineStr">
        <is>
          <t>QISSwaps</t>
        </is>
      </c>
      <c r="AG1791" t="n">
        <v>-0.019513</v>
      </c>
    </row>
    <row r="1792">
      <c r="A1792" t="inlineStr">
        <is>
          <t>QIS</t>
        </is>
      </c>
      <c r="B1792" t="inlineStr">
        <is>
          <t>CLN5P 46.00 Comdty</t>
        </is>
      </c>
      <c r="C1792" t="inlineStr">
        <is>
          <t>CLN5P 46.00 Comdty</t>
        </is>
      </c>
      <c r="G1792" s="1" t="n">
        <v>0.0005271089399677</v>
      </c>
      <c r="H1792" s="1" t="n">
        <v>0.01</v>
      </c>
      <c r="K1792" s="4" t="n">
        <v>98035699.36</v>
      </c>
      <c r="L1792" s="5" t="n">
        <v>4425001</v>
      </c>
      <c r="M1792" s="6" t="n">
        <v>22.154955</v>
      </c>
      <c r="AB1792" s="8" t="inlineStr">
        <is>
          <t>QISSwaps</t>
        </is>
      </c>
      <c r="AG1792" t="n">
        <v>-0.019513</v>
      </c>
    </row>
    <row r="1793">
      <c r="A1793" t="inlineStr">
        <is>
          <t>QIS</t>
        </is>
      </c>
      <c r="B1793" t="inlineStr">
        <is>
          <t>CLN5P 47.00 Comdty</t>
        </is>
      </c>
      <c r="C1793" t="inlineStr">
        <is>
          <t>CLN5P 47.00 Comdty</t>
        </is>
      </c>
      <c r="G1793" s="1" t="n">
        <v>0.0005158195727064</v>
      </c>
      <c r="H1793" s="1" t="n">
        <v>0.01</v>
      </c>
      <c r="K1793" s="4" t="n">
        <v>98035699.36</v>
      </c>
      <c r="L1793" s="5" t="n">
        <v>4425001</v>
      </c>
      <c r="M1793" s="6" t="n">
        <v>22.154955</v>
      </c>
      <c r="AB1793" s="8" t="inlineStr">
        <is>
          <t>QISSwaps</t>
        </is>
      </c>
      <c r="AG1793" t="n">
        <v>-0.019513</v>
      </c>
    </row>
    <row r="1794">
      <c r="A1794" t="inlineStr">
        <is>
          <t>QIS</t>
        </is>
      </c>
      <c r="B1794" t="inlineStr">
        <is>
          <t>CLN5P 48.00 Comdty</t>
        </is>
      </c>
      <c r="C1794" t="inlineStr">
        <is>
          <t>CLN5P 48.00 Comdty</t>
        </is>
      </c>
      <c r="G1794" s="1" t="n">
        <v>0.0010107023116786</v>
      </c>
      <c r="H1794" s="1" t="n">
        <v>0.01</v>
      </c>
      <c r="K1794" s="4" t="n">
        <v>98035699.36</v>
      </c>
      <c r="L1794" s="5" t="n">
        <v>4425001</v>
      </c>
      <c r="M1794" s="6" t="n">
        <v>22.154955</v>
      </c>
      <c r="AB1794" s="8" t="inlineStr">
        <is>
          <t>QISSwaps</t>
        </is>
      </c>
      <c r="AG1794" t="n">
        <v>-0.019513</v>
      </c>
    </row>
    <row r="1795">
      <c r="A1795" t="inlineStr">
        <is>
          <t>QIS</t>
        </is>
      </c>
      <c r="B1795" t="inlineStr">
        <is>
          <t>CLN5P 49.00 Comdty</t>
        </is>
      </c>
      <c r="C1795" t="inlineStr">
        <is>
          <t>CLN5P 49.00 Comdty</t>
        </is>
      </c>
      <c r="G1795" s="1" t="n">
        <v>0.0004954725807133</v>
      </c>
      <c r="H1795" s="1" t="n">
        <v>0.01</v>
      </c>
      <c r="K1795" s="4" t="n">
        <v>98035699.36</v>
      </c>
      <c r="L1795" s="5" t="n">
        <v>4425001</v>
      </c>
      <c r="M1795" s="6" t="n">
        <v>22.154955</v>
      </c>
      <c r="AB1795" s="8" t="inlineStr">
        <is>
          <t>QISSwaps</t>
        </is>
      </c>
      <c r="AG1795" t="n">
        <v>-0.019513</v>
      </c>
    </row>
    <row r="1796">
      <c r="A1796" t="inlineStr">
        <is>
          <t>QIS</t>
        </is>
      </c>
      <c r="B1796" t="inlineStr">
        <is>
          <t>CLN5P 50.00 Comdty</t>
        </is>
      </c>
      <c r="C1796" t="inlineStr">
        <is>
          <t>CLN5P 50.00 Comdty</t>
        </is>
      </c>
      <c r="G1796" s="1" t="n">
        <v>0.0014561815047951</v>
      </c>
      <c r="H1796" s="1" t="n">
        <v>0.01</v>
      </c>
      <c r="K1796" s="4" t="n">
        <v>98035699.36</v>
      </c>
      <c r="L1796" s="5" t="n">
        <v>4425001</v>
      </c>
      <c r="M1796" s="6" t="n">
        <v>22.154955</v>
      </c>
      <c r="AB1796" s="8" t="inlineStr">
        <is>
          <t>QISSwaps</t>
        </is>
      </c>
      <c r="AG1796" t="n">
        <v>-0.019513</v>
      </c>
    </row>
    <row r="1797">
      <c r="A1797" t="inlineStr">
        <is>
          <t>QIS</t>
        </is>
      </c>
      <c r="B1797" t="inlineStr">
        <is>
          <t>CLN5P 51.00 Comdty</t>
        </is>
      </c>
      <c r="C1797" t="inlineStr">
        <is>
          <t>CLN5P 51.00 Comdty</t>
        </is>
      </c>
      <c r="G1797" s="1" t="n">
        <v>0.0002380569249262</v>
      </c>
      <c r="H1797" s="1" t="n">
        <v>0.01</v>
      </c>
      <c r="K1797" s="4" t="n">
        <v>98035699.36</v>
      </c>
      <c r="L1797" s="5" t="n">
        <v>4425001</v>
      </c>
      <c r="M1797" s="6" t="n">
        <v>22.154955</v>
      </c>
      <c r="AB1797" s="8" t="inlineStr">
        <is>
          <t>QISSwaps</t>
        </is>
      </c>
      <c r="AG1797" t="n">
        <v>-0.019513</v>
      </c>
    </row>
    <row r="1798">
      <c r="A1798" t="inlineStr">
        <is>
          <t>QIS</t>
        </is>
      </c>
      <c r="B1798" t="inlineStr">
        <is>
          <t>CLN5P 52.00 Comdty</t>
        </is>
      </c>
      <c r="C1798" t="inlineStr">
        <is>
          <t>CLN5P 52.00 Comdty</t>
        </is>
      </c>
      <c r="G1798" s="1" t="n">
        <v>0.0006998183646073</v>
      </c>
      <c r="H1798" s="1" t="n">
        <v>0.01</v>
      </c>
      <c r="K1798" s="4" t="n">
        <v>98035699.36</v>
      </c>
      <c r="L1798" s="5" t="n">
        <v>4425001</v>
      </c>
      <c r="M1798" s="6" t="n">
        <v>22.154955</v>
      </c>
      <c r="AB1798" s="8" t="inlineStr">
        <is>
          <t>QISSwaps</t>
        </is>
      </c>
      <c r="AG1798" t="n">
        <v>-0.019513</v>
      </c>
    </row>
    <row r="1799">
      <c r="A1799" t="inlineStr">
        <is>
          <t>QIS</t>
        </is>
      </c>
      <c r="B1799" t="inlineStr">
        <is>
          <t>CLQ5 Comdty</t>
        </is>
      </c>
      <c r="C1799" t="inlineStr">
        <is>
          <t>CLQ5 Comdty</t>
        </is>
      </c>
      <c r="G1799" s="1" t="n">
        <v>5.245186997005138e-05</v>
      </c>
      <c r="H1799" s="1" t="n">
        <v>64.21999999999996</v>
      </c>
      <c r="K1799" s="4" t="n">
        <v>98035699.36</v>
      </c>
      <c r="L1799" s="5" t="n">
        <v>4425001</v>
      </c>
      <c r="M1799" s="6" t="n">
        <v>22.154955</v>
      </c>
      <c r="AB1799" s="8" t="inlineStr">
        <is>
          <t>QISSwaps</t>
        </is>
      </c>
      <c r="AG1799" t="n">
        <v>-0.019513</v>
      </c>
    </row>
    <row r="1800">
      <c r="A1800" t="inlineStr">
        <is>
          <t>QIS</t>
        </is>
      </c>
      <c r="B1800" t="inlineStr">
        <is>
          <t>CLQ5 Comdty</t>
        </is>
      </c>
      <c r="C1800" t="inlineStr">
        <is>
          <t>CLQ5 Comdty</t>
        </is>
      </c>
      <c r="G1800" s="1" t="n">
        <v>0.0001380669558693</v>
      </c>
      <c r="H1800" s="1" t="n">
        <v>64.22</v>
      </c>
      <c r="K1800" s="4" t="n">
        <v>98035699.36</v>
      </c>
      <c r="L1800" s="5" t="n">
        <v>4425001</v>
      </c>
      <c r="M1800" s="6" t="n">
        <v>22.154955</v>
      </c>
      <c r="AB1800" s="8" t="inlineStr">
        <is>
          <t>QISSwaps</t>
        </is>
      </c>
      <c r="AG1800" t="n">
        <v>-0.019513</v>
      </c>
    </row>
    <row r="1801">
      <c r="A1801" t="inlineStr">
        <is>
          <t>QIS</t>
        </is>
      </c>
      <c r="B1801" t="inlineStr">
        <is>
          <t>CLQ5C 84.00 Comdty</t>
        </is>
      </c>
      <c r="C1801" t="inlineStr">
        <is>
          <t>CLQ5C 84.00 Comdty</t>
        </is>
      </c>
      <c r="G1801" s="1" t="n">
        <v>0.0001459805785934</v>
      </c>
      <c r="H1801" s="1" t="n">
        <v>0.13</v>
      </c>
      <c r="K1801" s="4" t="n">
        <v>98035699.36</v>
      </c>
      <c r="L1801" s="5" t="n">
        <v>4425001</v>
      </c>
      <c r="M1801" s="6" t="n">
        <v>22.154955</v>
      </c>
      <c r="AB1801" s="8" t="inlineStr">
        <is>
          <t>QISSwaps</t>
        </is>
      </c>
      <c r="AG1801" t="n">
        <v>-0.019513</v>
      </c>
    </row>
    <row r="1802">
      <c r="A1802" t="inlineStr">
        <is>
          <t>QIS</t>
        </is>
      </c>
      <c r="B1802" t="inlineStr">
        <is>
          <t>CLQ5C 85.00 Comdty</t>
        </is>
      </c>
      <c r="C1802" t="inlineStr">
        <is>
          <t>CLQ5C 85.00 Comdty</t>
        </is>
      </c>
      <c r="G1802" s="1" t="n">
        <v>0.0001439069196286</v>
      </c>
      <c r="H1802" s="1" t="n">
        <v>0.13</v>
      </c>
      <c r="K1802" s="4" t="n">
        <v>98035699.36</v>
      </c>
      <c r="L1802" s="5" t="n">
        <v>4425001</v>
      </c>
      <c r="M1802" s="6" t="n">
        <v>22.154955</v>
      </c>
      <c r="AB1802" s="8" t="inlineStr">
        <is>
          <t>QISSwaps</t>
        </is>
      </c>
      <c r="AG1802" t="n">
        <v>-0.019513</v>
      </c>
    </row>
    <row r="1803">
      <c r="A1803" t="inlineStr">
        <is>
          <t>QIS</t>
        </is>
      </c>
      <c r="B1803" t="inlineStr">
        <is>
          <t>CLQ5C 87.00 Comdty</t>
        </is>
      </c>
      <c r="C1803" t="inlineStr">
        <is>
          <t>CLQ5C 87.00 Comdty</t>
        </is>
      </c>
      <c r="G1803" s="1" t="n">
        <v>0.000280731254178</v>
      </c>
      <c r="H1803" s="1" t="n">
        <v>0.11</v>
      </c>
      <c r="K1803" s="4" t="n">
        <v>98035699.36</v>
      </c>
      <c r="L1803" s="5" t="n">
        <v>4425001</v>
      </c>
      <c r="M1803" s="6" t="n">
        <v>22.154955</v>
      </c>
      <c r="AB1803" s="8" t="inlineStr">
        <is>
          <t>QISSwaps</t>
        </is>
      </c>
      <c r="AG1803" t="n">
        <v>-0.019513</v>
      </c>
    </row>
    <row r="1804">
      <c r="A1804" t="inlineStr">
        <is>
          <t>QIS</t>
        </is>
      </c>
      <c r="B1804" t="inlineStr">
        <is>
          <t>CLQ5C 90.00 Comdty</t>
        </is>
      </c>
      <c r="C1804" t="inlineStr">
        <is>
          <t>CLQ5C 90.00 Comdty</t>
        </is>
      </c>
      <c r="G1804" s="1" t="n">
        <v>0.0002693011172351</v>
      </c>
      <c r="H1804" s="1" t="n">
        <v>0.09</v>
      </c>
      <c r="K1804" s="4" t="n">
        <v>98035699.36</v>
      </c>
      <c r="L1804" s="5" t="n">
        <v>4425001</v>
      </c>
      <c r="M1804" s="6" t="n">
        <v>22.154955</v>
      </c>
      <c r="AB1804" s="8" t="inlineStr">
        <is>
          <t>QISSwaps</t>
        </is>
      </c>
      <c r="AG1804" t="n">
        <v>-0.019513</v>
      </c>
    </row>
    <row r="1805">
      <c r="A1805" t="inlineStr">
        <is>
          <t>QIS</t>
        </is>
      </c>
      <c r="B1805" t="inlineStr">
        <is>
          <t>CLQ5C 91.00 Comdty</t>
        </is>
      </c>
      <c r="C1805" t="inlineStr">
        <is>
          <t>CLQ5C 91.00 Comdty</t>
        </is>
      </c>
      <c r="G1805" s="1" t="n">
        <v>0.0003993985625483</v>
      </c>
      <c r="H1805" s="1" t="n">
        <v>0.09</v>
      </c>
      <c r="K1805" s="4" t="n">
        <v>98035699.36</v>
      </c>
      <c r="L1805" s="5" t="n">
        <v>4425001</v>
      </c>
      <c r="M1805" s="6" t="n">
        <v>22.154955</v>
      </c>
      <c r="AB1805" s="8" t="inlineStr">
        <is>
          <t>QISSwaps</t>
        </is>
      </c>
      <c r="AG1805" t="n">
        <v>-0.019513</v>
      </c>
    </row>
    <row r="1806">
      <c r="A1806" t="inlineStr">
        <is>
          <t>QIS</t>
        </is>
      </c>
      <c r="B1806" t="inlineStr">
        <is>
          <t>CLQ5C 92.00 Comdty</t>
        </is>
      </c>
      <c r="C1806" t="inlineStr">
        <is>
          <t>CLQ5C 92.00 Comdty</t>
        </is>
      </c>
      <c r="G1806" s="1" t="n">
        <v>0.0001316558256262</v>
      </c>
      <c r="H1806" s="1" t="n">
        <v>0.08</v>
      </c>
      <c r="K1806" s="4" t="n">
        <v>98035699.36</v>
      </c>
      <c r="L1806" s="5" t="n">
        <v>4425001</v>
      </c>
      <c r="M1806" s="6" t="n">
        <v>22.154955</v>
      </c>
      <c r="AB1806" s="8" t="inlineStr">
        <is>
          <t>QISSwaps</t>
        </is>
      </c>
      <c r="AG1806" t="n">
        <v>-0.019513</v>
      </c>
    </row>
    <row r="1807">
      <c r="A1807" t="inlineStr">
        <is>
          <t>QIS</t>
        </is>
      </c>
      <c r="B1807" t="inlineStr">
        <is>
          <t>CLQ5C 93.00 Comdty</t>
        </is>
      </c>
      <c r="C1807" t="inlineStr">
        <is>
          <t>CLQ5C 93.00 Comdty</t>
        </is>
      </c>
      <c r="G1807" s="1" t="n">
        <v>0.0007807154175226</v>
      </c>
      <c r="H1807" s="1" t="n">
        <v>0.08</v>
      </c>
      <c r="K1807" s="4" t="n">
        <v>98035699.36</v>
      </c>
      <c r="L1807" s="5" t="n">
        <v>4425001</v>
      </c>
      <c r="M1807" s="6" t="n">
        <v>22.154955</v>
      </c>
      <c r="AB1807" s="8" t="inlineStr">
        <is>
          <t>QISSwaps</t>
        </is>
      </c>
      <c r="AG1807" t="n">
        <v>-0.019513</v>
      </c>
    </row>
    <row r="1808">
      <c r="A1808" t="inlineStr">
        <is>
          <t>QIS</t>
        </is>
      </c>
      <c r="B1808" t="inlineStr">
        <is>
          <t>CLQ5C 94.00 Comdty</t>
        </is>
      </c>
      <c r="C1808" t="inlineStr">
        <is>
          <t>CLQ5C 94.00 Comdty</t>
        </is>
      </c>
      <c r="G1808" s="1" t="n">
        <v>0.0003861465806045</v>
      </c>
      <c r="H1808" s="1" t="n">
        <v>0.08</v>
      </c>
      <c r="K1808" s="4" t="n">
        <v>98035699.36</v>
      </c>
      <c r="L1808" s="5" t="n">
        <v>4425001</v>
      </c>
      <c r="M1808" s="6" t="n">
        <v>22.154955</v>
      </c>
      <c r="AB1808" s="8" t="inlineStr">
        <is>
          <t>QISSwaps</t>
        </is>
      </c>
      <c r="AG1808" t="n">
        <v>-0.019513</v>
      </c>
    </row>
    <row r="1809">
      <c r="A1809" t="inlineStr">
        <is>
          <t>QIS</t>
        </is>
      </c>
      <c r="B1809" t="inlineStr">
        <is>
          <t>CLQ5C 95.00 Comdty</t>
        </is>
      </c>
      <c r="C1809" t="inlineStr">
        <is>
          <t>CLQ5C 95.00 Comdty</t>
        </is>
      </c>
      <c r="G1809" s="1" t="n">
        <v>0.0001272910787426</v>
      </c>
      <c r="H1809" s="1" t="n">
        <v>0.07000000000000001</v>
      </c>
      <c r="K1809" s="4" t="n">
        <v>98035699.36</v>
      </c>
      <c r="L1809" s="5" t="n">
        <v>4425001</v>
      </c>
      <c r="M1809" s="6" t="n">
        <v>22.154955</v>
      </c>
      <c r="AB1809" s="8" t="inlineStr">
        <is>
          <t>QISSwaps</t>
        </is>
      </c>
      <c r="AG1809" t="n">
        <v>-0.019513</v>
      </c>
    </row>
    <row r="1810">
      <c r="A1810" t="inlineStr">
        <is>
          <t>QIS</t>
        </is>
      </c>
      <c r="B1810" t="inlineStr">
        <is>
          <t>CLQ5C 96.00 Comdty</t>
        </is>
      </c>
      <c r="C1810" t="inlineStr">
        <is>
          <t>CLQ5C 96.00 Comdty</t>
        </is>
      </c>
      <c r="G1810" s="1" t="n">
        <v>0.0002519655046525</v>
      </c>
      <c r="H1810" s="1" t="n">
        <v>0.07000000000000001</v>
      </c>
      <c r="K1810" s="4" t="n">
        <v>98035699.36</v>
      </c>
      <c r="L1810" s="5" t="n">
        <v>4425001</v>
      </c>
      <c r="M1810" s="6" t="n">
        <v>22.154955</v>
      </c>
      <c r="AB1810" s="8" t="inlineStr">
        <is>
          <t>QISSwaps</t>
        </is>
      </c>
      <c r="AG1810" t="n">
        <v>-0.019513</v>
      </c>
    </row>
    <row r="1811">
      <c r="A1811" t="inlineStr">
        <is>
          <t>QIS</t>
        </is>
      </c>
      <c r="B1811" t="inlineStr">
        <is>
          <t>CLQ5P 37.00 Comdty</t>
        </is>
      </c>
      <c r="C1811" t="inlineStr">
        <is>
          <t>CLQ5P 37.00 Comdty</t>
        </is>
      </c>
      <c r="G1811" s="1" t="n">
        <v>0.0003314153676166</v>
      </c>
      <c r="H1811" s="1" t="n">
        <v>0.02</v>
      </c>
      <c r="K1811" s="4" t="n">
        <v>98035699.36</v>
      </c>
      <c r="L1811" s="5" t="n">
        <v>4425001</v>
      </c>
      <c r="M1811" s="6" t="n">
        <v>22.154955</v>
      </c>
      <c r="AB1811" s="8" t="inlineStr">
        <is>
          <t>QISSwaps</t>
        </is>
      </c>
      <c r="AG1811" t="n">
        <v>-0.019513</v>
      </c>
    </row>
    <row r="1812">
      <c r="A1812" t="inlineStr">
        <is>
          <t>QIS</t>
        </is>
      </c>
      <c r="B1812" t="inlineStr">
        <is>
          <t>CLQ5P 39.00 Comdty</t>
        </is>
      </c>
      <c r="C1812" t="inlineStr">
        <is>
          <t>CLQ5P 39.00 Comdty</t>
        </is>
      </c>
      <c r="G1812" s="1" t="n">
        <v>0.0003136432863938</v>
      </c>
      <c r="H1812" s="1" t="n">
        <v>0.02</v>
      </c>
      <c r="K1812" s="4" t="n">
        <v>98035699.36</v>
      </c>
      <c r="L1812" s="5" t="n">
        <v>4425001</v>
      </c>
      <c r="M1812" s="6" t="n">
        <v>22.154955</v>
      </c>
      <c r="AB1812" s="8" t="inlineStr">
        <is>
          <t>QISSwaps</t>
        </is>
      </c>
      <c r="AG1812" t="n">
        <v>-0.019513</v>
      </c>
    </row>
    <row r="1813">
      <c r="A1813" t="inlineStr">
        <is>
          <t>QIS</t>
        </is>
      </c>
      <c r="B1813" t="inlineStr">
        <is>
          <t>CLQ5P 40.00 Comdty</t>
        </is>
      </c>
      <c r="C1813" t="inlineStr">
        <is>
          <t>CLQ5P 40.00 Comdty</t>
        </is>
      </c>
      <c r="G1813" s="1" t="n">
        <v>0.0006105904778503</v>
      </c>
      <c r="H1813" s="1" t="n">
        <v>0.03</v>
      </c>
      <c r="K1813" s="4" t="n">
        <v>98035699.36</v>
      </c>
      <c r="L1813" s="5" t="n">
        <v>4425001</v>
      </c>
      <c r="M1813" s="6" t="n">
        <v>22.154955</v>
      </c>
      <c r="AB1813" s="8" t="inlineStr">
        <is>
          <t>QISSwaps</t>
        </is>
      </c>
      <c r="AG1813" t="n">
        <v>-0.019513</v>
      </c>
    </row>
    <row r="1814">
      <c r="A1814" t="inlineStr">
        <is>
          <t>QIS</t>
        </is>
      </c>
      <c r="B1814" t="inlineStr">
        <is>
          <t>CLQ5P 44.00 Comdty</t>
        </is>
      </c>
      <c r="C1814" t="inlineStr">
        <is>
          <t>CLQ5P 44.00 Comdty</t>
        </is>
      </c>
      <c r="G1814" s="1" t="n">
        <v>0.0002754506488233</v>
      </c>
      <c r="H1814" s="1" t="n">
        <v>0.05</v>
      </c>
      <c r="K1814" s="4" t="n">
        <v>98035699.36</v>
      </c>
      <c r="L1814" s="5" t="n">
        <v>4425001</v>
      </c>
      <c r="M1814" s="6" t="n">
        <v>22.154955</v>
      </c>
      <c r="AB1814" s="8" t="inlineStr">
        <is>
          <t>QISSwaps</t>
        </is>
      </c>
      <c r="AG1814" t="n">
        <v>-0.019513</v>
      </c>
    </row>
    <row r="1815">
      <c r="A1815" t="inlineStr">
        <is>
          <t>QIS</t>
        </is>
      </c>
      <c r="B1815" t="inlineStr">
        <is>
          <t>CLQ5P 45.00 Comdty</t>
        </is>
      </c>
      <c r="C1815" t="inlineStr">
        <is>
          <t>CLQ5P 45.00 Comdty</t>
        </is>
      </c>
      <c r="G1815" s="1" t="n">
        <v>0.0002692727111804</v>
      </c>
      <c r="H1815" s="1" t="n">
        <v>0.06</v>
      </c>
      <c r="K1815" s="4" t="n">
        <v>98035699.36</v>
      </c>
      <c r="L1815" s="5" t="n">
        <v>4425001</v>
      </c>
      <c r="M1815" s="6" t="n">
        <v>22.154955</v>
      </c>
      <c r="AB1815" s="8" t="inlineStr">
        <is>
          <t>QISSwaps</t>
        </is>
      </c>
      <c r="AG1815" t="n">
        <v>-0.019513</v>
      </c>
    </row>
    <row r="1816">
      <c r="A1816" t="inlineStr">
        <is>
          <t>QIS</t>
        </is>
      </c>
      <c r="B1816" t="inlineStr">
        <is>
          <t>CLQ5P 46.00 Comdty</t>
        </is>
      </c>
      <c r="C1816" t="inlineStr">
        <is>
          <t>CLQ5P 46.00 Comdty</t>
        </is>
      </c>
      <c r="G1816" s="1" t="n">
        <v>0.0013165824087919</v>
      </c>
      <c r="H1816" s="1" t="n">
        <v>0.07000000000000001</v>
      </c>
      <c r="K1816" s="4" t="n">
        <v>98035699.36</v>
      </c>
      <c r="L1816" s="5" t="n">
        <v>4425001</v>
      </c>
      <c r="M1816" s="6" t="n">
        <v>22.154955</v>
      </c>
      <c r="AB1816" s="8" t="inlineStr">
        <is>
          <t>QISSwaps</t>
        </is>
      </c>
      <c r="AG1816" t="n">
        <v>-0.019513</v>
      </c>
    </row>
    <row r="1817">
      <c r="A1817" t="inlineStr">
        <is>
          <t>QIS</t>
        </is>
      </c>
      <c r="B1817" t="inlineStr">
        <is>
          <t>CLQ5P 47.00 Comdty</t>
        </is>
      </c>
      <c r="C1817" t="inlineStr">
        <is>
          <t>CLQ5P 47.00 Comdty</t>
        </is>
      </c>
      <c r="G1817" s="1" t="n">
        <v>0.0005153637280976</v>
      </c>
      <c r="H1817" s="1" t="n">
        <v>0.08</v>
      </c>
      <c r="K1817" s="4" t="n">
        <v>98035699.36</v>
      </c>
      <c r="L1817" s="5" t="n">
        <v>4425001</v>
      </c>
      <c r="M1817" s="6" t="n">
        <v>22.154955</v>
      </c>
      <c r="AB1817" s="8" t="inlineStr">
        <is>
          <t>QISSwaps</t>
        </is>
      </c>
      <c r="AG1817" t="n">
        <v>-0.019513</v>
      </c>
    </row>
    <row r="1818">
      <c r="A1818" t="inlineStr">
        <is>
          <t>QIS</t>
        </is>
      </c>
      <c r="B1818" t="inlineStr">
        <is>
          <t>CLQ5P 48.00 Comdty</t>
        </is>
      </c>
      <c r="C1818" t="inlineStr">
        <is>
          <t>CLQ5P 48.00 Comdty</t>
        </is>
      </c>
      <c r="G1818" s="1" t="n">
        <v>0.0002521138148656</v>
      </c>
      <c r="H1818" s="1" t="n">
        <v>0.1</v>
      </c>
      <c r="K1818" s="4" t="n">
        <v>98035699.36</v>
      </c>
      <c r="L1818" s="5" t="n">
        <v>4425001</v>
      </c>
      <c r="M1818" s="6" t="n">
        <v>22.154955</v>
      </c>
      <c r="AB1818" s="8" t="inlineStr">
        <is>
          <t>QISSwaps</t>
        </is>
      </c>
      <c r="AG1818" t="n">
        <v>-0.019513</v>
      </c>
    </row>
    <row r="1819">
      <c r="A1819" t="inlineStr">
        <is>
          <t>QIS</t>
        </is>
      </c>
      <c r="B1819" t="inlineStr">
        <is>
          <t>CLQ5P 49.00 Comdty</t>
        </is>
      </c>
      <c r="C1819" t="inlineStr">
        <is>
          <t>CLQ5P 49.00 Comdty</t>
        </is>
      </c>
      <c r="G1819" s="1" t="n">
        <v>0.0009873710644152001</v>
      </c>
      <c r="H1819" s="1" t="n">
        <v>0.11</v>
      </c>
      <c r="K1819" s="4" t="n">
        <v>98035699.36</v>
      </c>
      <c r="L1819" s="5" t="n">
        <v>4425001</v>
      </c>
      <c r="M1819" s="6" t="n">
        <v>22.154955</v>
      </c>
      <c r="AB1819" s="8" t="inlineStr">
        <is>
          <t>QISSwaps</t>
        </is>
      </c>
      <c r="AG1819" t="n">
        <v>-0.019513</v>
      </c>
    </row>
    <row r="1820">
      <c r="A1820" t="inlineStr">
        <is>
          <t>QIS</t>
        </is>
      </c>
      <c r="B1820" t="inlineStr">
        <is>
          <t>CLQ5P 50.00 Comdty</t>
        </is>
      </c>
      <c r="C1820" t="inlineStr">
        <is>
          <t>CLQ5P 50.00 Comdty</t>
        </is>
      </c>
      <c r="G1820" s="1" t="n">
        <v>0.0002418877251848</v>
      </c>
      <c r="H1820" s="1" t="n">
        <v>0.13</v>
      </c>
      <c r="K1820" s="4" t="n">
        <v>98035699.36</v>
      </c>
      <c r="L1820" s="5" t="n">
        <v>4425001</v>
      </c>
      <c r="M1820" s="6" t="n">
        <v>22.154955</v>
      </c>
      <c r="AB1820" s="8" t="inlineStr">
        <is>
          <t>QISSwaps</t>
        </is>
      </c>
      <c r="AG1820" t="n">
        <v>-0.019513</v>
      </c>
    </row>
    <row r="1821">
      <c r="A1821" t="inlineStr">
        <is>
          <t>QIS</t>
        </is>
      </c>
      <c r="B1821" t="inlineStr">
        <is>
          <t>CLQ5P 51.00 Comdty</t>
        </is>
      </c>
      <c r="C1821" t="inlineStr">
        <is>
          <t>CLQ5P 51.00 Comdty</t>
        </is>
      </c>
      <c r="G1821" s="1" t="n">
        <v>0.000474280293431</v>
      </c>
      <c r="H1821" s="1" t="n">
        <v>0.15</v>
      </c>
      <c r="K1821" s="4" t="n">
        <v>98035699.36</v>
      </c>
      <c r="L1821" s="5" t="n">
        <v>4425001</v>
      </c>
      <c r="M1821" s="6" t="n">
        <v>22.154955</v>
      </c>
      <c r="AB1821" s="8" t="inlineStr">
        <is>
          <t>QISSwaps</t>
        </is>
      </c>
      <c r="AG1821" t="n">
        <v>-0.019513</v>
      </c>
    </row>
    <row r="1822">
      <c r="A1822" t="inlineStr">
        <is>
          <t>QIS</t>
        </is>
      </c>
      <c r="B1822" t="inlineStr">
        <is>
          <t>CLQ5P 52.00 Comdty</t>
        </is>
      </c>
      <c r="C1822" t="inlineStr">
        <is>
          <t>CLQ5P 52.00 Comdty</t>
        </is>
      </c>
      <c r="G1822" s="1" t="n">
        <v>0.0002325585762101</v>
      </c>
      <c r="H1822" s="1" t="n">
        <v>0.18</v>
      </c>
      <c r="K1822" s="4" t="n">
        <v>98035699.36</v>
      </c>
      <c r="L1822" s="5" t="n">
        <v>4425001</v>
      </c>
      <c r="M1822" s="6" t="n">
        <v>22.154955</v>
      </c>
      <c r="AB1822" s="8" t="inlineStr">
        <is>
          <t>QISSwaps</t>
        </is>
      </c>
      <c r="AG1822" t="n">
        <v>-0.019513</v>
      </c>
    </row>
    <row r="1823">
      <c r="A1823" t="inlineStr">
        <is>
          <t>QIS</t>
        </is>
      </c>
      <c r="B1823" t="inlineStr">
        <is>
          <t>CLU5 Comdty</t>
        </is>
      </c>
      <c r="C1823" t="inlineStr">
        <is>
          <t>CLU5 Comdty</t>
        </is>
      </c>
      <c r="G1823" s="1" t="n">
        <v>-3.079107519733592e-05</v>
      </c>
      <c r="H1823" s="1" t="n">
        <v>63.23000000000001</v>
      </c>
      <c r="K1823" s="4" t="n">
        <v>98035699.36</v>
      </c>
      <c r="L1823" s="5" t="n">
        <v>4425001</v>
      </c>
      <c r="M1823" s="6" t="n">
        <v>22.154955</v>
      </c>
      <c r="AB1823" s="8" t="inlineStr">
        <is>
          <t>QISSwaps</t>
        </is>
      </c>
      <c r="AG1823" t="n">
        <v>-0.019513</v>
      </c>
    </row>
    <row r="1824">
      <c r="A1824" t="inlineStr">
        <is>
          <t>QIS</t>
        </is>
      </c>
      <c r="B1824" t="inlineStr">
        <is>
          <t>CLU5C 85.00 Comdty</t>
        </is>
      </c>
      <c r="C1824" t="inlineStr">
        <is>
          <t>CLU5C 85.00 Comdty</t>
        </is>
      </c>
      <c r="G1824" s="1" t="n">
        <v>0.0002856058428323</v>
      </c>
      <c r="H1824" s="1" t="n">
        <v>0.25</v>
      </c>
      <c r="K1824" s="4" t="n">
        <v>98035699.36</v>
      </c>
      <c r="L1824" s="5" t="n">
        <v>4425001</v>
      </c>
      <c r="M1824" s="6" t="n">
        <v>22.154955</v>
      </c>
      <c r="AB1824" s="8" t="inlineStr">
        <is>
          <t>QISSwaps</t>
        </is>
      </c>
      <c r="AG1824" t="n">
        <v>-0.019513</v>
      </c>
    </row>
    <row r="1825">
      <c r="A1825" t="inlineStr">
        <is>
          <t>QIS</t>
        </is>
      </c>
      <c r="B1825" t="inlineStr">
        <is>
          <t>CLU5C 87.00 Comdty</t>
        </is>
      </c>
      <c r="C1825" t="inlineStr">
        <is>
          <t>CLU5C 87.00 Comdty</t>
        </is>
      </c>
      <c r="G1825" s="1" t="n">
        <v>0.0002810149832534</v>
      </c>
      <c r="H1825" s="1" t="n">
        <v>0.22</v>
      </c>
      <c r="K1825" s="4" t="n">
        <v>98035699.36</v>
      </c>
      <c r="L1825" s="5" t="n">
        <v>4425001</v>
      </c>
      <c r="M1825" s="6" t="n">
        <v>22.154955</v>
      </c>
      <c r="AB1825" s="8" t="inlineStr">
        <is>
          <t>QISSwaps</t>
        </is>
      </c>
      <c r="AG1825" t="n">
        <v>-0.019513</v>
      </c>
    </row>
    <row r="1826">
      <c r="A1826" t="inlineStr">
        <is>
          <t>QIS</t>
        </is>
      </c>
      <c r="B1826" t="inlineStr">
        <is>
          <t>CLU5C 88.00 Comdty</t>
        </is>
      </c>
      <c r="C1826" t="inlineStr">
        <is>
          <t>CLU5C 88.00 Comdty</t>
        </is>
      </c>
      <c r="G1826" s="1" t="n">
        <v>0.0005545005350293</v>
      </c>
      <c r="H1826" s="1" t="n">
        <v>0.21</v>
      </c>
      <c r="K1826" s="4" t="n">
        <v>98035699.36</v>
      </c>
      <c r="L1826" s="5" t="n">
        <v>4425001</v>
      </c>
      <c r="M1826" s="6" t="n">
        <v>22.154955</v>
      </c>
      <c r="AB1826" s="8" t="inlineStr">
        <is>
          <t>QISSwaps</t>
        </is>
      </c>
      <c r="AG1826" t="n">
        <v>-0.019513</v>
      </c>
    </row>
    <row r="1827">
      <c r="A1827" t="inlineStr">
        <is>
          <t>QIS</t>
        </is>
      </c>
      <c r="B1827" t="inlineStr">
        <is>
          <t>CLU5C 89.00 Comdty</t>
        </is>
      </c>
      <c r="C1827" t="inlineStr">
        <is>
          <t>CLU5C 89.00 Comdty</t>
        </is>
      </c>
      <c r="G1827" s="1" t="n">
        <v>0.0002757581514665</v>
      </c>
      <c r="H1827" s="1" t="n">
        <v>0.2</v>
      </c>
      <c r="K1827" s="4" t="n">
        <v>98035699.36</v>
      </c>
      <c r="L1827" s="5" t="n">
        <v>4425001</v>
      </c>
      <c r="M1827" s="6" t="n">
        <v>22.154955</v>
      </c>
      <c r="AB1827" s="8" t="inlineStr">
        <is>
          <t>QISSwaps</t>
        </is>
      </c>
      <c r="AG1827" t="n">
        <v>-0.019513</v>
      </c>
    </row>
    <row r="1828">
      <c r="A1828" t="inlineStr">
        <is>
          <t>QIS</t>
        </is>
      </c>
      <c r="B1828" t="inlineStr">
        <is>
          <t>CLU5C 91.00 Comdty</t>
        </is>
      </c>
      <c r="C1828" t="inlineStr">
        <is>
          <t>CLU5C 91.00 Comdty</t>
        </is>
      </c>
      <c r="G1828" s="1" t="n">
        <v>0.0002693918430056</v>
      </c>
      <c r="H1828" s="1" t="n">
        <v>0.18</v>
      </c>
      <c r="K1828" s="4" t="n">
        <v>98035699.36</v>
      </c>
      <c r="L1828" s="5" t="n">
        <v>4425001</v>
      </c>
      <c r="M1828" s="6" t="n">
        <v>22.154955</v>
      </c>
      <c r="AB1828" s="8" t="inlineStr">
        <is>
          <t>QISSwaps</t>
        </is>
      </c>
      <c r="AG1828" t="n">
        <v>-0.019513</v>
      </c>
    </row>
    <row r="1829">
      <c r="A1829" t="inlineStr">
        <is>
          <t>QIS</t>
        </is>
      </c>
      <c r="B1829" t="inlineStr">
        <is>
          <t>CLU5C 92.00 Comdty</t>
        </is>
      </c>
      <c r="C1829" t="inlineStr">
        <is>
          <t>CLU5C 92.00 Comdty</t>
        </is>
      </c>
      <c r="G1829" s="1" t="n">
        <v>0.000265146146576</v>
      </c>
      <c r="H1829" s="1" t="n">
        <v>0.17</v>
      </c>
      <c r="K1829" s="4" t="n">
        <v>98035699.36</v>
      </c>
      <c r="L1829" s="5" t="n">
        <v>4425001</v>
      </c>
      <c r="M1829" s="6" t="n">
        <v>22.154955</v>
      </c>
      <c r="AB1829" s="8" t="inlineStr">
        <is>
          <t>QISSwaps</t>
        </is>
      </c>
      <c r="AG1829" t="n">
        <v>-0.019513</v>
      </c>
    </row>
    <row r="1830">
      <c r="A1830" t="inlineStr">
        <is>
          <t>QIS</t>
        </is>
      </c>
      <c r="B1830" t="inlineStr">
        <is>
          <t>CLU5C 93.00 Comdty</t>
        </is>
      </c>
      <c r="C1830" t="inlineStr">
        <is>
          <t>CLU5C 93.00 Comdty</t>
        </is>
      </c>
      <c r="G1830" s="1" t="n">
        <v>0.0003938270771938</v>
      </c>
      <c r="H1830" s="1" t="n">
        <v>0.16</v>
      </c>
      <c r="K1830" s="4" t="n">
        <v>98035699.36</v>
      </c>
      <c r="L1830" s="5" t="n">
        <v>4425001</v>
      </c>
      <c r="M1830" s="6" t="n">
        <v>22.154955</v>
      </c>
      <c r="AB1830" s="8" t="inlineStr">
        <is>
          <t>QISSwaps</t>
        </is>
      </c>
      <c r="AG1830" t="n">
        <v>-0.019513</v>
      </c>
    </row>
    <row r="1831">
      <c r="A1831" t="inlineStr">
        <is>
          <t>QIS</t>
        </is>
      </c>
      <c r="B1831" t="inlineStr">
        <is>
          <t>CLU5C 94.00 Comdty</t>
        </is>
      </c>
      <c r="C1831" t="inlineStr">
        <is>
          <t>CLU5C 94.00 Comdty</t>
        </is>
      </c>
      <c r="G1831" s="1" t="n">
        <v>0.0001299561939763</v>
      </c>
      <c r="H1831" s="1" t="n">
        <v>0.15</v>
      </c>
      <c r="K1831" s="4" t="n">
        <v>98035699.36</v>
      </c>
      <c r="L1831" s="5" t="n">
        <v>4425001</v>
      </c>
      <c r="M1831" s="6" t="n">
        <v>22.154955</v>
      </c>
      <c r="AB1831" s="8" t="inlineStr">
        <is>
          <t>QISSwaps</t>
        </is>
      </c>
      <c r="AG1831" t="n">
        <v>-0.019513</v>
      </c>
    </row>
    <row r="1832">
      <c r="A1832" t="inlineStr">
        <is>
          <t>QIS</t>
        </is>
      </c>
      <c r="B1832" t="inlineStr">
        <is>
          <t>CLU5C 95.00 Comdty</t>
        </is>
      </c>
      <c r="C1832" t="inlineStr">
        <is>
          <t>CLU5C 95.00 Comdty</t>
        </is>
      </c>
      <c r="G1832" s="1" t="n">
        <v>0.0001284918388753</v>
      </c>
      <c r="H1832" s="1" t="n">
        <v>0.15</v>
      </c>
      <c r="K1832" s="4" t="n">
        <v>98035699.36</v>
      </c>
      <c r="L1832" s="5" t="n">
        <v>4425001</v>
      </c>
      <c r="M1832" s="6" t="n">
        <v>22.154955</v>
      </c>
      <c r="AB1832" s="8" t="inlineStr">
        <is>
          <t>QISSwaps</t>
        </is>
      </c>
      <c r="AG1832" t="n">
        <v>-0.019513</v>
      </c>
    </row>
    <row r="1833">
      <c r="A1833" t="inlineStr">
        <is>
          <t>QIS</t>
        </is>
      </c>
      <c r="B1833" t="inlineStr">
        <is>
          <t>CLU5C 98.00 Comdty</t>
        </is>
      </c>
      <c r="C1833" t="inlineStr">
        <is>
          <t>CLU5C 98.00 Comdty</t>
        </is>
      </c>
      <c r="G1833" s="1" t="n">
        <v>0.0001245146160822</v>
      </c>
      <c r="H1833" s="1" t="n">
        <v>0.13</v>
      </c>
      <c r="K1833" s="4" t="n">
        <v>98035699.36</v>
      </c>
      <c r="L1833" s="5" t="n">
        <v>4425001</v>
      </c>
      <c r="M1833" s="6" t="n">
        <v>22.154955</v>
      </c>
      <c r="AB1833" s="8" t="inlineStr">
        <is>
          <t>QISSwaps</t>
        </is>
      </c>
      <c r="AG1833" t="n">
        <v>-0.019513</v>
      </c>
    </row>
    <row r="1834">
      <c r="A1834" t="inlineStr">
        <is>
          <t>QIS</t>
        </is>
      </c>
      <c r="B1834" t="inlineStr">
        <is>
          <t>CLU5P 34.00 Comdty</t>
        </is>
      </c>
      <c r="C1834" t="inlineStr">
        <is>
          <t>CLU5P 34.00 Comdty</t>
        </is>
      </c>
      <c r="G1834" s="1" t="n">
        <v>0.0003618005210005</v>
      </c>
      <c r="H1834" s="1" t="n">
        <v>0.04</v>
      </c>
      <c r="K1834" s="4" t="n">
        <v>98035699.36</v>
      </c>
      <c r="L1834" s="5" t="n">
        <v>4425001</v>
      </c>
      <c r="M1834" s="6" t="n">
        <v>22.154955</v>
      </c>
      <c r="AB1834" s="8" t="inlineStr">
        <is>
          <t>QISSwaps</t>
        </is>
      </c>
      <c r="AG1834" t="n">
        <v>-0.019513</v>
      </c>
    </row>
    <row r="1835">
      <c r="A1835" t="inlineStr">
        <is>
          <t>QIS</t>
        </is>
      </c>
      <c r="B1835" t="inlineStr">
        <is>
          <t>CLU5P 35.00 Comdty</t>
        </is>
      </c>
      <c r="C1835" t="inlineStr">
        <is>
          <t>CLU5P 35.00 Comdty</t>
        </is>
      </c>
      <c r="G1835" s="1" t="n">
        <v>0.0014019678344143</v>
      </c>
      <c r="H1835" s="1" t="n">
        <v>0.05</v>
      </c>
      <c r="K1835" s="4" t="n">
        <v>98035699.36</v>
      </c>
      <c r="L1835" s="5" t="n">
        <v>4425001</v>
      </c>
      <c r="M1835" s="6" t="n">
        <v>22.154955</v>
      </c>
      <c r="AB1835" s="8" t="inlineStr">
        <is>
          <t>QISSwaps</t>
        </is>
      </c>
      <c r="AG1835" t="n">
        <v>-0.019513</v>
      </c>
    </row>
    <row r="1836">
      <c r="A1836" t="inlineStr">
        <is>
          <t>QIS</t>
        </is>
      </c>
      <c r="B1836" t="inlineStr">
        <is>
          <t>CLU5P 36.00 Comdty</t>
        </is>
      </c>
      <c r="C1836" t="inlineStr">
        <is>
          <t>CLU5P 36.00 Comdty</t>
        </is>
      </c>
      <c r="G1836" s="1" t="n">
        <v>0.0003371752009544</v>
      </c>
      <c r="H1836" s="1" t="n">
        <v>0.06</v>
      </c>
      <c r="K1836" s="4" t="n">
        <v>98035699.36</v>
      </c>
      <c r="L1836" s="5" t="n">
        <v>4425001</v>
      </c>
      <c r="M1836" s="6" t="n">
        <v>22.154955</v>
      </c>
      <c r="AB1836" s="8" t="inlineStr">
        <is>
          <t>QISSwaps</t>
        </is>
      </c>
      <c r="AG1836" t="n">
        <v>-0.019513</v>
      </c>
    </row>
    <row r="1837">
      <c r="A1837" t="inlineStr">
        <is>
          <t>QIS</t>
        </is>
      </c>
      <c r="B1837" t="inlineStr">
        <is>
          <t>CLU5P 37.00 Comdty</t>
        </is>
      </c>
      <c r="C1837" t="inlineStr">
        <is>
          <t>CLU5P 37.00 Comdty</t>
        </is>
      </c>
      <c r="G1837" s="1" t="n">
        <v>0.0016467437624101</v>
      </c>
      <c r="H1837" s="1" t="n">
        <v>0.07000000000000001</v>
      </c>
      <c r="K1837" s="4" t="n">
        <v>98035699.36</v>
      </c>
      <c r="L1837" s="5" t="n">
        <v>4425001</v>
      </c>
      <c r="M1837" s="6" t="n">
        <v>22.154955</v>
      </c>
      <c r="AB1837" s="8" t="inlineStr">
        <is>
          <t>QISSwaps</t>
        </is>
      </c>
      <c r="AG1837" t="n">
        <v>-0.019513</v>
      </c>
    </row>
    <row r="1838">
      <c r="A1838" t="inlineStr">
        <is>
          <t>QIS</t>
        </is>
      </c>
      <c r="B1838" t="inlineStr">
        <is>
          <t>CLU5P 39.00 Comdty</t>
        </is>
      </c>
      <c r="C1838" t="inlineStr">
        <is>
          <t>CLU5P 39.00 Comdty</t>
        </is>
      </c>
      <c r="G1838" s="1" t="n">
        <v>0.0021891104614696</v>
      </c>
      <c r="H1838" s="1" t="n">
        <v>0.09</v>
      </c>
      <c r="K1838" s="4" t="n">
        <v>98035699.36</v>
      </c>
      <c r="L1838" s="5" t="n">
        <v>4425001</v>
      </c>
      <c r="M1838" s="6" t="n">
        <v>22.154955</v>
      </c>
      <c r="AB1838" s="8" t="inlineStr">
        <is>
          <t>QISSwaps</t>
        </is>
      </c>
      <c r="AG1838" t="n">
        <v>-0.019513</v>
      </c>
    </row>
    <row r="1839">
      <c r="A1839" t="inlineStr">
        <is>
          <t>QIS</t>
        </is>
      </c>
      <c r="B1839" t="inlineStr">
        <is>
          <t>CLU5P 40.00 Comdty</t>
        </is>
      </c>
      <c r="C1839" t="inlineStr">
        <is>
          <t>CLU5P 40.00 Comdty</t>
        </is>
      </c>
      <c r="G1839" s="1" t="n">
        <v>0.0006102289266673</v>
      </c>
      <c r="H1839" s="1" t="n">
        <v>0.1</v>
      </c>
      <c r="K1839" s="4" t="n">
        <v>98035699.36</v>
      </c>
      <c r="L1839" s="5" t="n">
        <v>4425001</v>
      </c>
      <c r="M1839" s="6" t="n">
        <v>22.154955</v>
      </c>
      <c r="AB1839" s="8" t="inlineStr">
        <is>
          <t>QISSwaps</t>
        </is>
      </c>
      <c r="AG1839" t="n">
        <v>-0.019513</v>
      </c>
    </row>
    <row r="1840">
      <c r="A1840" t="inlineStr">
        <is>
          <t>QIS</t>
        </is>
      </c>
      <c r="B1840" t="inlineStr">
        <is>
          <t>CLV5 Comdty</t>
        </is>
      </c>
      <c r="C1840" t="inlineStr">
        <is>
          <t>CLV5 Comdty</t>
        </is>
      </c>
      <c r="G1840" s="1" t="n">
        <v>4.378942245936576e-05</v>
      </c>
      <c r="H1840" s="1" t="n">
        <v>62.48000000000001</v>
      </c>
      <c r="K1840" s="4" t="n">
        <v>98035699.36</v>
      </c>
      <c r="L1840" s="5" t="n">
        <v>4425001</v>
      </c>
      <c r="M1840" s="6" t="n">
        <v>22.154955</v>
      </c>
      <c r="AB1840" s="8" t="inlineStr">
        <is>
          <t>QISSwaps</t>
        </is>
      </c>
      <c r="AG1840" t="n">
        <v>-0.019513</v>
      </c>
    </row>
    <row r="1841">
      <c r="A1841" t="inlineStr">
        <is>
          <t>QIS</t>
        </is>
      </c>
      <c r="B1841" t="inlineStr">
        <is>
          <t>CLV5C 88.00 Comdty</t>
        </is>
      </c>
      <c r="C1841" t="inlineStr">
        <is>
          <t>CLV5C 88.00 Comdty</t>
        </is>
      </c>
      <c r="G1841" s="1" t="n">
        <v>0.0004125012634393</v>
      </c>
      <c r="H1841" s="1" t="n">
        <v>0.3</v>
      </c>
      <c r="K1841" s="4" t="n">
        <v>98035699.36</v>
      </c>
      <c r="L1841" s="5" t="n">
        <v>4425001</v>
      </c>
      <c r="M1841" s="6" t="n">
        <v>22.154955</v>
      </c>
      <c r="AB1841" s="8" t="inlineStr">
        <is>
          <t>QISSwaps</t>
        </is>
      </c>
      <c r="AG1841" t="n">
        <v>-0.019513</v>
      </c>
    </row>
    <row r="1842">
      <c r="A1842" t="inlineStr">
        <is>
          <t>QIS</t>
        </is>
      </c>
      <c r="B1842" t="inlineStr">
        <is>
          <t>CLV5C 89.00 Comdty</t>
        </is>
      </c>
      <c r="C1842" t="inlineStr">
        <is>
          <t>CLV5C 89.00 Comdty</t>
        </is>
      </c>
      <c r="G1842" s="1" t="n">
        <v>0.0005435626982454</v>
      </c>
      <c r="H1842" s="1" t="n">
        <v>0.29</v>
      </c>
      <c r="K1842" s="4" t="n">
        <v>98035699.36</v>
      </c>
      <c r="L1842" s="5" t="n">
        <v>4425001</v>
      </c>
      <c r="M1842" s="6" t="n">
        <v>22.154955</v>
      </c>
      <c r="AB1842" s="8" t="inlineStr">
        <is>
          <t>QISSwaps</t>
        </is>
      </c>
      <c r="AG1842" t="n">
        <v>-0.019513</v>
      </c>
    </row>
    <row r="1843">
      <c r="A1843" t="inlineStr">
        <is>
          <t>QIS</t>
        </is>
      </c>
      <c r="B1843" t="inlineStr">
        <is>
          <t>CLV5C 90.00 Comdty</t>
        </is>
      </c>
      <c r="C1843" t="inlineStr">
        <is>
          <t>CLV5C 90.00 Comdty</t>
        </is>
      </c>
      <c r="G1843" s="1" t="n">
        <v>0.0006723094947883</v>
      </c>
      <c r="H1843" s="1" t="n">
        <v>0.28</v>
      </c>
      <c r="K1843" s="4" t="n">
        <v>98035699.36</v>
      </c>
      <c r="L1843" s="5" t="n">
        <v>4425001</v>
      </c>
      <c r="M1843" s="6" t="n">
        <v>22.154955</v>
      </c>
      <c r="AB1843" s="8" t="inlineStr">
        <is>
          <t>QISSwaps</t>
        </is>
      </c>
      <c r="AG1843" t="n">
        <v>-0.019513</v>
      </c>
    </row>
    <row r="1844">
      <c r="A1844" t="inlineStr">
        <is>
          <t>QIS</t>
        </is>
      </c>
      <c r="B1844" t="inlineStr">
        <is>
          <t>CLV5C 91.00 Comdty</t>
        </is>
      </c>
      <c r="C1844" t="inlineStr">
        <is>
          <t>CLV5C 91.00 Comdty</t>
        </is>
      </c>
      <c r="G1844" s="1" t="n">
        <v>0.0003993424207879</v>
      </c>
      <c r="H1844" s="1" t="n">
        <v>0.27</v>
      </c>
      <c r="K1844" s="4" t="n">
        <v>98035699.36</v>
      </c>
      <c r="L1844" s="5" t="n">
        <v>4425001</v>
      </c>
      <c r="M1844" s="6" t="n">
        <v>22.154955</v>
      </c>
      <c r="AB1844" s="8" t="inlineStr">
        <is>
          <t>QISSwaps</t>
        </is>
      </c>
      <c r="AG1844" t="n">
        <v>-0.019513</v>
      </c>
    </row>
    <row r="1845">
      <c r="A1845" t="inlineStr">
        <is>
          <t>QIS</t>
        </is>
      </c>
      <c r="B1845" t="inlineStr">
        <is>
          <t>CLV5C 92.00 Comdty</t>
        </is>
      </c>
      <c r="C1845" t="inlineStr">
        <is>
          <t>CLV5C 92.00 Comdty</t>
        </is>
      </c>
      <c r="G1845" s="1" t="n">
        <v>0.0002633980442862</v>
      </c>
      <c r="H1845" s="1" t="n">
        <v>0.25</v>
      </c>
      <c r="K1845" s="4" t="n">
        <v>98035699.36</v>
      </c>
      <c r="L1845" s="5" t="n">
        <v>4425001</v>
      </c>
      <c r="M1845" s="6" t="n">
        <v>22.154955</v>
      </c>
      <c r="AB1845" s="8" t="inlineStr">
        <is>
          <t>QISSwaps</t>
        </is>
      </c>
      <c r="AG1845" t="n">
        <v>-0.019513</v>
      </c>
    </row>
    <row r="1846">
      <c r="A1846" t="inlineStr">
        <is>
          <t>QIS</t>
        </is>
      </c>
      <c r="B1846" t="inlineStr">
        <is>
          <t>CLV5C 93.00 Comdty</t>
        </is>
      </c>
      <c r="C1846" t="inlineStr">
        <is>
          <t>CLV5C 93.00 Comdty</t>
        </is>
      </c>
      <c r="G1846" s="1" t="n">
        <v>0.0001303370244511</v>
      </c>
      <c r="H1846" s="1" t="n">
        <v>0.24</v>
      </c>
      <c r="K1846" s="4" t="n">
        <v>98035699.36</v>
      </c>
      <c r="L1846" s="5" t="n">
        <v>4425001</v>
      </c>
      <c r="M1846" s="6" t="n">
        <v>22.154955</v>
      </c>
      <c r="AB1846" s="8" t="inlineStr">
        <is>
          <t>QISSwaps</t>
        </is>
      </c>
      <c r="AG1846" t="n">
        <v>-0.019513</v>
      </c>
    </row>
    <row r="1847">
      <c r="A1847" t="inlineStr">
        <is>
          <t>QIS</t>
        </is>
      </c>
      <c r="B1847" t="inlineStr">
        <is>
          <t>CLV5C 94.00 Comdty</t>
        </is>
      </c>
      <c r="C1847" t="inlineStr">
        <is>
          <t>CLV5C 94.00 Comdty</t>
        </is>
      </c>
      <c r="G1847" s="1" t="n">
        <v>0.0002579426545612</v>
      </c>
      <c r="H1847" s="1" t="n">
        <v>0.24</v>
      </c>
      <c r="K1847" s="4" t="n">
        <v>98035699.36</v>
      </c>
      <c r="L1847" s="5" t="n">
        <v>4425001</v>
      </c>
      <c r="M1847" s="6" t="n">
        <v>22.154955</v>
      </c>
      <c r="AB1847" s="8" t="inlineStr">
        <is>
          <t>QISSwaps</t>
        </is>
      </c>
      <c r="AG1847" t="n">
        <v>-0.019513</v>
      </c>
    </row>
    <row r="1848">
      <c r="A1848" t="inlineStr">
        <is>
          <t>QIS</t>
        </is>
      </c>
      <c r="B1848" t="inlineStr">
        <is>
          <t>CLV5P 38.00 Comdty</t>
        </is>
      </c>
      <c r="C1848" t="inlineStr">
        <is>
          <t>CLV5P 38.00 Comdty</t>
        </is>
      </c>
      <c r="G1848" s="1" t="n">
        <v>0.0006377844310412999</v>
      </c>
      <c r="H1848" s="1" t="n">
        <v>0.16</v>
      </c>
      <c r="K1848" s="4" t="n">
        <v>98035699.36</v>
      </c>
      <c r="L1848" s="5" t="n">
        <v>4425001</v>
      </c>
      <c r="M1848" s="6" t="n">
        <v>22.154955</v>
      </c>
      <c r="AB1848" s="8" t="inlineStr">
        <is>
          <t>QISSwaps</t>
        </is>
      </c>
      <c r="AG1848" t="n">
        <v>-0.019513</v>
      </c>
    </row>
    <row r="1849">
      <c r="A1849" t="inlineStr">
        <is>
          <t>QIS</t>
        </is>
      </c>
      <c r="B1849" t="inlineStr">
        <is>
          <t>CLV5P 39.00 Comdty</t>
        </is>
      </c>
      <c r="C1849" t="inlineStr">
        <is>
          <t>CLV5P 39.00 Comdty</t>
        </is>
      </c>
      <c r="G1849" s="1" t="n">
        <v>0.0021743759906263</v>
      </c>
      <c r="H1849" s="1" t="n">
        <v>0.18</v>
      </c>
      <c r="K1849" s="4" t="n">
        <v>98035699.36</v>
      </c>
      <c r="L1849" s="5" t="n">
        <v>4425001</v>
      </c>
      <c r="M1849" s="6" t="n">
        <v>22.154955</v>
      </c>
      <c r="AB1849" s="8" t="inlineStr">
        <is>
          <t>QISSwaps</t>
        </is>
      </c>
      <c r="AG1849" t="n">
        <v>-0.019513</v>
      </c>
    </row>
    <row r="1850">
      <c r="A1850" t="inlineStr">
        <is>
          <t>QIS</t>
        </is>
      </c>
      <c r="B1850" t="inlineStr">
        <is>
          <t>CLV5P 40.00 Comdty</t>
        </is>
      </c>
      <c r="C1850" t="inlineStr">
        <is>
          <t>CLV5P 40.00 Comdty</t>
        </is>
      </c>
      <c r="G1850" s="1" t="n">
        <v>0.0015141340682216</v>
      </c>
      <c r="H1850" s="1" t="n">
        <v>0.21</v>
      </c>
      <c r="K1850" s="4" t="n">
        <v>98035699.36</v>
      </c>
      <c r="L1850" s="5" t="n">
        <v>4425001</v>
      </c>
      <c r="M1850" s="6" t="n">
        <v>22.154955</v>
      </c>
      <c r="AB1850" s="8" t="inlineStr">
        <is>
          <t>QISSwaps</t>
        </is>
      </c>
      <c r="AG1850" t="n">
        <v>-0.019513</v>
      </c>
    </row>
    <row r="1851">
      <c r="A1851" t="inlineStr">
        <is>
          <t>QIS</t>
        </is>
      </c>
      <c r="B1851" t="inlineStr">
        <is>
          <t>CLV5P 41.00 Comdty</t>
        </is>
      </c>
      <c r="C1851" t="inlineStr">
        <is>
          <t>CLV5P 41.00 Comdty</t>
        </is>
      </c>
      <c r="G1851" s="1" t="n">
        <v>0.0008850930750956</v>
      </c>
      <c r="H1851" s="1" t="n">
        <v>0.24</v>
      </c>
      <c r="K1851" s="4" t="n">
        <v>98035699.36</v>
      </c>
      <c r="L1851" s="5" t="n">
        <v>4425001</v>
      </c>
      <c r="M1851" s="6" t="n">
        <v>22.154955</v>
      </c>
      <c r="AB1851" s="8" t="inlineStr">
        <is>
          <t>QISSwaps</t>
        </is>
      </c>
      <c r="AG1851" t="n">
        <v>-0.019513</v>
      </c>
    </row>
    <row r="1852">
      <c r="A1852" t="inlineStr">
        <is>
          <t>QIS</t>
        </is>
      </c>
      <c r="B1852" t="inlineStr">
        <is>
          <t>CLV5P 42.00 Comdty</t>
        </is>
      </c>
      <c r="C1852" t="inlineStr">
        <is>
          <t>CLV5P 42.00 Comdty</t>
        </is>
      </c>
      <c r="G1852" s="1" t="n">
        <v>0.0005752518029569</v>
      </c>
      <c r="H1852" s="1" t="n">
        <v>0.27</v>
      </c>
      <c r="K1852" s="4" t="n">
        <v>98035699.36</v>
      </c>
      <c r="L1852" s="5" t="n">
        <v>4425001</v>
      </c>
      <c r="M1852" s="6" t="n">
        <v>22.154955</v>
      </c>
      <c r="AB1852" s="8" t="inlineStr">
        <is>
          <t>QISSwaps</t>
        </is>
      </c>
      <c r="AG1852" t="n">
        <v>-0.019513</v>
      </c>
    </row>
    <row r="1853">
      <c r="A1853" t="inlineStr">
        <is>
          <t>QIS</t>
        </is>
      </c>
      <c r="B1853" t="inlineStr">
        <is>
          <t>CLV5P 43.00 Comdty</t>
        </is>
      </c>
      <c r="C1853" t="inlineStr">
        <is>
          <t>CLV5P 43.00 Comdty</t>
        </is>
      </c>
      <c r="G1853" s="1" t="n">
        <v>0.0002808035460297</v>
      </c>
      <c r="H1853" s="1" t="n">
        <v>0.3</v>
      </c>
      <c r="K1853" s="4" t="n">
        <v>98035699.36</v>
      </c>
      <c r="L1853" s="5" t="n">
        <v>4425001</v>
      </c>
      <c r="M1853" s="6" t="n">
        <v>22.154955</v>
      </c>
      <c r="AB1853" s="8" t="inlineStr">
        <is>
          <t>QISSwaps</t>
        </is>
      </c>
      <c r="AG1853" t="n">
        <v>-0.019513</v>
      </c>
    </row>
    <row r="1854">
      <c r="A1854" t="inlineStr">
        <is>
          <t>QIS</t>
        </is>
      </c>
      <c r="B1854" t="inlineStr">
        <is>
          <t>COQ5 Comdty</t>
        </is>
      </c>
      <c r="C1854" t="inlineStr">
        <is>
          <t>COQ5 Comdty</t>
        </is>
      </c>
      <c r="G1854" s="1" t="n">
        <v>-0.0007643373118411</v>
      </c>
      <c r="H1854" s="1" t="n">
        <v>67.04000000000001</v>
      </c>
      <c r="K1854" s="4" t="n">
        <v>98035699.36</v>
      </c>
      <c r="L1854" s="5" t="n">
        <v>4425001</v>
      </c>
      <c r="M1854" s="6" t="n">
        <v>22.154955</v>
      </c>
      <c r="AB1854" s="8" t="inlineStr">
        <is>
          <t>QISSwaps</t>
        </is>
      </c>
      <c r="AG1854" t="n">
        <v>-0.019513</v>
      </c>
    </row>
    <row r="1855">
      <c r="A1855" t="inlineStr">
        <is>
          <t>QIS</t>
        </is>
      </c>
      <c r="B1855" t="inlineStr">
        <is>
          <t>COQ5 Comdty</t>
        </is>
      </c>
      <c r="C1855" t="inlineStr">
        <is>
          <t>COQ5 Comdty</t>
        </is>
      </c>
      <c r="G1855" s="1" t="n">
        <v>0.0002003403204133</v>
      </c>
      <c r="H1855" s="1" t="n">
        <v>67.04000000000001</v>
      </c>
      <c r="K1855" s="4" t="n">
        <v>98035699.36</v>
      </c>
      <c r="L1855" s="5" t="n">
        <v>4425001</v>
      </c>
      <c r="M1855" s="6" t="n">
        <v>22.154955</v>
      </c>
      <c r="AB1855" s="8" t="inlineStr">
        <is>
          <t>QISSwaps</t>
        </is>
      </c>
      <c r="AG1855" t="n">
        <v>-0.019513</v>
      </c>
    </row>
    <row r="1856">
      <c r="A1856" t="inlineStr">
        <is>
          <t>QIS</t>
        </is>
      </c>
      <c r="B1856" t="inlineStr">
        <is>
          <t>COQ5 Comdty</t>
        </is>
      </c>
      <c r="C1856" t="inlineStr">
        <is>
          <t>COQ5 Comdty</t>
        </is>
      </c>
      <c r="G1856" s="1" t="n">
        <v>32.7464088007394</v>
      </c>
      <c r="H1856" s="1" t="n">
        <v>66.47</v>
      </c>
      <c r="K1856" s="4" t="n">
        <v>98035699.36</v>
      </c>
      <c r="L1856" s="5" t="n">
        <v>4425001</v>
      </c>
      <c r="M1856" s="6" t="n">
        <v>22.154955</v>
      </c>
      <c r="AB1856" s="8" t="inlineStr">
        <is>
          <t>QISSwaps</t>
        </is>
      </c>
      <c r="AG1856" t="n">
        <v>-0.019513</v>
      </c>
    </row>
    <row r="1857">
      <c r="A1857" t="inlineStr">
        <is>
          <t>QIS</t>
        </is>
      </c>
      <c r="B1857" t="inlineStr">
        <is>
          <t>COQ5 Comdty</t>
        </is>
      </c>
      <c r="C1857" t="inlineStr">
        <is>
          <t>COQ5 Comdty</t>
        </is>
      </c>
      <c r="G1857" s="1" t="n">
        <v>-0.0006793407426556</v>
      </c>
      <c r="H1857" s="1" t="n">
        <v>67.03999999999998</v>
      </c>
      <c r="K1857" s="4" t="n">
        <v>98035699.36</v>
      </c>
      <c r="L1857" s="5" t="n">
        <v>4425001</v>
      </c>
      <c r="M1857" s="6" t="n">
        <v>22.154955</v>
      </c>
      <c r="AB1857" s="8" t="inlineStr">
        <is>
          <t>QISSwaps</t>
        </is>
      </c>
      <c r="AG1857" t="n">
        <v>-0.019513</v>
      </c>
    </row>
    <row r="1858">
      <c r="A1858" t="inlineStr">
        <is>
          <t>QIS</t>
        </is>
      </c>
      <c r="B1858" t="inlineStr">
        <is>
          <t>COQ5C 67.25 Comdty</t>
        </is>
      </c>
      <c r="C1858" t="inlineStr">
        <is>
          <t>COQ5C 67.25 Comdty</t>
        </is>
      </c>
      <c r="G1858" s="1" t="n">
        <v>-129.7631842098921</v>
      </c>
      <c r="H1858" s="1" t="n">
        <v>1.24</v>
      </c>
      <c r="K1858" s="4" t="n">
        <v>98035699.36</v>
      </c>
      <c r="L1858" s="5" t="n">
        <v>4425001</v>
      </c>
      <c r="M1858" s="6" t="n">
        <v>22.154955</v>
      </c>
      <c r="AB1858" s="8" t="inlineStr">
        <is>
          <t>QISSwaps</t>
        </is>
      </c>
      <c r="AG1858" t="n">
        <v>-0.019513</v>
      </c>
    </row>
    <row r="1859">
      <c r="A1859" t="inlineStr">
        <is>
          <t>QIS</t>
        </is>
      </c>
      <c r="B1859" t="inlineStr">
        <is>
          <t>COQ5C 68.00 Comdty</t>
        </is>
      </c>
      <c r="C1859" t="inlineStr">
        <is>
          <t>COQ5C 68.00 Comdty</t>
        </is>
      </c>
      <c r="G1859" s="1" t="n">
        <v>-0.0002405473929512</v>
      </c>
      <c r="H1859" s="1" t="n">
        <v>1.14</v>
      </c>
      <c r="K1859" s="4" t="n">
        <v>98035699.36</v>
      </c>
      <c r="L1859" s="5" t="n">
        <v>4425001</v>
      </c>
      <c r="M1859" s="6" t="n">
        <v>22.154955</v>
      </c>
      <c r="AB1859" s="8" t="inlineStr">
        <is>
          <t>QISSwaps</t>
        </is>
      </c>
      <c r="AG1859" t="n">
        <v>-0.019513</v>
      </c>
    </row>
    <row r="1860">
      <c r="A1860" t="inlineStr">
        <is>
          <t>QIS</t>
        </is>
      </c>
      <c r="B1860" t="inlineStr">
        <is>
          <t>COQ5C 69.00 Comdty</t>
        </is>
      </c>
      <c r="C1860" t="inlineStr">
        <is>
          <t>COQ5C 69.00 Comdty</t>
        </is>
      </c>
      <c r="G1860" s="1" t="n">
        <v>-0.0002978010676697</v>
      </c>
      <c r="H1860" s="1" t="n">
        <v>0.82</v>
      </c>
      <c r="K1860" s="4" t="n">
        <v>98035699.36</v>
      </c>
      <c r="L1860" s="5" t="n">
        <v>4425001</v>
      </c>
      <c r="M1860" s="6" t="n">
        <v>22.154955</v>
      </c>
      <c r="AB1860" s="8" t="inlineStr">
        <is>
          <t>QISSwaps</t>
        </is>
      </c>
      <c r="AG1860" t="n">
        <v>-0.019513</v>
      </c>
    </row>
    <row r="1861">
      <c r="A1861" t="inlineStr">
        <is>
          <t>QIS</t>
        </is>
      </c>
      <c r="B1861" t="inlineStr">
        <is>
          <t>COQ5C 70.00 Comdty</t>
        </is>
      </c>
      <c r="C1861" t="inlineStr">
        <is>
          <t>COQ5C 70.00 Comdty</t>
        </is>
      </c>
      <c r="G1861" s="1" t="n">
        <v>-0.0002348052037338</v>
      </c>
      <c r="H1861" s="1" t="n">
        <v>0.59</v>
      </c>
      <c r="K1861" s="4" t="n">
        <v>98035699.36</v>
      </c>
      <c r="L1861" s="5" t="n">
        <v>4425001</v>
      </c>
      <c r="M1861" s="6" t="n">
        <v>22.154955</v>
      </c>
      <c r="AB1861" s="8" t="inlineStr">
        <is>
          <t>QISSwaps</t>
        </is>
      </c>
      <c r="AG1861" t="n">
        <v>-0.019513</v>
      </c>
    </row>
    <row r="1862">
      <c r="A1862" t="inlineStr">
        <is>
          <t>QIS</t>
        </is>
      </c>
      <c r="B1862" t="inlineStr">
        <is>
          <t>COQ5C 71.00 Comdty</t>
        </is>
      </c>
      <c r="C1862" t="inlineStr">
        <is>
          <t>COQ5C 71.00 Comdty</t>
        </is>
      </c>
      <c r="G1862" s="1" t="n">
        <v>-0.0001734508573049</v>
      </c>
      <c r="H1862" s="1" t="n">
        <v>0.43</v>
      </c>
      <c r="K1862" s="4" t="n">
        <v>98035699.36</v>
      </c>
      <c r="L1862" s="5" t="n">
        <v>4425001</v>
      </c>
      <c r="M1862" s="6" t="n">
        <v>22.154955</v>
      </c>
      <c r="AB1862" s="8" t="inlineStr">
        <is>
          <t>QISSwaps</t>
        </is>
      </c>
      <c r="AG1862" t="n">
        <v>-0.019513</v>
      </c>
    </row>
    <row r="1863">
      <c r="A1863" t="inlineStr">
        <is>
          <t>QIS</t>
        </is>
      </c>
      <c r="B1863" t="inlineStr">
        <is>
          <t>COQ5C 72.00 Comdty</t>
        </is>
      </c>
      <c r="C1863" t="inlineStr">
        <is>
          <t>COQ5C 72.00 Comdty</t>
        </is>
      </c>
      <c r="G1863" s="1" t="n">
        <v>-5.704675725908517e-05</v>
      </c>
      <c r="H1863" s="1" t="n">
        <v>0.32</v>
      </c>
      <c r="K1863" s="4" t="n">
        <v>98035699.36</v>
      </c>
      <c r="L1863" s="5" t="n">
        <v>4425001</v>
      </c>
      <c r="M1863" s="6" t="n">
        <v>22.154955</v>
      </c>
      <c r="AB1863" s="8" t="inlineStr">
        <is>
          <t>QISSwaps</t>
        </is>
      </c>
      <c r="AG1863" t="n">
        <v>-0.019513</v>
      </c>
    </row>
    <row r="1864">
      <c r="A1864" t="inlineStr">
        <is>
          <t>QIS</t>
        </is>
      </c>
      <c r="B1864" t="inlineStr">
        <is>
          <t>COQ5C 73.00 Comdty</t>
        </is>
      </c>
      <c r="C1864" t="inlineStr">
        <is>
          <t>COQ5C 73.00 Comdty</t>
        </is>
      </c>
      <c r="G1864" s="1" t="n">
        <v>-0.0001124484480248</v>
      </c>
      <c r="H1864" s="1" t="n">
        <v>0.25</v>
      </c>
      <c r="K1864" s="4" t="n">
        <v>98035699.36</v>
      </c>
      <c r="L1864" s="5" t="n">
        <v>4425001</v>
      </c>
      <c r="M1864" s="6" t="n">
        <v>22.154955</v>
      </c>
      <c r="AB1864" s="8" t="inlineStr">
        <is>
          <t>QISSwaps</t>
        </is>
      </c>
      <c r="AG1864" t="n">
        <v>-0.019513</v>
      </c>
    </row>
    <row r="1865">
      <c r="A1865" t="inlineStr">
        <is>
          <t>QIS</t>
        </is>
      </c>
      <c r="B1865" t="inlineStr">
        <is>
          <t>COQ5C 74.00 Comdty</t>
        </is>
      </c>
      <c r="C1865" t="inlineStr">
        <is>
          <t>COQ5C 74.00 Comdty</t>
        </is>
      </c>
      <c r="G1865" s="1" t="n">
        <v>-5.565288301214217e-05</v>
      </c>
      <c r="H1865" s="1" t="n">
        <v>0.2</v>
      </c>
      <c r="K1865" s="4" t="n">
        <v>98035699.36</v>
      </c>
      <c r="L1865" s="5" t="n">
        <v>4425001</v>
      </c>
      <c r="M1865" s="6" t="n">
        <v>22.154955</v>
      </c>
      <c r="AB1865" s="8" t="inlineStr">
        <is>
          <t>QISSwaps</t>
        </is>
      </c>
      <c r="AG1865" t="n">
        <v>-0.019513</v>
      </c>
    </row>
    <row r="1866">
      <c r="A1866" t="inlineStr">
        <is>
          <t>QIS</t>
        </is>
      </c>
      <c r="B1866" t="inlineStr">
        <is>
          <t>COQ5C 75.00 Comdty</t>
        </is>
      </c>
      <c r="C1866" t="inlineStr">
        <is>
          <t>COQ5C 75.00 Comdty</t>
        </is>
      </c>
      <c r="G1866" s="1" t="n">
        <v>-5.492340402991098e-05</v>
      </c>
      <c r="H1866" s="1" t="n">
        <v>0.16</v>
      </c>
      <c r="K1866" s="4" t="n">
        <v>98035699.36</v>
      </c>
      <c r="L1866" s="5" t="n">
        <v>4425001</v>
      </c>
      <c r="M1866" s="6" t="n">
        <v>22.154955</v>
      </c>
      <c r="AB1866" s="8" t="inlineStr">
        <is>
          <t>QISSwaps</t>
        </is>
      </c>
      <c r="AG1866" t="n">
        <v>-0.019513</v>
      </c>
    </row>
    <row r="1867">
      <c r="A1867" t="inlineStr">
        <is>
          <t>QIS</t>
        </is>
      </c>
      <c r="B1867" t="inlineStr">
        <is>
          <t>COQ5P 68.00 Comdty</t>
        </is>
      </c>
      <c r="C1867" t="inlineStr">
        <is>
          <t>COQ5P 68.00 Comdty</t>
        </is>
      </c>
      <c r="G1867" s="1" t="n">
        <v>-0.0002405473929512</v>
      </c>
      <c r="H1867" s="1" t="n">
        <v>2.1</v>
      </c>
      <c r="K1867" s="4" t="n">
        <v>98035699.36</v>
      </c>
      <c r="L1867" s="5" t="n">
        <v>4425001</v>
      </c>
      <c r="M1867" s="6" t="n">
        <v>22.154955</v>
      </c>
      <c r="AB1867" s="8" t="inlineStr">
        <is>
          <t>QISSwaps</t>
        </is>
      </c>
      <c r="AG1867" t="n">
        <v>-0.019513</v>
      </c>
    </row>
    <row r="1868">
      <c r="A1868" t="inlineStr">
        <is>
          <t>QIS</t>
        </is>
      </c>
      <c r="B1868" t="inlineStr">
        <is>
          <t>COQ5P 69.00 Comdty</t>
        </is>
      </c>
      <c r="C1868" t="inlineStr">
        <is>
          <t>COQ5P 69.00 Comdty</t>
        </is>
      </c>
      <c r="G1868" s="1" t="n">
        <v>-0.0002978010676697</v>
      </c>
      <c r="H1868" s="1" t="n">
        <v>2.78</v>
      </c>
      <c r="K1868" s="4" t="n">
        <v>98035699.36</v>
      </c>
      <c r="L1868" s="5" t="n">
        <v>4425001</v>
      </c>
      <c r="M1868" s="6" t="n">
        <v>22.154955</v>
      </c>
      <c r="AB1868" s="8" t="inlineStr">
        <is>
          <t>QISSwaps</t>
        </is>
      </c>
      <c r="AG1868" t="n">
        <v>-0.019513</v>
      </c>
    </row>
    <row r="1869">
      <c r="A1869" t="inlineStr">
        <is>
          <t>QIS</t>
        </is>
      </c>
      <c r="B1869" t="inlineStr">
        <is>
          <t>COQ5P 70.00 Comdty</t>
        </is>
      </c>
      <c r="C1869" t="inlineStr">
        <is>
          <t>COQ5P 70.00 Comdty</t>
        </is>
      </c>
      <c r="G1869" s="1" t="n">
        <v>-0.0002348052037338</v>
      </c>
      <c r="H1869" s="1" t="n">
        <v>3.55</v>
      </c>
      <c r="K1869" s="4" t="n">
        <v>98035699.36</v>
      </c>
      <c r="L1869" s="5" t="n">
        <v>4425001</v>
      </c>
      <c r="M1869" s="6" t="n">
        <v>22.154955</v>
      </c>
      <c r="AB1869" s="8" t="inlineStr">
        <is>
          <t>QISSwaps</t>
        </is>
      </c>
      <c r="AG1869" t="n">
        <v>-0.019513</v>
      </c>
    </row>
    <row r="1870">
      <c r="A1870" t="inlineStr">
        <is>
          <t>QIS</t>
        </is>
      </c>
      <c r="B1870" t="inlineStr">
        <is>
          <t>COQ5P 71.00 Comdty</t>
        </is>
      </c>
      <c r="C1870" t="inlineStr">
        <is>
          <t>COQ5P 71.00 Comdty</t>
        </is>
      </c>
      <c r="G1870" s="1" t="n">
        <v>-0.0001734508573049</v>
      </c>
      <c r="H1870" s="1" t="n">
        <v>4.39</v>
      </c>
      <c r="K1870" s="4" t="n">
        <v>98035699.36</v>
      </c>
      <c r="L1870" s="5" t="n">
        <v>4425001</v>
      </c>
      <c r="M1870" s="6" t="n">
        <v>22.154955</v>
      </c>
      <c r="AB1870" s="8" t="inlineStr">
        <is>
          <t>QISSwaps</t>
        </is>
      </c>
      <c r="AG1870" t="n">
        <v>-0.019513</v>
      </c>
    </row>
    <row r="1871">
      <c r="A1871" t="inlineStr">
        <is>
          <t>QIS</t>
        </is>
      </c>
      <c r="B1871" t="inlineStr">
        <is>
          <t>COQ5P 72.00 Comdty</t>
        </is>
      </c>
      <c r="C1871" t="inlineStr">
        <is>
          <t>COQ5P 72.00 Comdty</t>
        </is>
      </c>
      <c r="G1871" s="1" t="n">
        <v>-5.704675725908517e-05</v>
      </c>
      <c r="H1871" s="1" t="n">
        <v>5.28</v>
      </c>
      <c r="K1871" s="4" t="n">
        <v>98035699.36</v>
      </c>
      <c r="L1871" s="5" t="n">
        <v>4425001</v>
      </c>
      <c r="M1871" s="6" t="n">
        <v>22.154955</v>
      </c>
      <c r="AB1871" s="8" t="inlineStr">
        <is>
          <t>QISSwaps</t>
        </is>
      </c>
      <c r="AG1871" t="n">
        <v>-0.019513</v>
      </c>
    </row>
    <row r="1872">
      <c r="A1872" t="inlineStr">
        <is>
          <t>QIS</t>
        </is>
      </c>
      <c r="B1872" t="inlineStr">
        <is>
          <t>COQ5P 73.00 Comdty</t>
        </is>
      </c>
      <c r="C1872" t="inlineStr">
        <is>
          <t>COQ5P 73.00 Comdty</t>
        </is>
      </c>
      <c r="G1872" s="1" t="n">
        <v>-0.0001124484480248</v>
      </c>
      <c r="H1872" s="1" t="n">
        <v>6.21</v>
      </c>
      <c r="K1872" s="4" t="n">
        <v>98035699.36</v>
      </c>
      <c r="L1872" s="5" t="n">
        <v>4425001</v>
      </c>
      <c r="M1872" s="6" t="n">
        <v>22.154955</v>
      </c>
      <c r="AB1872" s="8" t="inlineStr">
        <is>
          <t>QISSwaps</t>
        </is>
      </c>
      <c r="AG1872" t="n">
        <v>-0.019513</v>
      </c>
    </row>
    <row r="1873">
      <c r="A1873" t="inlineStr">
        <is>
          <t>QIS</t>
        </is>
      </c>
      <c r="B1873" t="inlineStr">
        <is>
          <t>COQ5P 74.00 Comdty</t>
        </is>
      </c>
      <c r="C1873" t="inlineStr">
        <is>
          <t>COQ5P 74.00 Comdty</t>
        </is>
      </c>
      <c r="G1873" s="1" t="n">
        <v>-5.565288301214217e-05</v>
      </c>
      <c r="H1873" s="1" t="n">
        <v>7.16</v>
      </c>
      <c r="K1873" s="4" t="n">
        <v>98035699.36</v>
      </c>
      <c r="L1873" s="5" t="n">
        <v>4425001</v>
      </c>
      <c r="M1873" s="6" t="n">
        <v>22.154955</v>
      </c>
      <c r="AB1873" s="8" t="inlineStr">
        <is>
          <t>QISSwaps</t>
        </is>
      </c>
      <c r="AG1873" t="n">
        <v>-0.019513</v>
      </c>
    </row>
    <row r="1874">
      <c r="A1874" t="inlineStr">
        <is>
          <t>QIS</t>
        </is>
      </c>
      <c r="B1874" t="inlineStr">
        <is>
          <t>COQ5P 75.00 Comdty</t>
        </is>
      </c>
      <c r="C1874" t="inlineStr">
        <is>
          <t>COQ5P 75.00 Comdty</t>
        </is>
      </c>
      <c r="G1874" s="1" t="n">
        <v>-5.492340402991098e-05</v>
      </c>
      <c r="H1874" s="1" t="n">
        <v>8.119999999999999</v>
      </c>
      <c r="K1874" s="4" t="n">
        <v>98035699.36</v>
      </c>
      <c r="L1874" s="5" t="n">
        <v>4425001</v>
      </c>
      <c r="M1874" s="6" t="n">
        <v>22.154955</v>
      </c>
      <c r="AB1874" s="8" t="inlineStr">
        <is>
          <t>QISSwaps</t>
        </is>
      </c>
      <c r="AG1874" t="n">
        <v>-0.019513</v>
      </c>
    </row>
    <row r="1875">
      <c r="A1875" t="inlineStr">
        <is>
          <t>QIS</t>
        </is>
      </c>
      <c r="B1875" t="inlineStr">
        <is>
          <t>COST US 07/18/2025 C1015 Equity</t>
        </is>
      </c>
      <c r="C1875" t="inlineStr">
        <is>
          <t>COST US 07/18/2025 C1015 Equity</t>
        </is>
      </c>
      <c r="G1875" s="1" t="n">
        <v>6.889686107031</v>
      </c>
      <c r="H1875" s="1" t="n">
        <v>24.825</v>
      </c>
      <c r="K1875" s="4" t="n">
        <v>98035699.36</v>
      </c>
      <c r="L1875" s="5" t="n">
        <v>4425001</v>
      </c>
      <c r="M1875" s="6" t="n">
        <v>22.154955</v>
      </c>
      <c r="AB1875" s="8" t="inlineStr">
        <is>
          <t>QISSwaps</t>
        </is>
      </c>
      <c r="AG1875" t="n">
        <v>-0.019513</v>
      </c>
    </row>
    <row r="1876">
      <c r="A1876" t="inlineStr">
        <is>
          <t>QIS</t>
        </is>
      </c>
      <c r="B1876" t="inlineStr">
        <is>
          <t>COST UW Equity</t>
        </is>
      </c>
      <c r="C1876" t="inlineStr">
        <is>
          <t>COST UW Equity</t>
        </is>
      </c>
      <c r="G1876" s="1" t="n">
        <v>-356.9178942875</v>
      </c>
      <c r="H1876" s="1" t="n">
        <v>1006.18</v>
      </c>
      <c r="K1876" s="4" t="n">
        <v>98035699.36</v>
      </c>
      <c r="L1876" s="5" t="n">
        <v>4425001</v>
      </c>
      <c r="M1876" s="6" t="n">
        <v>22.154955</v>
      </c>
      <c r="AB1876" s="8" t="inlineStr">
        <is>
          <t>QISSwaps</t>
        </is>
      </c>
      <c r="AG1876" t="n">
        <v>-0.019513</v>
      </c>
    </row>
    <row r="1877">
      <c r="A1877" t="inlineStr">
        <is>
          <t>QIS</t>
        </is>
      </c>
      <c r="B1877" t="inlineStr">
        <is>
          <t>COU5 Comdty</t>
        </is>
      </c>
      <c r="C1877" t="inlineStr">
        <is>
          <t>COU5 Comdty</t>
        </is>
      </c>
      <c r="G1877" s="1" t="n">
        <v>-0.0005095582078789</v>
      </c>
      <c r="H1877" s="1" t="n">
        <v>66.27</v>
      </c>
      <c r="K1877" s="4" t="n">
        <v>98035699.36</v>
      </c>
      <c r="L1877" s="5" t="n">
        <v>4425001</v>
      </c>
      <c r="M1877" s="6" t="n">
        <v>22.154955</v>
      </c>
      <c r="AB1877" s="8" t="inlineStr">
        <is>
          <t>QISSwaps</t>
        </is>
      </c>
      <c r="AG1877" t="n">
        <v>-0.019513</v>
      </c>
    </row>
    <row r="1878">
      <c r="A1878" t="inlineStr">
        <is>
          <t>QIS</t>
        </is>
      </c>
      <c r="B1878" t="inlineStr">
        <is>
          <t>COU5 Comdty</t>
        </is>
      </c>
      <c r="C1878" t="inlineStr">
        <is>
          <t>COU5 Comdty</t>
        </is>
      </c>
      <c r="G1878" s="1" t="n">
        <v>0.0001335602135786</v>
      </c>
      <c r="H1878" s="1" t="n">
        <v>66.27</v>
      </c>
      <c r="K1878" s="4" t="n">
        <v>98035699.36</v>
      </c>
      <c r="L1878" s="5" t="n">
        <v>4425001</v>
      </c>
      <c r="M1878" s="6" t="n">
        <v>22.154955</v>
      </c>
      <c r="AB1878" s="8" t="inlineStr">
        <is>
          <t>QISSwaps</t>
        </is>
      </c>
      <c r="AG1878" t="n">
        <v>-0.019513</v>
      </c>
    </row>
    <row r="1879">
      <c r="A1879" t="inlineStr">
        <is>
          <t>QIS</t>
        </is>
      </c>
      <c r="B1879" t="inlineStr">
        <is>
          <t>COU5 Comdty</t>
        </is>
      </c>
      <c r="C1879" t="inlineStr">
        <is>
          <t>COU5 Comdty</t>
        </is>
      </c>
      <c r="G1879" s="1" t="n">
        <v>-9.456184157409775e-05</v>
      </c>
      <c r="H1879" s="1" t="n">
        <v>66.27</v>
      </c>
      <c r="K1879" s="4" t="n">
        <v>98035699.36</v>
      </c>
      <c r="L1879" s="5" t="n">
        <v>4425001</v>
      </c>
      <c r="M1879" s="6" t="n">
        <v>22.154955</v>
      </c>
      <c r="AB1879" s="8" t="inlineStr">
        <is>
          <t>QISSwaps</t>
        </is>
      </c>
      <c r="AG1879" t="n">
        <v>-0.019513</v>
      </c>
    </row>
    <row r="1880">
      <c r="A1880" t="inlineStr">
        <is>
          <t>QIS</t>
        </is>
      </c>
      <c r="B1880" t="inlineStr">
        <is>
          <t>COU5C 62.00 Comdty</t>
        </is>
      </c>
      <c r="C1880" t="inlineStr">
        <is>
          <t>COU5C 62.00 Comdty</t>
        </is>
      </c>
      <c r="G1880" s="1" t="n">
        <v>-0.0001286775995782</v>
      </c>
      <c r="H1880" s="1" t="n">
        <v>5.49</v>
      </c>
      <c r="K1880" s="4" t="n">
        <v>98035699.36</v>
      </c>
      <c r="L1880" s="5" t="n">
        <v>4425001</v>
      </c>
      <c r="M1880" s="6" t="n">
        <v>22.154955</v>
      </c>
      <c r="AB1880" s="8" t="inlineStr">
        <is>
          <t>QISSwaps</t>
        </is>
      </c>
      <c r="AG1880" t="n">
        <v>-0.019513</v>
      </c>
    </row>
    <row r="1881">
      <c r="A1881" t="inlineStr">
        <is>
          <t>QIS</t>
        </is>
      </c>
      <c r="B1881" t="inlineStr">
        <is>
          <t>COU5C 63.00 Comdty</t>
        </is>
      </c>
      <c r="C1881" t="inlineStr">
        <is>
          <t>COU5C 63.00 Comdty</t>
        </is>
      </c>
      <c r="G1881" s="1" t="n">
        <v>-0.0002539150349703</v>
      </c>
      <c r="H1881" s="1" t="n">
        <v>4.76</v>
      </c>
      <c r="K1881" s="4" t="n">
        <v>98035699.36</v>
      </c>
      <c r="L1881" s="5" t="n">
        <v>4425001</v>
      </c>
      <c r="M1881" s="6" t="n">
        <v>22.154955</v>
      </c>
      <c r="AB1881" s="8" t="inlineStr">
        <is>
          <t>QISSwaps</t>
        </is>
      </c>
      <c r="AG1881" t="n">
        <v>-0.019513</v>
      </c>
    </row>
    <row r="1882">
      <c r="A1882" t="inlineStr">
        <is>
          <t>QIS</t>
        </is>
      </c>
      <c r="B1882" t="inlineStr">
        <is>
          <t>COU5C 64.00 Comdty</t>
        </is>
      </c>
      <c r="C1882" t="inlineStr">
        <is>
          <t>COU5C 64.00 Comdty</t>
        </is>
      </c>
      <c r="G1882" s="1" t="n">
        <v>-0.0001872791261094</v>
      </c>
      <c r="H1882" s="1" t="n">
        <v>4.09</v>
      </c>
      <c r="K1882" s="4" t="n">
        <v>98035699.36</v>
      </c>
      <c r="L1882" s="5" t="n">
        <v>4425001</v>
      </c>
      <c r="M1882" s="6" t="n">
        <v>22.154955</v>
      </c>
      <c r="AB1882" s="8" t="inlineStr">
        <is>
          <t>QISSwaps</t>
        </is>
      </c>
      <c r="AG1882" t="n">
        <v>-0.019513</v>
      </c>
    </row>
    <row r="1883">
      <c r="A1883" t="inlineStr">
        <is>
          <t>QIS</t>
        </is>
      </c>
      <c r="B1883" t="inlineStr">
        <is>
          <t>COU5C 66.00 Comdty</t>
        </is>
      </c>
      <c r="C1883" t="inlineStr">
        <is>
          <t>COU5C 66.00 Comdty</t>
        </is>
      </c>
      <c r="G1883" s="1" t="n">
        <v>-6.046143911070704e-05</v>
      </c>
      <c r="H1883" s="1" t="n">
        <v>2.93</v>
      </c>
      <c r="K1883" s="4" t="n">
        <v>98035699.36</v>
      </c>
      <c r="L1883" s="5" t="n">
        <v>4425001</v>
      </c>
      <c r="M1883" s="6" t="n">
        <v>22.154955</v>
      </c>
      <c r="AB1883" s="8" t="inlineStr">
        <is>
          <t>QISSwaps</t>
        </is>
      </c>
      <c r="AG1883" t="n">
        <v>-0.019513</v>
      </c>
    </row>
    <row r="1884">
      <c r="A1884" t="inlineStr">
        <is>
          <t>QIS</t>
        </is>
      </c>
      <c r="B1884" t="inlineStr">
        <is>
          <t>COU5C 68.00 Comdty</t>
        </is>
      </c>
      <c r="C1884" t="inlineStr">
        <is>
          <t>COU5C 68.00 Comdty</t>
        </is>
      </c>
      <c r="G1884" s="1" t="n">
        <v>-5.976899012258657e-05</v>
      </c>
      <c r="H1884" s="1" t="n">
        <v>2.04</v>
      </c>
      <c r="K1884" s="4" t="n">
        <v>98035699.36</v>
      </c>
      <c r="L1884" s="5" t="n">
        <v>4425001</v>
      </c>
      <c r="M1884" s="6" t="n">
        <v>22.154955</v>
      </c>
      <c r="AB1884" s="8" t="inlineStr">
        <is>
          <t>QISSwaps</t>
        </is>
      </c>
      <c r="AG1884" t="n">
        <v>-0.019513</v>
      </c>
    </row>
    <row r="1885">
      <c r="A1885" t="inlineStr">
        <is>
          <t>QIS</t>
        </is>
      </c>
      <c r="B1885" t="inlineStr">
        <is>
          <t>COU5C 70.00 Comdty</t>
        </is>
      </c>
      <c r="C1885" t="inlineStr">
        <is>
          <t>COU5C 70.00 Comdty</t>
        </is>
      </c>
      <c r="G1885" s="1" t="n">
        <v>-0.0001180840136406</v>
      </c>
      <c r="H1885" s="1" t="n">
        <v>1.42</v>
      </c>
      <c r="K1885" s="4" t="n">
        <v>98035699.36</v>
      </c>
      <c r="L1885" s="5" t="n">
        <v>4425001</v>
      </c>
      <c r="M1885" s="6" t="n">
        <v>22.154955</v>
      </c>
      <c r="AB1885" s="8" t="inlineStr">
        <is>
          <t>QISSwaps</t>
        </is>
      </c>
      <c r="AG1885" t="n">
        <v>-0.019513</v>
      </c>
    </row>
    <row r="1886">
      <c r="A1886" t="inlineStr">
        <is>
          <t>QIS</t>
        </is>
      </c>
      <c r="B1886" t="inlineStr">
        <is>
          <t>COU5C 71.00 Comdty</t>
        </is>
      </c>
      <c r="C1886" t="inlineStr">
        <is>
          <t>COU5C 71.00 Comdty</t>
        </is>
      </c>
      <c r="G1886" s="1" t="n">
        <v>-0.0002339505415175</v>
      </c>
      <c r="H1886" s="1" t="n">
        <v>1.19</v>
      </c>
      <c r="K1886" s="4" t="n">
        <v>98035699.36</v>
      </c>
      <c r="L1886" s="5" t="n">
        <v>4425001</v>
      </c>
      <c r="M1886" s="6" t="n">
        <v>22.154955</v>
      </c>
      <c r="AB1886" s="8" t="inlineStr">
        <is>
          <t>QISSwaps</t>
        </is>
      </c>
      <c r="AG1886" t="n">
        <v>-0.019513</v>
      </c>
    </row>
    <row r="1887">
      <c r="A1887" t="inlineStr">
        <is>
          <t>QIS</t>
        </is>
      </c>
      <c r="B1887" t="inlineStr">
        <is>
          <t>COU5C 72.00 Comdty</t>
        </is>
      </c>
      <c r="C1887" t="inlineStr">
        <is>
          <t>COU5C 72.00 Comdty</t>
        </is>
      </c>
      <c r="G1887" s="1" t="n">
        <v>-0.0001153643194262</v>
      </c>
      <c r="H1887" s="1" t="n">
        <v>1</v>
      </c>
      <c r="K1887" s="4" t="n">
        <v>98035699.36</v>
      </c>
      <c r="L1887" s="5" t="n">
        <v>4425001</v>
      </c>
      <c r="M1887" s="6" t="n">
        <v>22.154955</v>
      </c>
      <c r="AB1887" s="8" t="inlineStr">
        <is>
          <t>QISSwaps</t>
        </is>
      </c>
      <c r="AG1887" t="n">
        <v>-0.019513</v>
      </c>
    </row>
    <row r="1888">
      <c r="A1888" t="inlineStr">
        <is>
          <t>QIS</t>
        </is>
      </c>
      <c r="B1888" t="inlineStr">
        <is>
          <t>COU5C 73.00 Comdty</t>
        </is>
      </c>
      <c r="C1888" t="inlineStr">
        <is>
          <t>COU5C 73.00 Comdty</t>
        </is>
      </c>
      <c r="G1888" s="1" t="n">
        <v>-0.0001136399968141</v>
      </c>
      <c r="H1888" s="1" t="n">
        <v>0.85</v>
      </c>
      <c r="K1888" s="4" t="n">
        <v>98035699.36</v>
      </c>
      <c r="L1888" s="5" t="n">
        <v>4425001</v>
      </c>
      <c r="M1888" s="6" t="n">
        <v>22.154955</v>
      </c>
      <c r="AB1888" s="8" t="inlineStr">
        <is>
          <t>QISSwaps</t>
        </is>
      </c>
      <c r="AG1888" t="n">
        <v>-0.019513</v>
      </c>
    </row>
    <row r="1889">
      <c r="A1889" t="inlineStr">
        <is>
          <t>QIS</t>
        </is>
      </c>
      <c r="B1889" t="inlineStr">
        <is>
          <t>COU5P 62.00 Comdty</t>
        </is>
      </c>
      <c r="C1889" t="inlineStr">
        <is>
          <t>COU5P 62.00 Comdty</t>
        </is>
      </c>
      <c r="G1889" s="1" t="n">
        <v>-0.0001286775995782</v>
      </c>
      <c r="H1889" s="1" t="n">
        <v>1.22</v>
      </c>
      <c r="K1889" s="4" t="n">
        <v>98035699.36</v>
      </c>
      <c r="L1889" s="5" t="n">
        <v>4425001</v>
      </c>
      <c r="M1889" s="6" t="n">
        <v>22.154955</v>
      </c>
      <c r="AB1889" s="8" t="inlineStr">
        <is>
          <t>QISSwaps</t>
        </is>
      </c>
      <c r="AG1889" t="n">
        <v>-0.019513</v>
      </c>
    </row>
    <row r="1890">
      <c r="A1890" t="inlineStr">
        <is>
          <t>QIS</t>
        </is>
      </c>
      <c r="B1890" t="inlineStr">
        <is>
          <t>COU5P 63.00 Comdty</t>
        </is>
      </c>
      <c r="C1890" t="inlineStr">
        <is>
          <t>COU5P 63.00 Comdty</t>
        </is>
      </c>
      <c r="G1890" s="1" t="n">
        <v>-0.0002539150349703</v>
      </c>
      <c r="H1890" s="1" t="n">
        <v>1.49</v>
      </c>
      <c r="K1890" s="4" t="n">
        <v>98035699.36</v>
      </c>
      <c r="L1890" s="5" t="n">
        <v>4425001</v>
      </c>
      <c r="M1890" s="6" t="n">
        <v>22.154955</v>
      </c>
      <c r="AB1890" s="8" t="inlineStr">
        <is>
          <t>QISSwaps</t>
        </is>
      </c>
      <c r="AG1890" t="n">
        <v>-0.019513</v>
      </c>
    </row>
    <row r="1891">
      <c r="A1891" t="inlineStr">
        <is>
          <t>QIS</t>
        </is>
      </c>
      <c r="B1891" t="inlineStr">
        <is>
          <t>COU5P 63.5 Comdty</t>
        </is>
      </c>
      <c r="C1891" t="inlineStr">
        <is>
          <t>COU5P 63.5 Comdty</t>
        </is>
      </c>
      <c r="G1891" s="1" t="n">
        <v>-81.07694037530869</v>
      </c>
      <c r="H1891" s="1" t="n">
        <v>1.88</v>
      </c>
      <c r="K1891" s="4" t="n">
        <v>98035699.36</v>
      </c>
      <c r="L1891" s="5" t="n">
        <v>4425001</v>
      </c>
      <c r="M1891" s="6" t="n">
        <v>22.154955</v>
      </c>
      <c r="AB1891" s="8" t="inlineStr">
        <is>
          <t>QISSwaps</t>
        </is>
      </c>
      <c r="AG1891" t="n">
        <v>-0.019513</v>
      </c>
    </row>
    <row r="1892">
      <c r="A1892" t="inlineStr">
        <is>
          <t>QIS</t>
        </is>
      </c>
      <c r="B1892" t="inlineStr">
        <is>
          <t>COU5P 64.00 Comdty</t>
        </is>
      </c>
      <c r="C1892" t="inlineStr">
        <is>
          <t>COU5P 64.00 Comdty</t>
        </is>
      </c>
      <c r="G1892" s="1" t="n">
        <v>-0.0001872791261094</v>
      </c>
      <c r="H1892" s="1" t="n">
        <v>1.82</v>
      </c>
      <c r="K1892" s="4" t="n">
        <v>98035699.36</v>
      </c>
      <c r="L1892" s="5" t="n">
        <v>4425001</v>
      </c>
      <c r="M1892" s="6" t="n">
        <v>22.154955</v>
      </c>
      <c r="AB1892" s="8" t="inlineStr">
        <is>
          <t>QISSwaps</t>
        </is>
      </c>
      <c r="AG1892" t="n">
        <v>-0.019513</v>
      </c>
    </row>
    <row r="1893">
      <c r="A1893" t="inlineStr">
        <is>
          <t>QIS</t>
        </is>
      </c>
      <c r="B1893" t="inlineStr">
        <is>
          <t>COU5P 66.00 Comdty</t>
        </is>
      </c>
      <c r="C1893" t="inlineStr">
        <is>
          <t>COU5P 66.00 Comdty</t>
        </is>
      </c>
      <c r="G1893" s="1" t="n">
        <v>-6.046143911070704e-05</v>
      </c>
      <c r="H1893" s="1" t="n">
        <v>2.66</v>
      </c>
      <c r="K1893" s="4" t="n">
        <v>98035699.36</v>
      </c>
      <c r="L1893" s="5" t="n">
        <v>4425001</v>
      </c>
      <c r="M1893" s="6" t="n">
        <v>22.154955</v>
      </c>
      <c r="AB1893" s="8" t="inlineStr">
        <is>
          <t>QISSwaps</t>
        </is>
      </c>
      <c r="AG1893" t="n">
        <v>-0.019513</v>
      </c>
    </row>
    <row r="1894">
      <c r="A1894" t="inlineStr">
        <is>
          <t>QIS</t>
        </is>
      </c>
      <c r="B1894" t="inlineStr">
        <is>
          <t>COU5P 68.00 Comdty</t>
        </is>
      </c>
      <c r="C1894" t="inlineStr">
        <is>
          <t>COU5P 68.00 Comdty</t>
        </is>
      </c>
      <c r="G1894" s="1" t="n">
        <v>-5.976899012258657e-05</v>
      </c>
      <c r="H1894" s="1" t="n">
        <v>3.77</v>
      </c>
      <c r="K1894" s="4" t="n">
        <v>98035699.36</v>
      </c>
      <c r="L1894" s="5" t="n">
        <v>4425001</v>
      </c>
      <c r="M1894" s="6" t="n">
        <v>22.154955</v>
      </c>
      <c r="AB1894" s="8" t="inlineStr">
        <is>
          <t>QISSwaps</t>
        </is>
      </c>
      <c r="AG1894" t="n">
        <v>-0.019513</v>
      </c>
    </row>
    <row r="1895">
      <c r="A1895" t="inlineStr">
        <is>
          <t>QIS</t>
        </is>
      </c>
      <c r="B1895" t="inlineStr">
        <is>
          <t>COU5P 70.00 Comdty</t>
        </is>
      </c>
      <c r="C1895" t="inlineStr">
        <is>
          <t>COU5P 70.00 Comdty</t>
        </is>
      </c>
      <c r="G1895" s="1" t="n">
        <v>-0.0001180840136406</v>
      </c>
      <c r="H1895" s="1" t="n">
        <v>5.15</v>
      </c>
      <c r="K1895" s="4" t="n">
        <v>98035699.36</v>
      </c>
      <c r="L1895" s="5" t="n">
        <v>4425001</v>
      </c>
      <c r="M1895" s="6" t="n">
        <v>22.154955</v>
      </c>
      <c r="AB1895" s="8" t="inlineStr">
        <is>
          <t>QISSwaps</t>
        </is>
      </c>
      <c r="AG1895" t="n">
        <v>-0.019513</v>
      </c>
    </row>
    <row r="1896">
      <c r="A1896" t="inlineStr">
        <is>
          <t>QIS</t>
        </is>
      </c>
      <c r="B1896" t="inlineStr">
        <is>
          <t>COU5P 71.00 Comdty</t>
        </is>
      </c>
      <c r="C1896" t="inlineStr">
        <is>
          <t>COU5P 71.00 Comdty</t>
        </is>
      </c>
      <c r="G1896" s="1" t="n">
        <v>-0.0002339505415175</v>
      </c>
      <c r="H1896" s="1" t="n">
        <v>5.92</v>
      </c>
      <c r="K1896" s="4" t="n">
        <v>98035699.36</v>
      </c>
      <c r="L1896" s="5" t="n">
        <v>4425001</v>
      </c>
      <c r="M1896" s="6" t="n">
        <v>22.154955</v>
      </c>
      <c r="AB1896" s="8" t="inlineStr">
        <is>
          <t>QISSwaps</t>
        </is>
      </c>
      <c r="AG1896" t="n">
        <v>-0.019513</v>
      </c>
    </row>
    <row r="1897">
      <c r="A1897" t="inlineStr">
        <is>
          <t>QIS</t>
        </is>
      </c>
      <c r="B1897" t="inlineStr">
        <is>
          <t>COU5P 72.00 Comdty</t>
        </is>
      </c>
      <c r="C1897" t="inlineStr">
        <is>
          <t>COU5P 72.00 Comdty</t>
        </is>
      </c>
      <c r="G1897" s="1" t="n">
        <v>-0.0001153643194262</v>
      </c>
      <c r="H1897" s="1" t="n">
        <v>6.73</v>
      </c>
      <c r="K1897" s="4" t="n">
        <v>98035699.36</v>
      </c>
      <c r="L1897" s="5" t="n">
        <v>4425001</v>
      </c>
      <c r="M1897" s="6" t="n">
        <v>22.154955</v>
      </c>
      <c r="AB1897" s="8" t="inlineStr">
        <is>
          <t>QISSwaps</t>
        </is>
      </c>
      <c r="AG1897" t="n">
        <v>-0.019513</v>
      </c>
    </row>
    <row r="1898">
      <c r="A1898" t="inlineStr">
        <is>
          <t>QIS</t>
        </is>
      </c>
      <c r="B1898" t="inlineStr">
        <is>
          <t>COU5P 73.00 Comdty</t>
        </is>
      </c>
      <c r="C1898" t="inlineStr">
        <is>
          <t>COU5P 73.00 Comdty</t>
        </is>
      </c>
      <c r="G1898" s="1" t="n">
        <v>-0.0001136399968141</v>
      </c>
      <c r="H1898" s="1" t="n">
        <v>7.58</v>
      </c>
      <c r="K1898" s="4" t="n">
        <v>98035699.36</v>
      </c>
      <c r="L1898" s="5" t="n">
        <v>4425001</v>
      </c>
      <c r="M1898" s="6" t="n">
        <v>22.154955</v>
      </c>
      <c r="AB1898" s="8" t="inlineStr">
        <is>
          <t>QISSwaps</t>
        </is>
      </c>
      <c r="AG1898" t="n">
        <v>-0.019513</v>
      </c>
    </row>
    <row r="1899">
      <c r="A1899" t="inlineStr">
        <is>
          <t>QIS</t>
        </is>
      </c>
      <c r="B1899" t="inlineStr">
        <is>
          <t>COV5 Comdty</t>
        </is>
      </c>
      <c r="C1899" t="inlineStr">
        <is>
          <t>COV5 Comdty</t>
        </is>
      </c>
      <c r="G1899" s="1" t="n">
        <v>0.0003613308334872</v>
      </c>
      <c r="H1899" s="1" t="n">
        <v>65.65000000000002</v>
      </c>
      <c r="K1899" s="4" t="n">
        <v>98035699.36</v>
      </c>
      <c r="L1899" s="5" t="n">
        <v>4425001</v>
      </c>
      <c r="M1899" s="6" t="n">
        <v>22.154955</v>
      </c>
      <c r="AB1899" s="8" t="inlineStr">
        <is>
          <t>QISSwaps</t>
        </is>
      </c>
      <c r="AG1899" t="n">
        <v>-0.019513</v>
      </c>
    </row>
    <row r="1900">
      <c r="A1900" t="inlineStr">
        <is>
          <t>QIS</t>
        </is>
      </c>
      <c r="B1900" t="inlineStr">
        <is>
          <t>COV5C 60.00 Comdty</t>
        </is>
      </c>
      <c r="C1900" t="inlineStr">
        <is>
          <t>COV5C 60.00 Comdty</t>
        </is>
      </c>
      <c r="G1900" s="1" t="n">
        <v>-0.000199551678439</v>
      </c>
      <c r="H1900" s="1" t="n">
        <v>7.14</v>
      </c>
      <c r="K1900" s="4" t="n">
        <v>98035699.36</v>
      </c>
      <c r="L1900" s="5" t="n">
        <v>4425001</v>
      </c>
      <c r="M1900" s="6" t="n">
        <v>22.154955</v>
      </c>
      <c r="AB1900" s="8" t="inlineStr">
        <is>
          <t>QISSwaps</t>
        </is>
      </c>
      <c r="AG1900" t="n">
        <v>-0.019513</v>
      </c>
    </row>
    <row r="1901">
      <c r="A1901" t="inlineStr">
        <is>
          <t>QIS</t>
        </is>
      </c>
      <c r="B1901" t="inlineStr">
        <is>
          <t>COV5C 61.00 Comdty</t>
        </is>
      </c>
      <c r="C1901" t="inlineStr">
        <is>
          <t>COV5C 61.00 Comdty</t>
        </is>
      </c>
      <c r="G1901" s="1" t="n">
        <v>-0.0001960243678326</v>
      </c>
      <c r="H1901" s="1" t="n">
        <v>6.4</v>
      </c>
      <c r="K1901" s="4" t="n">
        <v>98035699.36</v>
      </c>
      <c r="L1901" s="5" t="n">
        <v>4425001</v>
      </c>
      <c r="M1901" s="6" t="n">
        <v>22.154955</v>
      </c>
      <c r="AB1901" s="8" t="inlineStr">
        <is>
          <t>QISSwaps</t>
        </is>
      </c>
      <c r="AG1901" t="n">
        <v>-0.019513</v>
      </c>
    </row>
    <row r="1902">
      <c r="A1902" t="inlineStr">
        <is>
          <t>QIS</t>
        </is>
      </c>
      <c r="B1902" t="inlineStr">
        <is>
          <t>COV5C 62.00 Comdty</t>
        </is>
      </c>
      <c r="C1902" t="inlineStr">
        <is>
          <t>COV5C 62.00 Comdty</t>
        </is>
      </c>
      <c r="G1902" s="1" t="n">
        <v>-6.462064774311537e-05</v>
      </c>
      <c r="H1902" s="1" t="n">
        <v>5.69</v>
      </c>
      <c r="K1902" s="4" t="n">
        <v>98035699.36</v>
      </c>
      <c r="L1902" s="5" t="n">
        <v>4425001</v>
      </c>
      <c r="M1902" s="6" t="n">
        <v>22.154955</v>
      </c>
      <c r="AB1902" s="8" t="inlineStr">
        <is>
          <t>QISSwaps</t>
        </is>
      </c>
      <c r="AG1902" t="n">
        <v>-0.019513</v>
      </c>
    </row>
    <row r="1903">
      <c r="A1903" t="inlineStr">
        <is>
          <t>QIS</t>
        </is>
      </c>
      <c r="B1903" t="inlineStr">
        <is>
          <t>COV5C 63.00 Comdty</t>
        </is>
      </c>
      <c r="C1903" t="inlineStr">
        <is>
          <t>COV5C 63.00 Comdty</t>
        </is>
      </c>
      <c r="G1903" s="1" t="n">
        <v>-0.0001910816916961</v>
      </c>
      <c r="H1903" s="1" t="n">
        <v>5.02</v>
      </c>
      <c r="K1903" s="4" t="n">
        <v>98035699.36</v>
      </c>
      <c r="L1903" s="5" t="n">
        <v>4425001</v>
      </c>
      <c r="M1903" s="6" t="n">
        <v>22.154955</v>
      </c>
      <c r="AB1903" s="8" t="inlineStr">
        <is>
          <t>QISSwaps</t>
        </is>
      </c>
      <c r="AG1903" t="n">
        <v>-0.019513</v>
      </c>
    </row>
    <row r="1904">
      <c r="A1904" t="inlineStr">
        <is>
          <t>QIS</t>
        </is>
      </c>
      <c r="B1904" t="inlineStr">
        <is>
          <t>COV5C 64.00 Comdty</t>
        </is>
      </c>
      <c r="C1904" t="inlineStr">
        <is>
          <t>COV5C 64.00 Comdty</t>
        </is>
      </c>
      <c r="G1904" s="1" t="n">
        <v>-0.0005021737840479</v>
      </c>
      <c r="H1904" s="1" t="n">
        <v>4.41</v>
      </c>
      <c r="K1904" s="4" t="n">
        <v>98035699.36</v>
      </c>
      <c r="L1904" s="5" t="n">
        <v>4425001</v>
      </c>
      <c r="M1904" s="6" t="n">
        <v>22.154955</v>
      </c>
      <c r="AB1904" s="8" t="inlineStr">
        <is>
          <t>QISSwaps</t>
        </is>
      </c>
      <c r="AG1904" t="n">
        <v>-0.019513</v>
      </c>
    </row>
    <row r="1905">
      <c r="A1905" t="inlineStr">
        <is>
          <t>QIS</t>
        </is>
      </c>
      <c r="B1905" t="inlineStr">
        <is>
          <t>COV5C 65.00 Comdty</t>
        </is>
      </c>
      <c r="C1905" t="inlineStr">
        <is>
          <t>COV5C 65.00 Comdty</t>
        </is>
      </c>
      <c r="G1905" s="1" t="n">
        <v>-0.0002474396015346</v>
      </c>
      <c r="H1905" s="1" t="n">
        <v>3.84</v>
      </c>
      <c r="K1905" s="4" t="n">
        <v>98035699.36</v>
      </c>
      <c r="L1905" s="5" t="n">
        <v>4425001</v>
      </c>
      <c r="M1905" s="6" t="n">
        <v>22.154955</v>
      </c>
      <c r="AB1905" s="8" t="inlineStr">
        <is>
          <t>QISSwaps</t>
        </is>
      </c>
      <c r="AG1905" t="n">
        <v>-0.019513</v>
      </c>
    </row>
    <row r="1906">
      <c r="A1906" t="inlineStr">
        <is>
          <t>QIS</t>
        </is>
      </c>
      <c r="B1906" t="inlineStr">
        <is>
          <t>COV5P 60.00 Comdty</t>
        </is>
      </c>
      <c r="C1906" t="inlineStr">
        <is>
          <t>COV5P 60.00 Comdty</t>
        </is>
      </c>
      <c r="G1906" s="1" t="n">
        <v>-0.000199551678439</v>
      </c>
      <c r="H1906" s="1" t="n">
        <v>1.49</v>
      </c>
      <c r="K1906" s="4" t="n">
        <v>98035699.36</v>
      </c>
      <c r="L1906" s="5" t="n">
        <v>4425001</v>
      </c>
      <c r="M1906" s="6" t="n">
        <v>22.154955</v>
      </c>
      <c r="AB1906" s="8" t="inlineStr">
        <is>
          <t>QISSwaps</t>
        </is>
      </c>
      <c r="AG1906" t="n">
        <v>-0.019513</v>
      </c>
    </row>
    <row r="1907">
      <c r="A1907" t="inlineStr">
        <is>
          <t>QIS</t>
        </is>
      </c>
      <c r="B1907" t="inlineStr">
        <is>
          <t>COV5P 61.00 Comdty</t>
        </is>
      </c>
      <c r="C1907" t="inlineStr">
        <is>
          <t>COV5P 61.00 Comdty</t>
        </is>
      </c>
      <c r="G1907" s="1" t="n">
        <v>-0.0001960243678326</v>
      </c>
      <c r="H1907" s="1" t="n">
        <v>1.75</v>
      </c>
      <c r="K1907" s="4" t="n">
        <v>98035699.36</v>
      </c>
      <c r="L1907" s="5" t="n">
        <v>4425001</v>
      </c>
      <c r="M1907" s="6" t="n">
        <v>22.154955</v>
      </c>
      <c r="AB1907" s="8" t="inlineStr">
        <is>
          <t>QISSwaps</t>
        </is>
      </c>
      <c r="AG1907" t="n">
        <v>-0.019513</v>
      </c>
    </row>
    <row r="1908">
      <c r="A1908" t="inlineStr">
        <is>
          <t>QIS</t>
        </is>
      </c>
      <c r="B1908" t="inlineStr">
        <is>
          <t>COV5P 62.00 Comdty</t>
        </is>
      </c>
      <c r="C1908" t="inlineStr">
        <is>
          <t>COV5P 62.00 Comdty</t>
        </is>
      </c>
      <c r="G1908" s="1" t="n">
        <v>-6.462064774311537e-05</v>
      </c>
      <c r="H1908" s="1" t="n">
        <v>2.04</v>
      </c>
      <c r="K1908" s="4" t="n">
        <v>98035699.36</v>
      </c>
      <c r="L1908" s="5" t="n">
        <v>4425001</v>
      </c>
      <c r="M1908" s="6" t="n">
        <v>22.154955</v>
      </c>
      <c r="AB1908" s="8" t="inlineStr">
        <is>
          <t>QISSwaps</t>
        </is>
      </c>
      <c r="AG1908" t="n">
        <v>-0.019513</v>
      </c>
    </row>
    <row r="1909">
      <c r="A1909" t="inlineStr">
        <is>
          <t>QIS</t>
        </is>
      </c>
      <c r="B1909" t="inlineStr">
        <is>
          <t>COV5P 63.00 Comdty</t>
        </is>
      </c>
      <c r="C1909" t="inlineStr">
        <is>
          <t>COV5P 63.00 Comdty</t>
        </is>
      </c>
      <c r="G1909" s="1" t="n">
        <v>-0.0001910816916961</v>
      </c>
      <c r="H1909" s="1" t="n">
        <v>2.37</v>
      </c>
      <c r="K1909" s="4" t="n">
        <v>98035699.36</v>
      </c>
      <c r="L1909" s="5" t="n">
        <v>4425001</v>
      </c>
      <c r="M1909" s="6" t="n">
        <v>22.154955</v>
      </c>
      <c r="AB1909" s="8" t="inlineStr">
        <is>
          <t>QISSwaps</t>
        </is>
      </c>
      <c r="AG1909" t="n">
        <v>-0.019513</v>
      </c>
    </row>
    <row r="1910">
      <c r="A1910" t="inlineStr">
        <is>
          <t>QIS</t>
        </is>
      </c>
      <c r="B1910" t="inlineStr">
        <is>
          <t>COV5P 64.00 Comdty</t>
        </is>
      </c>
      <c r="C1910" t="inlineStr">
        <is>
          <t>COV5P 64.00 Comdty</t>
        </is>
      </c>
      <c r="G1910" s="1" t="n">
        <v>-0.0005021737840479</v>
      </c>
      <c r="H1910" s="1" t="n">
        <v>2.76</v>
      </c>
      <c r="K1910" s="4" t="n">
        <v>98035699.36</v>
      </c>
      <c r="L1910" s="5" t="n">
        <v>4425001</v>
      </c>
      <c r="M1910" s="6" t="n">
        <v>22.154955</v>
      </c>
      <c r="AB1910" s="8" t="inlineStr">
        <is>
          <t>QISSwaps</t>
        </is>
      </c>
      <c r="AG1910" t="n">
        <v>-0.019513</v>
      </c>
    </row>
    <row r="1911">
      <c r="A1911" t="inlineStr">
        <is>
          <t>QIS</t>
        </is>
      </c>
      <c r="B1911" t="inlineStr">
        <is>
          <t>COV5P 65.00 Comdty</t>
        </is>
      </c>
      <c r="C1911" t="inlineStr">
        <is>
          <t>COV5P 65.00 Comdty</t>
        </is>
      </c>
      <c r="G1911" s="1" t="n">
        <v>-0.0002474396015346</v>
      </c>
      <c r="H1911" s="1" t="n">
        <v>3.19</v>
      </c>
      <c r="K1911" s="4" t="n">
        <v>98035699.36</v>
      </c>
      <c r="L1911" s="5" t="n">
        <v>4425001</v>
      </c>
      <c r="M1911" s="6" t="n">
        <v>22.154955</v>
      </c>
      <c r="AB1911" s="8" t="inlineStr">
        <is>
          <t>QISSwaps</t>
        </is>
      </c>
      <c r="AG1911" t="n">
        <v>-0.019513</v>
      </c>
    </row>
    <row r="1912">
      <c r="A1912" t="inlineStr">
        <is>
          <t>QIS</t>
        </is>
      </c>
      <c r="B1912" t="inlineStr">
        <is>
          <t>COX5 Comdty</t>
        </is>
      </c>
      <c r="C1912" t="inlineStr">
        <is>
          <t>COX5 Comdty</t>
        </is>
      </c>
      <c r="G1912" s="1" t="n">
        <v>0.000173640165266</v>
      </c>
      <c r="H1912" s="1" t="n">
        <v>65.23999999999999</v>
      </c>
      <c r="K1912" s="4" t="n">
        <v>98035699.36</v>
      </c>
      <c r="L1912" s="5" t="n">
        <v>4425001</v>
      </c>
      <c r="M1912" s="6" t="n">
        <v>22.154955</v>
      </c>
      <c r="AB1912" s="8" t="inlineStr">
        <is>
          <t>QISSwaps</t>
        </is>
      </c>
      <c r="AG1912" t="n">
        <v>-0.019513</v>
      </c>
    </row>
    <row r="1913">
      <c r="A1913" t="inlineStr">
        <is>
          <t>QIS</t>
        </is>
      </c>
      <c r="B1913" t="inlineStr">
        <is>
          <t>COX5C 61.00 Comdty</t>
        </is>
      </c>
      <c r="C1913" t="inlineStr">
        <is>
          <t>COX5C 61.00 Comdty</t>
        </is>
      </c>
      <c r="G1913" s="1" t="n">
        <v>-6.611848329637343e-05</v>
      </c>
      <c r="H1913" s="1" t="n">
        <v>6.67</v>
      </c>
      <c r="K1913" s="4" t="n">
        <v>98035699.36</v>
      </c>
      <c r="L1913" s="5" t="n">
        <v>4425001</v>
      </c>
      <c r="M1913" s="6" t="n">
        <v>22.154955</v>
      </c>
      <c r="AB1913" s="8" t="inlineStr">
        <is>
          <t>QISSwaps</t>
        </is>
      </c>
      <c r="AG1913" t="n">
        <v>-0.019513</v>
      </c>
    </row>
    <row r="1914">
      <c r="A1914" t="inlineStr">
        <is>
          <t>QIS</t>
        </is>
      </c>
      <c r="B1914" t="inlineStr">
        <is>
          <t>COX5C 62.00 Comdty</t>
        </is>
      </c>
      <c r="C1914" t="inlineStr">
        <is>
          <t>COX5C 62.00 Comdty</t>
        </is>
      </c>
      <c r="G1914" s="1" t="n">
        <v>-6.517034386692234e-05</v>
      </c>
      <c r="H1914" s="1" t="n">
        <v>6</v>
      </c>
      <c r="K1914" s="4" t="n">
        <v>98035699.36</v>
      </c>
      <c r="L1914" s="5" t="n">
        <v>4425001</v>
      </c>
      <c r="M1914" s="6" t="n">
        <v>22.154955</v>
      </c>
      <c r="AB1914" s="8" t="inlineStr">
        <is>
          <t>QISSwaps</t>
        </is>
      </c>
      <c r="AG1914" t="n">
        <v>-0.019513</v>
      </c>
    </row>
    <row r="1915">
      <c r="A1915" t="inlineStr">
        <is>
          <t>QIS</t>
        </is>
      </c>
      <c r="B1915" t="inlineStr">
        <is>
          <t>COX5C 63.00 Comdty</t>
        </is>
      </c>
      <c r="C1915" t="inlineStr">
        <is>
          <t>COX5C 63.00 Comdty</t>
        </is>
      </c>
      <c r="G1915" s="1" t="n">
        <v>-0.0005121991783202</v>
      </c>
      <c r="H1915" s="1" t="n">
        <v>5.36</v>
      </c>
      <c r="K1915" s="4" t="n">
        <v>98035699.36</v>
      </c>
      <c r="L1915" s="5" t="n">
        <v>4425001</v>
      </c>
      <c r="M1915" s="6" t="n">
        <v>22.154955</v>
      </c>
      <c r="AB1915" s="8" t="inlineStr">
        <is>
          <t>QISSwaps</t>
        </is>
      </c>
      <c r="AG1915" t="n">
        <v>-0.019513</v>
      </c>
    </row>
    <row r="1916">
      <c r="A1916" t="inlineStr">
        <is>
          <t>QIS</t>
        </is>
      </c>
      <c r="B1916" t="inlineStr">
        <is>
          <t>COX5C 64.00 Comdty</t>
        </is>
      </c>
      <c r="C1916" t="inlineStr">
        <is>
          <t>COX5C 64.00 Comdty</t>
        </is>
      </c>
      <c r="G1916" s="1" t="n">
        <v>-0.0001269203388966</v>
      </c>
      <c r="H1916" s="1" t="n">
        <v>4.78</v>
      </c>
      <c r="K1916" s="4" t="n">
        <v>98035699.36</v>
      </c>
      <c r="L1916" s="5" t="n">
        <v>4425001</v>
      </c>
      <c r="M1916" s="6" t="n">
        <v>22.154955</v>
      </c>
      <c r="AB1916" s="8" t="inlineStr">
        <is>
          <t>QISSwaps</t>
        </is>
      </c>
      <c r="AG1916" t="n">
        <v>-0.019513</v>
      </c>
    </row>
    <row r="1917">
      <c r="A1917" t="inlineStr">
        <is>
          <t>QIS</t>
        </is>
      </c>
      <c r="B1917" t="inlineStr">
        <is>
          <t>COX5C 65.00 Comdty</t>
        </is>
      </c>
      <c r="C1917" t="inlineStr">
        <is>
          <t>COX5C 65.00 Comdty</t>
        </is>
      </c>
      <c r="G1917" s="1" t="n">
        <v>-6.271477947436477e-05</v>
      </c>
      <c r="H1917" s="1" t="n">
        <v>4.23</v>
      </c>
      <c r="K1917" s="4" t="n">
        <v>98035699.36</v>
      </c>
      <c r="L1917" s="5" t="n">
        <v>4425001</v>
      </c>
      <c r="M1917" s="6" t="n">
        <v>22.154955</v>
      </c>
      <c r="AB1917" s="8" t="inlineStr">
        <is>
          <t>QISSwaps</t>
        </is>
      </c>
      <c r="AG1917" t="n">
        <v>-0.019513</v>
      </c>
    </row>
    <row r="1918">
      <c r="A1918" t="inlineStr">
        <is>
          <t>QIS</t>
        </is>
      </c>
      <c r="B1918" t="inlineStr">
        <is>
          <t>COX5P 61.00 Comdty</t>
        </is>
      </c>
      <c r="C1918" t="inlineStr">
        <is>
          <t>COX5P 61.00 Comdty</t>
        </is>
      </c>
      <c r="G1918" s="1" t="n">
        <v>-6.611848329637343e-05</v>
      </c>
      <c r="H1918" s="1" t="n">
        <v>2.43</v>
      </c>
      <c r="K1918" s="4" t="n">
        <v>98035699.36</v>
      </c>
      <c r="L1918" s="5" t="n">
        <v>4425001</v>
      </c>
      <c r="M1918" s="6" t="n">
        <v>22.154955</v>
      </c>
      <c r="AB1918" s="8" t="inlineStr">
        <is>
          <t>QISSwaps</t>
        </is>
      </c>
      <c r="AG1918" t="n">
        <v>-0.019513</v>
      </c>
    </row>
    <row r="1919">
      <c r="A1919" t="inlineStr">
        <is>
          <t>QIS</t>
        </is>
      </c>
      <c r="B1919" t="inlineStr">
        <is>
          <t>COX5P 62.00 Comdty</t>
        </is>
      </c>
      <c r="C1919" t="inlineStr">
        <is>
          <t>COX5P 62.00 Comdty</t>
        </is>
      </c>
      <c r="G1919" s="1" t="n">
        <v>-6.517034386692234e-05</v>
      </c>
      <c r="H1919" s="1" t="n">
        <v>2.76</v>
      </c>
      <c r="K1919" s="4" t="n">
        <v>98035699.36</v>
      </c>
      <c r="L1919" s="5" t="n">
        <v>4425001</v>
      </c>
      <c r="M1919" s="6" t="n">
        <v>22.154955</v>
      </c>
      <c r="AB1919" s="8" t="inlineStr">
        <is>
          <t>QISSwaps</t>
        </is>
      </c>
      <c r="AG1919" t="n">
        <v>-0.019513</v>
      </c>
    </row>
    <row r="1920">
      <c r="A1920" t="inlineStr">
        <is>
          <t>QIS</t>
        </is>
      </c>
      <c r="B1920" t="inlineStr">
        <is>
          <t>COX5P 63.00 Comdty</t>
        </is>
      </c>
      <c r="C1920" t="inlineStr">
        <is>
          <t>COX5P 63.00 Comdty</t>
        </is>
      </c>
      <c r="G1920" s="1" t="n">
        <v>-0.0005121991783202</v>
      </c>
      <c r="H1920" s="1" t="n">
        <v>3.12</v>
      </c>
      <c r="K1920" s="4" t="n">
        <v>98035699.36</v>
      </c>
      <c r="L1920" s="5" t="n">
        <v>4425001</v>
      </c>
      <c r="M1920" s="6" t="n">
        <v>22.154955</v>
      </c>
      <c r="AB1920" s="8" t="inlineStr">
        <is>
          <t>QISSwaps</t>
        </is>
      </c>
      <c r="AG1920" t="n">
        <v>-0.019513</v>
      </c>
    </row>
    <row r="1921">
      <c r="A1921" t="inlineStr">
        <is>
          <t>QIS</t>
        </is>
      </c>
      <c r="B1921" t="inlineStr">
        <is>
          <t>COX5P 64.00 Comdty</t>
        </is>
      </c>
      <c r="C1921" t="inlineStr">
        <is>
          <t>COX5P 64.00 Comdty</t>
        </is>
      </c>
      <c r="G1921" s="1" t="n">
        <v>-0.0001269203388966</v>
      </c>
      <c r="H1921" s="1" t="n">
        <v>3.54</v>
      </c>
      <c r="K1921" s="4" t="n">
        <v>98035699.36</v>
      </c>
      <c r="L1921" s="5" t="n">
        <v>4425001</v>
      </c>
      <c r="M1921" s="6" t="n">
        <v>22.154955</v>
      </c>
      <c r="AB1921" s="8" t="inlineStr">
        <is>
          <t>QISSwaps</t>
        </is>
      </c>
      <c r="AG1921" t="n">
        <v>-0.019513</v>
      </c>
    </row>
    <row r="1922">
      <c r="A1922" t="inlineStr">
        <is>
          <t>QIS</t>
        </is>
      </c>
      <c r="B1922" t="inlineStr">
        <is>
          <t>COX5P 65.00 Comdty</t>
        </is>
      </c>
      <c r="C1922" t="inlineStr">
        <is>
          <t>COX5P 65.00 Comdty</t>
        </is>
      </c>
      <c r="G1922" s="1" t="n">
        <v>-6.271477947436477e-05</v>
      </c>
      <c r="H1922" s="1" t="n">
        <v>3.99</v>
      </c>
      <c r="K1922" s="4" t="n">
        <v>98035699.36</v>
      </c>
      <c r="L1922" s="5" t="n">
        <v>4425001</v>
      </c>
      <c r="M1922" s="6" t="n">
        <v>22.154955</v>
      </c>
      <c r="AB1922" s="8" t="inlineStr">
        <is>
          <t>QISSwaps</t>
        </is>
      </c>
      <c r="AG1922" t="n">
        <v>-0.019513</v>
      </c>
    </row>
    <row r="1923">
      <c r="A1923" t="inlineStr">
        <is>
          <t>QIS</t>
        </is>
      </c>
      <c r="B1923" t="inlineStr">
        <is>
          <t>CRM UN Equity</t>
        </is>
      </c>
      <c r="C1923" t="inlineStr">
        <is>
          <t>CRM UN Equity</t>
        </is>
      </c>
      <c r="G1923" s="1" t="n">
        <v>-828.3396608305</v>
      </c>
      <c r="H1923" s="1" t="n">
        <v>272.25</v>
      </c>
      <c r="K1923" s="4" t="n">
        <v>98035699.36</v>
      </c>
      <c r="L1923" s="5" t="n">
        <v>4425001</v>
      </c>
      <c r="M1923" s="6" t="n">
        <v>22.154955</v>
      </c>
      <c r="AB1923" s="8" t="inlineStr">
        <is>
          <t>QISSwaps</t>
        </is>
      </c>
      <c r="AG1923" t="n">
        <v>-0.019513</v>
      </c>
    </row>
    <row r="1924">
      <c r="A1924" t="inlineStr">
        <is>
          <t>QIS</t>
        </is>
      </c>
      <c r="B1924" t="inlineStr">
        <is>
          <t>CRM US 07/18/2025 C270 Equity</t>
        </is>
      </c>
      <c r="C1924" t="inlineStr">
        <is>
          <t>CRM US 07/18/2025 C270 Equity</t>
        </is>
      </c>
      <c r="G1924" s="1" t="n">
        <v>14.103775397166</v>
      </c>
      <c r="H1924" s="1" t="n">
        <v>11.05</v>
      </c>
      <c r="K1924" s="4" t="n">
        <v>98035699.36</v>
      </c>
      <c r="L1924" s="5" t="n">
        <v>4425001</v>
      </c>
      <c r="M1924" s="6" t="n">
        <v>22.154955</v>
      </c>
      <c r="AB1924" s="8" t="inlineStr">
        <is>
          <t>QISSwaps</t>
        </is>
      </c>
      <c r="AG1924" t="n">
        <v>-0.019513</v>
      </c>
    </row>
    <row r="1925">
      <c r="A1925" t="inlineStr">
        <is>
          <t>QIS</t>
        </is>
      </c>
      <c r="B1925" t="inlineStr">
        <is>
          <t>CSCO US 07/18/2025 C67.5 Equity</t>
        </is>
      </c>
      <c r="C1925" t="inlineStr">
        <is>
          <t>CSCO US 07/18/2025 C67.5 Equity</t>
        </is>
      </c>
      <c r="G1925" s="1" t="n">
        <v>49.8808235198</v>
      </c>
      <c r="H1925" s="1" t="n">
        <v>0.825</v>
      </c>
      <c r="K1925" s="4" t="n">
        <v>98035699.36</v>
      </c>
      <c r="L1925" s="5" t="n">
        <v>4425001</v>
      </c>
      <c r="M1925" s="6" t="n">
        <v>22.154955</v>
      </c>
      <c r="AB1925" s="8" t="inlineStr">
        <is>
          <t>QISSwaps</t>
        </is>
      </c>
      <c r="AG1925" t="n">
        <v>-0.019513</v>
      </c>
    </row>
    <row r="1926">
      <c r="A1926" t="inlineStr">
        <is>
          <t>QIS</t>
        </is>
      </c>
      <c r="B1926" t="inlineStr">
        <is>
          <t>CSCO UW Equity</t>
        </is>
      </c>
      <c r="C1926" t="inlineStr">
        <is>
          <t>CSCO UW Equity</t>
        </is>
      </c>
      <c r="G1926" s="1" t="n">
        <v>-1987.5176302891</v>
      </c>
      <c r="H1926" s="1" t="n">
        <v>65.90000000000001</v>
      </c>
      <c r="K1926" s="4" t="n">
        <v>98035699.36</v>
      </c>
      <c r="L1926" s="5" t="n">
        <v>4425001</v>
      </c>
      <c r="M1926" s="6" t="n">
        <v>22.154955</v>
      </c>
      <c r="AB1926" s="8" t="inlineStr">
        <is>
          <t>QISSwaps</t>
        </is>
      </c>
      <c r="AG1926" t="n">
        <v>-0.019513</v>
      </c>
    </row>
    <row r="1927">
      <c r="A1927" t="inlineStr">
        <is>
          <t>QIS</t>
        </is>
      </c>
      <c r="B1927" t="inlineStr">
        <is>
          <t>CTH6 Comdty</t>
        </is>
      </c>
      <c r="C1927" t="inlineStr">
        <is>
          <t>CTH6 Comdty</t>
        </is>
      </c>
      <c r="G1927" s="1" t="n">
        <v>0.0002754880870984</v>
      </c>
      <c r="H1927" s="1" t="n">
        <v>0.6972</v>
      </c>
      <c r="K1927" s="4" t="n">
        <v>98035699.36</v>
      </c>
      <c r="L1927" s="5" t="n">
        <v>4425001</v>
      </c>
      <c r="M1927" s="6" t="n">
        <v>22.154955</v>
      </c>
      <c r="AB1927" s="8" t="inlineStr">
        <is>
          <t>QISSwaps</t>
        </is>
      </c>
      <c r="AG1927" t="n">
        <v>-0.019513</v>
      </c>
    </row>
    <row r="1928">
      <c r="A1928" t="inlineStr">
        <is>
          <t>QIS</t>
        </is>
      </c>
      <c r="B1928" t="inlineStr">
        <is>
          <t>CTN5 Comdty</t>
        </is>
      </c>
      <c r="C1928" t="inlineStr">
        <is>
          <t>CTN5 Comdty</t>
        </is>
      </c>
      <c r="G1928" s="1" t="n">
        <v>0.076651593750693</v>
      </c>
      <c r="H1928" s="1" t="n">
        <v>65.62</v>
      </c>
      <c r="K1928" s="4" t="n">
        <v>98035699.36</v>
      </c>
      <c r="L1928" s="5" t="n">
        <v>4425001</v>
      </c>
      <c r="M1928" s="6" t="n">
        <v>22.154955</v>
      </c>
      <c r="AB1928" s="8" t="inlineStr">
        <is>
          <t>QISSwaps</t>
        </is>
      </c>
      <c r="AG1928" t="n">
        <v>-0.019513</v>
      </c>
    </row>
    <row r="1929">
      <c r="A1929" t="inlineStr">
        <is>
          <t>QIS</t>
        </is>
      </c>
      <c r="B1929" t="inlineStr">
        <is>
          <t>CTN5 Comdty</t>
        </is>
      </c>
      <c r="C1929" t="inlineStr">
        <is>
          <t>CTN5 Comdty</t>
        </is>
      </c>
      <c r="G1929" s="1" t="n">
        <v>-0.0014629276475029</v>
      </c>
      <c r="H1929" s="1" t="n">
        <v>0.6599</v>
      </c>
      <c r="K1929" s="4" t="n">
        <v>98035699.36</v>
      </c>
      <c r="L1929" s="5" t="n">
        <v>4425001</v>
      </c>
      <c r="M1929" s="6" t="n">
        <v>22.154955</v>
      </c>
      <c r="AB1929" s="8" t="inlineStr">
        <is>
          <t>QISSwaps</t>
        </is>
      </c>
      <c r="AG1929" t="n">
        <v>-0.019513</v>
      </c>
    </row>
    <row r="1930">
      <c r="A1930" t="inlineStr">
        <is>
          <t>QIS</t>
        </is>
      </c>
      <c r="B1930" t="inlineStr">
        <is>
          <t>CTZ5 Comdty</t>
        </is>
      </c>
      <c r="C1930" t="inlineStr">
        <is>
          <t>CTZ5 Comdty</t>
        </is>
      </c>
      <c r="G1930" s="1" t="n">
        <v>0.0011255626249604</v>
      </c>
      <c r="H1930" s="1" t="n">
        <v>0.6835</v>
      </c>
      <c r="K1930" s="4" t="n">
        <v>98035699.36</v>
      </c>
      <c r="L1930" s="5" t="n">
        <v>4425001</v>
      </c>
      <c r="M1930" s="6" t="n">
        <v>22.154955</v>
      </c>
      <c r="AB1930" s="8" t="inlineStr">
        <is>
          <t>QISSwaps</t>
        </is>
      </c>
      <c r="AG1930" t="n">
        <v>-0.019513</v>
      </c>
    </row>
    <row r="1931">
      <c r="A1931" t="inlineStr">
        <is>
          <t>QIS</t>
        </is>
      </c>
      <c r="B1931" t="inlineStr">
        <is>
          <t>CVX UN Equity</t>
        </is>
      </c>
      <c r="C1931" t="inlineStr">
        <is>
          <t>CVX UN Equity</t>
        </is>
      </c>
      <c r="G1931" s="1" t="n">
        <v>-1620.8688594189</v>
      </c>
      <c r="H1931" s="1" t="n">
        <v>140.76</v>
      </c>
      <c r="K1931" s="4" t="n">
        <v>98035699.36</v>
      </c>
      <c r="L1931" s="5" t="n">
        <v>4425001</v>
      </c>
      <c r="M1931" s="6" t="n">
        <v>22.154955</v>
      </c>
      <c r="AB1931" s="8" t="inlineStr">
        <is>
          <t>QISSwaps</t>
        </is>
      </c>
      <c r="AG1931" t="n">
        <v>-0.019513</v>
      </c>
    </row>
    <row r="1932">
      <c r="A1932" t="inlineStr">
        <is>
          <t>QIS</t>
        </is>
      </c>
      <c r="B1932" t="inlineStr">
        <is>
          <t>CVX US 07/18/2025 C140 Equity</t>
        </is>
      </c>
      <c r="C1932" t="inlineStr">
        <is>
          <t>CVX US 07/18/2025 C140 Equity</t>
        </is>
      </c>
      <c r="G1932" s="1" t="n">
        <v>27.855309809327</v>
      </c>
      <c r="H1932" s="1" t="n">
        <v>5.1</v>
      </c>
      <c r="K1932" s="4" t="n">
        <v>98035699.36</v>
      </c>
      <c r="L1932" s="5" t="n">
        <v>4425001</v>
      </c>
      <c r="M1932" s="6" t="n">
        <v>22.154955</v>
      </c>
      <c r="AB1932" s="8" t="inlineStr">
        <is>
          <t>QISSwaps</t>
        </is>
      </c>
      <c r="AG1932" t="n">
        <v>-0.019513</v>
      </c>
    </row>
    <row r="1933">
      <c r="A1933" t="inlineStr">
        <is>
          <t>QIS</t>
        </is>
      </c>
      <c r="B1933" t="inlineStr">
        <is>
          <t>DAM5 Comdty</t>
        </is>
      </c>
      <c r="C1933" t="inlineStr">
        <is>
          <t>DAM5 Comdty</t>
        </is>
      </c>
      <c r="G1933" s="1" t="n">
        <v>0.0071127562887068</v>
      </c>
      <c r="H1933" s="1" t="n">
        <v>18.77</v>
      </c>
      <c r="K1933" s="4" t="n">
        <v>98035699.36</v>
      </c>
      <c r="L1933" s="5" t="n">
        <v>4425001</v>
      </c>
      <c r="M1933" s="6" t="n">
        <v>22.154955</v>
      </c>
      <c r="AB1933" s="8" t="inlineStr">
        <is>
          <t>QISSwaps</t>
        </is>
      </c>
      <c r="AG1933" t="n">
        <v>-0.019513</v>
      </c>
    </row>
    <row r="1934">
      <c r="A1934" t="inlineStr">
        <is>
          <t>QIS</t>
        </is>
      </c>
      <c r="B1934" t="inlineStr">
        <is>
          <t>DIS UN Equity</t>
        </is>
      </c>
      <c r="C1934" t="inlineStr">
        <is>
          <t>DIS UN Equity</t>
        </is>
      </c>
      <c r="G1934" s="1" t="n">
        <v>-910.4981403427</v>
      </c>
      <c r="H1934" s="1" t="n">
        <v>115.66</v>
      </c>
      <c r="K1934" s="4" t="n">
        <v>98035699.36</v>
      </c>
      <c r="L1934" s="5" t="n">
        <v>4425001</v>
      </c>
      <c r="M1934" s="6" t="n">
        <v>22.154955</v>
      </c>
      <c r="AB1934" s="8" t="inlineStr">
        <is>
          <t>QISSwaps</t>
        </is>
      </c>
      <c r="AG1934" t="n">
        <v>-0.019513</v>
      </c>
    </row>
    <row r="1935">
      <c r="A1935" t="inlineStr">
        <is>
          <t>QIS</t>
        </is>
      </c>
      <c r="B1935" t="inlineStr">
        <is>
          <t>DIS US 07/18/2025 C115 Equity</t>
        </is>
      </c>
      <c r="C1935" t="inlineStr">
        <is>
          <t>DIS US 07/18/2025 C115 Equity</t>
        </is>
      </c>
      <c r="G1935" s="1" t="n">
        <v>15.609816021072</v>
      </c>
      <c r="H1935" s="1" t="n">
        <v>3.55</v>
      </c>
      <c r="K1935" s="4" t="n">
        <v>98035699.36</v>
      </c>
      <c r="L1935" s="5" t="n">
        <v>4425001</v>
      </c>
      <c r="M1935" s="6" t="n">
        <v>22.154955</v>
      </c>
      <c r="AB1935" s="8" t="inlineStr">
        <is>
          <t>QISSwaps</t>
        </is>
      </c>
      <c r="AG1935" t="n">
        <v>-0.019513</v>
      </c>
    </row>
    <row r="1936">
      <c r="A1936" t="inlineStr">
        <is>
          <t>QIS</t>
        </is>
      </c>
      <c r="B1936" t="inlineStr">
        <is>
          <t>ESM5 Index</t>
        </is>
      </c>
      <c r="C1936" t="inlineStr">
        <is>
          <t>ESM5 Index</t>
        </is>
      </c>
      <c r="G1936" s="1" t="n">
        <v>-0.724925912879368</v>
      </c>
      <c r="K1936" s="4" t="n">
        <v>98035699.36</v>
      </c>
      <c r="L1936" s="5" t="n">
        <v>4425001</v>
      </c>
      <c r="M1936" s="6" t="n">
        <v>22.154955</v>
      </c>
      <c r="AB1936" s="8" t="inlineStr">
        <is>
          <t>QISSwaps</t>
        </is>
      </c>
      <c r="AG1936" t="n">
        <v>-0.019513</v>
      </c>
    </row>
    <row r="1937">
      <c r="A1937" t="inlineStr">
        <is>
          <t>QIS</t>
        </is>
      </c>
      <c r="B1937" t="inlineStr">
        <is>
          <t>ESM5 Index</t>
        </is>
      </c>
      <c r="C1937" t="inlineStr">
        <is>
          <t>ESM5 Index</t>
        </is>
      </c>
      <c r="G1937" s="1" t="n">
        <v>1.67645365272</v>
      </c>
      <c r="H1937" s="1" t="n">
        <v>6010.25</v>
      </c>
      <c r="K1937" s="4" t="n">
        <v>98035699.36</v>
      </c>
      <c r="L1937" s="5" t="n">
        <v>4425001</v>
      </c>
      <c r="M1937" s="6" t="n">
        <v>22.154955</v>
      </c>
      <c r="AB1937" s="8" t="inlineStr">
        <is>
          <t>QISSwaps</t>
        </is>
      </c>
      <c r="AG1937" t="n">
        <v>-0.019513</v>
      </c>
    </row>
    <row r="1938">
      <c r="A1938" t="inlineStr">
        <is>
          <t>QIS</t>
        </is>
      </c>
      <c r="B1938" t="inlineStr">
        <is>
          <t>ESM5 Index</t>
        </is>
      </c>
      <c r="C1938" t="inlineStr">
        <is>
          <t>ESM5 Index</t>
        </is>
      </c>
      <c r="G1938" s="1" t="n">
        <v>7.743409366536</v>
      </c>
      <c r="H1938" s="1" t="n">
        <v>6010.25</v>
      </c>
      <c r="K1938" s="4" t="n">
        <v>98035699.36</v>
      </c>
      <c r="L1938" s="5" t="n">
        <v>4425001</v>
      </c>
      <c r="M1938" s="6" t="n">
        <v>22.154955</v>
      </c>
      <c r="AB1938" s="8" t="inlineStr">
        <is>
          <t>QISSwaps</t>
        </is>
      </c>
      <c r="AG1938" t="n">
        <v>-0.019513</v>
      </c>
    </row>
    <row r="1939">
      <c r="A1939" t="inlineStr">
        <is>
          <t>QIS</t>
        </is>
      </c>
      <c r="B1939" t="inlineStr">
        <is>
          <t>ESM5 Index</t>
        </is>
      </c>
      <c r="C1939" t="inlineStr">
        <is>
          <t>ESM5 Index</t>
        </is>
      </c>
      <c r="G1939" s="1" t="n">
        <v>-0.4584235062195605</v>
      </c>
      <c r="K1939" s="4" t="n">
        <v>98035699.36</v>
      </c>
      <c r="L1939" s="5" t="n">
        <v>4425001</v>
      </c>
      <c r="M1939" s="6" t="n">
        <v>22.154955</v>
      </c>
      <c r="AB1939" s="8" t="inlineStr">
        <is>
          <t>QISSwaps</t>
        </is>
      </c>
      <c r="AG1939" t="n">
        <v>-0.019513</v>
      </c>
    </row>
    <row r="1940">
      <c r="A1940" t="inlineStr">
        <is>
          <t>QIS</t>
        </is>
      </c>
      <c r="B1940" t="inlineStr">
        <is>
          <t>ESM5 Index</t>
        </is>
      </c>
      <c r="C1940" t="inlineStr">
        <is>
          <t>ESM5 Index</t>
        </is>
      </c>
      <c r="G1940" s="1" t="n">
        <v>-14.9234844727412</v>
      </c>
      <c r="K1940" s="4" t="n">
        <v>98035699.36</v>
      </c>
      <c r="L1940" s="5" t="n">
        <v>4425001</v>
      </c>
      <c r="M1940" s="6" t="n">
        <v>22.154955</v>
      </c>
      <c r="AB1940" s="8" t="inlineStr">
        <is>
          <t>QISSwaps</t>
        </is>
      </c>
      <c r="AG1940" t="n">
        <v>-0.019513</v>
      </c>
    </row>
    <row r="1941">
      <c r="A1941" t="inlineStr">
        <is>
          <t>QIS</t>
        </is>
      </c>
      <c r="B1941" t="inlineStr">
        <is>
          <t>ESM5 Index</t>
        </is>
      </c>
      <c r="C1941" t="inlineStr">
        <is>
          <t>ESM5 Index</t>
        </is>
      </c>
      <c r="G1941" s="1" t="n">
        <v>24.11892513453517</v>
      </c>
      <c r="H1941" s="1" t="n">
        <v>6006.75</v>
      </c>
      <c r="K1941" s="4" t="n">
        <v>98035699.36</v>
      </c>
      <c r="L1941" s="5" t="n">
        <v>4425001</v>
      </c>
      <c r="M1941" s="6" t="n">
        <v>22.154955</v>
      </c>
      <c r="AB1941" s="8" t="inlineStr">
        <is>
          <t>QISSwaps</t>
        </is>
      </c>
      <c r="AG1941" t="n">
        <v>-0.019513</v>
      </c>
    </row>
    <row r="1942">
      <c r="A1942" t="inlineStr">
        <is>
          <t>QIS</t>
        </is>
      </c>
      <c r="B1942" t="inlineStr">
        <is>
          <t>EUR</t>
        </is>
      </c>
      <c r="C1942" t="inlineStr">
        <is>
          <t>EUR</t>
        </is>
      </c>
      <c r="G1942" s="1" t="n">
        <v>7584439.995672902</v>
      </c>
      <c r="H1942" s="1" t="n">
        <v>1.1422</v>
      </c>
      <c r="K1942" s="4" t="n">
        <v>98035699.36</v>
      </c>
      <c r="L1942" s="5" t="n">
        <v>4425001</v>
      </c>
      <c r="M1942" s="6" t="n">
        <v>22.154955</v>
      </c>
      <c r="AB1942" s="8" t="inlineStr">
        <is>
          <t>QISSwaps</t>
        </is>
      </c>
      <c r="AG1942" t="n">
        <v>-0.019513</v>
      </c>
    </row>
    <row r="1943">
      <c r="A1943" t="inlineStr">
        <is>
          <t>QIS</t>
        </is>
      </c>
      <c r="B1943" t="inlineStr">
        <is>
          <t>EUR</t>
        </is>
      </c>
      <c r="C1943" t="inlineStr">
        <is>
          <t>EUR</t>
        </is>
      </c>
      <c r="G1943" s="1" t="n">
        <v>7487620.622432942</v>
      </c>
      <c r="H1943" s="1" t="n">
        <v>1.1422</v>
      </c>
      <c r="K1943" s="4" t="n">
        <v>98035699.36</v>
      </c>
      <c r="L1943" s="5" t="n">
        <v>4425001</v>
      </c>
      <c r="M1943" s="6" t="n">
        <v>22.154955</v>
      </c>
      <c r="AB1943" s="8" t="inlineStr">
        <is>
          <t>QISSwaps</t>
        </is>
      </c>
      <c r="AG1943" t="n">
        <v>-0.019513</v>
      </c>
    </row>
    <row r="1944">
      <c r="A1944" t="inlineStr">
        <is>
          <t>QIS</t>
        </is>
      </c>
      <c r="B1944" t="inlineStr">
        <is>
          <t>EUR-UNK</t>
        </is>
      </c>
      <c r="C1944" t="inlineStr">
        <is>
          <t>EUR-UNK</t>
        </is>
      </c>
      <c r="G1944" s="1" t="n">
        <v>-7.742656099742731</v>
      </c>
      <c r="H1944" s="1" t="n">
        <v>1.142</v>
      </c>
      <c r="K1944" s="4" t="n">
        <v>98035699.36</v>
      </c>
      <c r="L1944" s="5" t="n">
        <v>4425001</v>
      </c>
      <c r="M1944" s="6" t="n">
        <v>22.154955</v>
      </c>
      <c r="AB1944" s="8" t="inlineStr">
        <is>
          <t>QISSwaps</t>
        </is>
      </c>
      <c r="AG1944" t="n">
        <v>-0.019513</v>
      </c>
    </row>
    <row r="1945">
      <c r="A1945" t="inlineStr">
        <is>
          <t>QIS</t>
        </is>
      </c>
      <c r="B1945" t="inlineStr">
        <is>
          <t>EUR-UNK</t>
        </is>
      </c>
      <c r="C1945" t="inlineStr">
        <is>
          <t>EUR-UNK</t>
        </is>
      </c>
      <c r="G1945" s="1" t="n">
        <v>-44.32320487030474</v>
      </c>
      <c r="H1945" s="1" t="n">
        <v>1.1419</v>
      </c>
      <c r="K1945" s="4" t="n">
        <v>98035699.36</v>
      </c>
      <c r="L1945" s="5" t="n">
        <v>4425001</v>
      </c>
      <c r="M1945" s="6" t="n">
        <v>22.154955</v>
      </c>
      <c r="AB1945" s="8" t="inlineStr">
        <is>
          <t>QISSwaps</t>
        </is>
      </c>
      <c r="AG1945" t="n">
        <v>-0.019513</v>
      </c>
    </row>
    <row r="1946">
      <c r="A1946" t="inlineStr">
        <is>
          <t>QIS</t>
        </is>
      </c>
      <c r="B1946" t="inlineStr">
        <is>
          <t>EUR-UNK</t>
        </is>
      </c>
      <c r="C1946" t="inlineStr">
        <is>
          <t>EUR-UNK</t>
        </is>
      </c>
      <c r="G1946" s="1" t="n">
        <v>-11.6139841496141</v>
      </c>
      <c r="H1946" s="1" t="n">
        <v>1.142</v>
      </c>
      <c r="K1946" s="4" t="n">
        <v>98035699.36</v>
      </c>
      <c r="L1946" s="5" t="n">
        <v>4425001</v>
      </c>
      <c r="M1946" s="6" t="n">
        <v>22.154955</v>
      </c>
      <c r="AB1946" s="8" t="inlineStr">
        <is>
          <t>QISSwaps</t>
        </is>
      </c>
      <c r="AG1946" t="n">
        <v>-0.019513</v>
      </c>
    </row>
    <row r="1947">
      <c r="A1947" t="inlineStr">
        <is>
          <t>QIS</t>
        </is>
      </c>
      <c r="B1947" t="inlineStr">
        <is>
          <t>EUR/USD Swap 10y10y 20/09/2034 20/09/2044</t>
        </is>
      </c>
      <c r="C1947" t="inlineStr">
        <is>
          <t>EUR/USD Swap 10y10y 20/09/2034 20/09/2044</t>
        </is>
      </c>
      <c r="G1947" s="1" t="n">
        <v>-4758973.419544235</v>
      </c>
      <c r="H1947" s="1" t="n">
        <v>1</v>
      </c>
      <c r="K1947" s="4" t="n">
        <v>98035699.36</v>
      </c>
      <c r="L1947" s="5" t="n">
        <v>4425001</v>
      </c>
      <c r="M1947" s="6" t="n">
        <v>22.154955</v>
      </c>
      <c r="AB1947" s="8" t="inlineStr">
        <is>
          <t>QISSwaps</t>
        </is>
      </c>
      <c r="AG1947" t="n">
        <v>-0.019513</v>
      </c>
    </row>
    <row r="1948">
      <c r="A1948" t="inlineStr">
        <is>
          <t>QIS</t>
        </is>
      </c>
      <c r="B1948" t="inlineStr">
        <is>
          <t>EUR/USD Swap 10y10y 20/12/2034 20/12/2044</t>
        </is>
      </c>
      <c r="C1948" t="inlineStr">
        <is>
          <t>EUR/USD Swap 10y10y 20/12/2034 20/12/2044</t>
        </is>
      </c>
      <c r="G1948" s="1" t="n">
        <v>-4758973.428346465</v>
      </c>
      <c r="H1948" s="1" t="n">
        <v>1</v>
      </c>
      <c r="K1948" s="4" t="n">
        <v>98035699.36</v>
      </c>
      <c r="L1948" s="5" t="n">
        <v>4425001</v>
      </c>
      <c r="M1948" s="6" t="n">
        <v>22.154955</v>
      </c>
      <c r="AB1948" s="8" t="inlineStr">
        <is>
          <t>QISSwaps</t>
        </is>
      </c>
      <c r="AG1948" t="n">
        <v>-0.019513</v>
      </c>
    </row>
    <row r="1949">
      <c r="A1949" t="inlineStr">
        <is>
          <t>QIS</t>
        </is>
      </c>
      <c r="B1949" t="inlineStr">
        <is>
          <t>EUR/USD Swap 10y10y 21/03/2035 21/03/2045</t>
        </is>
      </c>
      <c r="C1949" t="inlineStr">
        <is>
          <t>EUR/USD Swap 10y10y 21/03/2035 21/03/2045</t>
        </is>
      </c>
      <c r="G1949" s="1" t="n">
        <v>-4758973.445872511</v>
      </c>
      <c r="H1949" s="1" t="n">
        <v>1</v>
      </c>
      <c r="K1949" s="4" t="n">
        <v>98035699.36</v>
      </c>
      <c r="L1949" s="5" t="n">
        <v>4425001</v>
      </c>
      <c r="M1949" s="6" t="n">
        <v>22.154955</v>
      </c>
      <c r="AB1949" s="8" t="inlineStr">
        <is>
          <t>QISSwaps</t>
        </is>
      </c>
      <c r="AG1949" t="n">
        <v>-0.019513</v>
      </c>
    </row>
    <row r="1950">
      <c r="A1950" t="inlineStr">
        <is>
          <t>QIS</t>
        </is>
      </c>
      <c r="B1950" t="inlineStr">
        <is>
          <t>EUR/USD Swap 10y10y 21/06/2034 21/06/2044</t>
        </is>
      </c>
      <c r="C1950" t="inlineStr">
        <is>
          <t>EUR/USD Swap 10y10y 21/06/2034 21/06/2044</t>
        </is>
      </c>
      <c r="G1950" s="1" t="n">
        <v>-4758973.449371374</v>
      </c>
      <c r="H1950" s="1" t="n">
        <v>1</v>
      </c>
      <c r="K1950" s="4" t="n">
        <v>98035699.36</v>
      </c>
      <c r="L1950" s="5" t="n">
        <v>4425001</v>
      </c>
      <c r="M1950" s="6" t="n">
        <v>22.154955</v>
      </c>
      <c r="AB1950" s="8" t="inlineStr">
        <is>
          <t>QISSwaps</t>
        </is>
      </c>
      <c r="AG1950" t="n">
        <v>-0.019513</v>
      </c>
    </row>
    <row r="1951">
      <c r="A1951" t="inlineStr">
        <is>
          <t>QIS</t>
        </is>
      </c>
      <c r="B1951" t="inlineStr">
        <is>
          <t>EUR/USD Swap 2y18y 16/09/2026 16/09/2044</t>
        </is>
      </c>
      <c r="C1951" t="inlineStr">
        <is>
          <t>EUR/USD Swap 2y18y 16/09/2026 16/09/2044</t>
        </is>
      </c>
      <c r="G1951" s="1" t="n">
        <v>-2425411.414714815</v>
      </c>
      <c r="H1951" s="1" t="n">
        <v>1</v>
      </c>
      <c r="K1951" s="4" t="n">
        <v>98035699.36</v>
      </c>
      <c r="L1951" s="5" t="n">
        <v>4425001</v>
      </c>
      <c r="M1951" s="6" t="n">
        <v>22.154955</v>
      </c>
      <c r="AB1951" s="8" t="inlineStr">
        <is>
          <t>QISSwaps</t>
        </is>
      </c>
      <c r="AG1951" t="n">
        <v>-0.019513</v>
      </c>
    </row>
    <row r="1952">
      <c r="A1952" t="inlineStr">
        <is>
          <t>QIS</t>
        </is>
      </c>
      <c r="B1952" t="inlineStr">
        <is>
          <t>EUR/USD Swap 2y18y 16/12/2026 16/12/2044</t>
        </is>
      </c>
      <c r="C1952" t="inlineStr">
        <is>
          <t>EUR/USD Swap 2y18y 16/12/2026 16/12/2044</t>
        </is>
      </c>
      <c r="G1952" s="1" t="n">
        <v>-2425411.420214376</v>
      </c>
      <c r="H1952" s="1" t="n">
        <v>1</v>
      </c>
      <c r="K1952" s="4" t="n">
        <v>98035699.36</v>
      </c>
      <c r="L1952" s="5" t="n">
        <v>4425001</v>
      </c>
      <c r="M1952" s="6" t="n">
        <v>22.154955</v>
      </c>
      <c r="AB1952" s="8" t="inlineStr">
        <is>
          <t>QISSwaps</t>
        </is>
      </c>
      <c r="AG1952" t="n">
        <v>-0.019513</v>
      </c>
    </row>
    <row r="1953">
      <c r="A1953" t="inlineStr">
        <is>
          <t>QIS</t>
        </is>
      </c>
      <c r="B1953" t="inlineStr">
        <is>
          <t>EUR/USD Swap 2y18y 17/03/2027 17/03/2045</t>
        </is>
      </c>
      <c r="C1953" t="inlineStr">
        <is>
          <t>EUR/USD Swap 2y18y 17/03/2027 17/03/2045</t>
        </is>
      </c>
      <c r="G1953" s="1" t="n">
        <v>-2425411.407132547</v>
      </c>
      <c r="H1953" s="1" t="n">
        <v>1</v>
      </c>
      <c r="K1953" s="4" t="n">
        <v>98035699.36</v>
      </c>
      <c r="L1953" s="5" t="n">
        <v>4425001</v>
      </c>
      <c r="M1953" s="6" t="n">
        <v>22.154955</v>
      </c>
      <c r="AB1953" s="8" t="inlineStr">
        <is>
          <t>QISSwaps</t>
        </is>
      </c>
      <c r="AG1953" t="n">
        <v>-0.019513</v>
      </c>
    </row>
    <row r="1954">
      <c r="A1954" t="inlineStr">
        <is>
          <t>QIS</t>
        </is>
      </c>
      <c r="B1954" t="inlineStr">
        <is>
          <t>EUR/USD Swap 2y18y 17/06/2026 17/06/2044</t>
        </is>
      </c>
      <c r="C1954" t="inlineStr">
        <is>
          <t>EUR/USD Swap 2y18y 17/06/2026 17/06/2044</t>
        </is>
      </c>
      <c r="G1954" s="1" t="n">
        <v>-2425411.403580407</v>
      </c>
      <c r="H1954" s="1" t="n">
        <v>1</v>
      </c>
      <c r="K1954" s="4" t="n">
        <v>98035699.36</v>
      </c>
      <c r="L1954" s="5" t="n">
        <v>4425001</v>
      </c>
      <c r="M1954" s="6" t="n">
        <v>22.154955</v>
      </c>
      <c r="AB1954" s="8" t="inlineStr">
        <is>
          <t>QISSwaps</t>
        </is>
      </c>
      <c r="AG1954" t="n">
        <v>-0.019513</v>
      </c>
    </row>
    <row r="1955">
      <c r="A1955" t="inlineStr">
        <is>
          <t>QIS</t>
        </is>
      </c>
      <c r="B1955" t="inlineStr">
        <is>
          <t>EUR/USD Swap 2y3y 16/09/2026 17/09/2029</t>
        </is>
      </c>
      <c r="C1955" t="inlineStr">
        <is>
          <t>EUR/USD Swap 2y3y 16/09/2026 17/09/2029</t>
        </is>
      </c>
      <c r="G1955" s="1" t="n">
        <v>-618780.8232216848</v>
      </c>
      <c r="H1955" s="1" t="n">
        <v>1</v>
      </c>
      <c r="K1955" s="4" t="n">
        <v>98035699.36</v>
      </c>
      <c r="L1955" s="5" t="n">
        <v>4425001</v>
      </c>
      <c r="M1955" s="6" t="n">
        <v>22.154955</v>
      </c>
      <c r="AB1955" s="8" t="inlineStr">
        <is>
          <t>QISSwaps</t>
        </is>
      </c>
      <c r="AG1955" t="n">
        <v>-0.019513</v>
      </c>
    </row>
    <row r="1956">
      <c r="A1956" t="inlineStr">
        <is>
          <t>QIS</t>
        </is>
      </c>
      <c r="B1956" t="inlineStr">
        <is>
          <t>EUR/USD Swap 2y3y 16/12/2026 17/12/2029</t>
        </is>
      </c>
      <c r="C1956" t="inlineStr">
        <is>
          <t>EUR/USD Swap 2y3y 16/12/2026 17/12/2029</t>
        </is>
      </c>
      <c r="G1956" s="1" t="n">
        <v>-618780.8210279361</v>
      </c>
      <c r="H1956" s="1" t="n">
        <v>1</v>
      </c>
      <c r="K1956" s="4" t="n">
        <v>98035699.36</v>
      </c>
      <c r="L1956" s="5" t="n">
        <v>4425001</v>
      </c>
      <c r="M1956" s="6" t="n">
        <v>22.154955</v>
      </c>
      <c r="AB1956" s="8" t="inlineStr">
        <is>
          <t>QISSwaps</t>
        </is>
      </c>
      <c r="AG1956" t="n">
        <v>-0.019513</v>
      </c>
    </row>
    <row r="1957">
      <c r="A1957" t="inlineStr">
        <is>
          <t>QIS</t>
        </is>
      </c>
      <c r="B1957" t="inlineStr">
        <is>
          <t>EUR/USD Swap 2y3y 17/03/2027 18/03/2030</t>
        </is>
      </c>
      <c r="C1957" t="inlineStr">
        <is>
          <t>EUR/USD Swap 2y3y 17/03/2027 18/03/2030</t>
        </is>
      </c>
      <c r="G1957" s="1" t="n">
        <v>-618780.821974934</v>
      </c>
      <c r="H1957" s="1" t="n">
        <v>1</v>
      </c>
      <c r="K1957" s="4" t="n">
        <v>98035699.36</v>
      </c>
      <c r="L1957" s="5" t="n">
        <v>4425001</v>
      </c>
      <c r="M1957" s="6" t="n">
        <v>22.154955</v>
      </c>
      <c r="AB1957" s="8" t="inlineStr">
        <is>
          <t>QISSwaps</t>
        </is>
      </c>
      <c r="AG1957" t="n">
        <v>-0.019513</v>
      </c>
    </row>
    <row r="1958">
      <c r="A1958" t="inlineStr">
        <is>
          <t>QIS</t>
        </is>
      </c>
      <c r="B1958" t="inlineStr">
        <is>
          <t>EUR/USD Swap 2y3y 17/06/2026 18/06/2029</t>
        </is>
      </c>
      <c r="C1958" t="inlineStr">
        <is>
          <t>EUR/USD Swap 2y3y 17/06/2026 18/06/2029</t>
        </is>
      </c>
      <c r="G1958" s="1" t="n">
        <v>-618780.8229418355</v>
      </c>
      <c r="H1958" s="1" t="n">
        <v>1</v>
      </c>
      <c r="K1958" s="4" t="n">
        <v>98035699.36</v>
      </c>
      <c r="L1958" s="5" t="n">
        <v>4425001</v>
      </c>
      <c r="M1958" s="6" t="n">
        <v>22.154955</v>
      </c>
      <c r="AB1958" s="8" t="inlineStr">
        <is>
          <t>QISSwaps</t>
        </is>
      </c>
      <c r="AG1958" t="n">
        <v>-0.019513</v>
      </c>
    </row>
    <row r="1959">
      <c r="A1959" t="inlineStr">
        <is>
          <t>QIS</t>
        </is>
      </c>
      <c r="B1959" t="inlineStr">
        <is>
          <t>EUR/USD Swap 2y8y 16/09/2026 18/09/2034</t>
        </is>
      </c>
      <c r="C1959" t="inlineStr">
        <is>
          <t>EUR/USD Swap 2y8y 16/09/2026 18/09/2034</t>
        </is>
      </c>
      <c r="G1959" s="1" t="n">
        <v>-2735877.113542206</v>
      </c>
      <c r="H1959" s="1" t="n">
        <v>1</v>
      </c>
      <c r="K1959" s="4" t="n">
        <v>98035699.36</v>
      </c>
      <c r="L1959" s="5" t="n">
        <v>4425001</v>
      </c>
      <c r="M1959" s="6" t="n">
        <v>22.154955</v>
      </c>
      <c r="AB1959" s="8" t="inlineStr">
        <is>
          <t>QISSwaps</t>
        </is>
      </c>
      <c r="AG1959" t="n">
        <v>-0.019513</v>
      </c>
    </row>
    <row r="1960">
      <c r="A1960" t="inlineStr">
        <is>
          <t>QIS</t>
        </is>
      </c>
      <c r="B1960" t="inlineStr">
        <is>
          <t>EUR/USD Swap 2y8y 16/12/2026 18/12/2034</t>
        </is>
      </c>
      <c r="C1960" t="inlineStr">
        <is>
          <t>EUR/USD Swap 2y8y 16/12/2026 18/12/2034</t>
        </is>
      </c>
      <c r="G1960" s="1" t="n">
        <v>-2735877.117393051</v>
      </c>
      <c r="H1960" s="1" t="n">
        <v>1</v>
      </c>
      <c r="K1960" s="4" t="n">
        <v>98035699.36</v>
      </c>
      <c r="L1960" s="5" t="n">
        <v>4425001</v>
      </c>
      <c r="M1960" s="6" t="n">
        <v>22.154955</v>
      </c>
      <c r="AB1960" s="8" t="inlineStr">
        <is>
          <t>QISSwaps</t>
        </is>
      </c>
      <c r="AG1960" t="n">
        <v>-0.019513</v>
      </c>
    </row>
    <row r="1961">
      <c r="A1961" t="inlineStr">
        <is>
          <t>QIS</t>
        </is>
      </c>
      <c r="B1961" t="inlineStr">
        <is>
          <t>EUR/USD Swap 2y8y 17/03/2027 19/03/2035</t>
        </is>
      </c>
      <c r="C1961" t="inlineStr">
        <is>
          <t>EUR/USD Swap 2y8y 17/03/2027 19/03/2035</t>
        </is>
      </c>
      <c r="G1961" s="1" t="n">
        <v>-2735877.119599969</v>
      </c>
      <c r="H1961" s="1" t="n">
        <v>1</v>
      </c>
      <c r="K1961" s="4" t="n">
        <v>98035699.36</v>
      </c>
      <c r="L1961" s="5" t="n">
        <v>4425001</v>
      </c>
      <c r="M1961" s="6" t="n">
        <v>22.154955</v>
      </c>
      <c r="AB1961" s="8" t="inlineStr">
        <is>
          <t>QISSwaps</t>
        </is>
      </c>
      <c r="AG1961" t="n">
        <v>-0.019513</v>
      </c>
    </row>
    <row r="1962">
      <c r="A1962" t="inlineStr">
        <is>
          <t>QIS</t>
        </is>
      </c>
      <c r="B1962" t="inlineStr">
        <is>
          <t>EUR/USD Swap 2y8y 17/06/2026 20/06/2034</t>
        </is>
      </c>
      <c r="C1962" t="inlineStr">
        <is>
          <t>EUR/USD Swap 2y8y 17/06/2026 20/06/2034</t>
        </is>
      </c>
      <c r="G1962" s="1" t="n">
        <v>-2735877.123892886</v>
      </c>
      <c r="H1962" s="1" t="n">
        <v>1</v>
      </c>
      <c r="K1962" s="4" t="n">
        <v>98035699.36</v>
      </c>
      <c r="L1962" s="5" t="n">
        <v>4425001</v>
      </c>
      <c r="M1962" s="6" t="n">
        <v>22.154955</v>
      </c>
      <c r="AB1962" s="8" t="inlineStr">
        <is>
          <t>QISSwaps</t>
        </is>
      </c>
      <c r="AG1962" t="n">
        <v>-0.019513</v>
      </c>
    </row>
    <row r="1963">
      <c r="A1963" t="inlineStr">
        <is>
          <t>QIS</t>
        </is>
      </c>
      <c r="B1963" t="inlineStr">
        <is>
          <t>EUR/USD Swap 5y5y 19/09/2029 19/09/2034</t>
        </is>
      </c>
      <c r="C1963" t="inlineStr">
        <is>
          <t>EUR/USD Swap 5y5y 19/09/2029 19/09/2034</t>
        </is>
      </c>
      <c r="G1963" s="1" t="n">
        <v>-56306.20321584104</v>
      </c>
      <c r="H1963" s="1" t="n">
        <v>1</v>
      </c>
      <c r="K1963" s="4" t="n">
        <v>98035699.36</v>
      </c>
      <c r="L1963" s="5" t="n">
        <v>4425001</v>
      </c>
      <c r="M1963" s="6" t="n">
        <v>22.154955</v>
      </c>
      <c r="AB1963" s="8" t="inlineStr">
        <is>
          <t>QISSwaps</t>
        </is>
      </c>
      <c r="AG1963" t="n">
        <v>-0.019513</v>
      </c>
    </row>
    <row r="1964">
      <c r="A1964" t="inlineStr">
        <is>
          <t>QIS</t>
        </is>
      </c>
      <c r="B1964" t="inlineStr">
        <is>
          <t>EUR/USD Swap 5y5y 19/12/2029 19/12/2034</t>
        </is>
      </c>
      <c r="C1964" t="inlineStr">
        <is>
          <t>EUR/USD Swap 5y5y 19/12/2029 19/12/2034</t>
        </is>
      </c>
      <c r="G1964" s="1" t="n">
        <v>-56306.20355420422</v>
      </c>
      <c r="H1964" s="1" t="n">
        <v>1</v>
      </c>
      <c r="K1964" s="4" t="n">
        <v>98035699.36</v>
      </c>
      <c r="L1964" s="5" t="n">
        <v>4425001</v>
      </c>
      <c r="M1964" s="6" t="n">
        <v>22.154955</v>
      </c>
      <c r="AB1964" s="8" t="inlineStr">
        <is>
          <t>QISSwaps</t>
        </is>
      </c>
      <c r="AG1964" t="n">
        <v>-0.019513</v>
      </c>
    </row>
    <row r="1965">
      <c r="A1965" t="inlineStr">
        <is>
          <t>QIS</t>
        </is>
      </c>
      <c r="B1965" t="inlineStr">
        <is>
          <t>EUR/USD Swap 5y5y 20/03/2030 20/03/2035</t>
        </is>
      </c>
      <c r="C1965" t="inlineStr">
        <is>
          <t>EUR/USD Swap 5y5y 20/03/2030 20/03/2035</t>
        </is>
      </c>
      <c r="G1965" s="1" t="n">
        <v>-56306.20317678188</v>
      </c>
      <c r="H1965" s="1" t="n">
        <v>1</v>
      </c>
      <c r="K1965" s="4" t="n">
        <v>98035699.36</v>
      </c>
      <c r="L1965" s="5" t="n">
        <v>4425001</v>
      </c>
      <c r="M1965" s="6" t="n">
        <v>22.154955</v>
      </c>
      <c r="AB1965" s="8" t="inlineStr">
        <is>
          <t>QISSwaps</t>
        </is>
      </c>
      <c r="AG1965" t="n">
        <v>-0.019513</v>
      </c>
    </row>
    <row r="1966">
      <c r="A1966" t="inlineStr">
        <is>
          <t>QIS</t>
        </is>
      </c>
      <c r="B1966" t="inlineStr">
        <is>
          <t>EUR/USD Swap 5y5y 20/06/2029 20/06/2034</t>
        </is>
      </c>
      <c r="C1966" t="inlineStr">
        <is>
          <t>EUR/USD Swap 5y5y 20/06/2029 20/06/2034</t>
        </is>
      </c>
      <c r="G1966" s="1" t="n">
        <v>-56306.20350287358</v>
      </c>
      <c r="H1966" s="1" t="n">
        <v>1</v>
      </c>
      <c r="K1966" s="4" t="n">
        <v>98035699.36</v>
      </c>
      <c r="L1966" s="5" t="n">
        <v>4425001</v>
      </c>
      <c r="M1966" s="6" t="n">
        <v>22.154955</v>
      </c>
      <c r="AB1966" s="8" t="inlineStr">
        <is>
          <t>QISSwaps</t>
        </is>
      </c>
      <c r="AG1966" t="n">
        <v>-0.019513</v>
      </c>
    </row>
    <row r="1967">
      <c r="A1967" t="inlineStr">
        <is>
          <t>QIS</t>
        </is>
      </c>
      <c r="B1967" t="inlineStr">
        <is>
          <t>EURCZK,Call,24.843283532491252,07/07/2025,05/06/2025</t>
        </is>
      </c>
      <c r="C1967" t="inlineStr">
        <is>
          <t>EURCZK,Call,24.843283532491252,07/07/2025,05/06/2025</t>
        </is>
      </c>
      <c r="G1967" s="1" t="n">
        <v>-5152.330761602424</v>
      </c>
      <c r="H1967" s="1" t="n">
        <v>0.004145307817119</v>
      </c>
      <c r="K1967" s="4" t="n">
        <v>98035699.36</v>
      </c>
      <c r="L1967" s="5" t="n">
        <v>4425001</v>
      </c>
      <c r="M1967" s="6" t="n">
        <v>22.154955</v>
      </c>
      <c r="AB1967" s="8" t="inlineStr">
        <is>
          <t>QISSwaps</t>
        </is>
      </c>
      <c r="AG1967" t="n">
        <v>-0.019513</v>
      </c>
    </row>
    <row r="1968">
      <c r="A1968" t="inlineStr">
        <is>
          <t>QIS</t>
        </is>
      </c>
      <c r="B1968" t="inlineStr">
        <is>
          <t>EURCZK,Call,24.84477229748977,03/07/2025,04/06/2025</t>
        </is>
      </c>
      <c r="C1968" t="inlineStr">
        <is>
          <t>EURCZK,Call,24.84477229748977,03/07/2025,04/06/2025</t>
        </is>
      </c>
      <c r="G1968" s="1" t="n">
        <v>-4711.818143555662</v>
      </c>
      <c r="H1968" s="1" t="n">
        <v>0.0038682434580403</v>
      </c>
      <c r="K1968" s="4" t="n">
        <v>98035699.36</v>
      </c>
      <c r="L1968" s="5" t="n">
        <v>4425001</v>
      </c>
      <c r="M1968" s="6" t="n">
        <v>22.154955</v>
      </c>
      <c r="AB1968" s="8" t="inlineStr">
        <is>
          <t>QISSwaps</t>
        </is>
      </c>
      <c r="AG1968" t="n">
        <v>-0.019513</v>
      </c>
    </row>
    <row r="1969">
      <c r="A1969" t="inlineStr">
        <is>
          <t>QIS</t>
        </is>
      </c>
      <c r="B1969" t="inlineStr">
        <is>
          <t>EURCZK,Call,24.875193276022312,03/07/2025,04/06/2025</t>
        </is>
      </c>
      <c r="C1969" t="inlineStr">
        <is>
          <t>EURCZK,Call,24.875193276022312,03/07/2025,04/06/2025</t>
        </is>
      </c>
      <c r="G1969" s="1" t="n">
        <v>-4700.300607210957</v>
      </c>
      <c r="H1969" s="1" t="n">
        <v>0.0032691627482758</v>
      </c>
      <c r="K1969" s="4" t="n">
        <v>98035699.36</v>
      </c>
      <c r="L1969" s="5" t="n">
        <v>4425001</v>
      </c>
      <c r="M1969" s="6" t="n">
        <v>22.154955</v>
      </c>
      <c r="AB1969" s="8" t="inlineStr">
        <is>
          <t>QISSwaps</t>
        </is>
      </c>
      <c r="AG1969" t="n">
        <v>-0.019513</v>
      </c>
    </row>
    <row r="1970">
      <c r="A1970" t="inlineStr">
        <is>
          <t>QIS</t>
        </is>
      </c>
      <c r="B1970" t="inlineStr">
        <is>
          <t>EURCZK,Call,24.876794025327204,07/07/2025,05/06/2025</t>
        </is>
      </c>
      <c r="C1970" t="inlineStr">
        <is>
          <t>EURCZK,Call,24.876794025327204,07/07/2025,05/06/2025</t>
        </is>
      </c>
      <c r="G1970" s="1" t="n">
        <v>-5138.459130613543</v>
      </c>
      <c r="H1970" s="1" t="n">
        <v>0.0034785849377023</v>
      </c>
      <c r="K1970" s="4" t="n">
        <v>98035699.36</v>
      </c>
      <c r="L1970" s="5" t="n">
        <v>4425001</v>
      </c>
      <c r="M1970" s="6" t="n">
        <v>22.154955</v>
      </c>
      <c r="AB1970" s="8" t="inlineStr">
        <is>
          <t>QISSwaps</t>
        </is>
      </c>
      <c r="AG1970" t="n">
        <v>-0.019513</v>
      </c>
    </row>
    <row r="1971">
      <c r="A1971" t="inlineStr">
        <is>
          <t>QIS</t>
        </is>
      </c>
      <c r="B1971" t="inlineStr">
        <is>
          <t>EURCZK,Call,24.8828381530926,24/06/2025,23/05/2025</t>
        </is>
      </c>
      <c r="C1971" t="inlineStr">
        <is>
          <t>EURCZK,Call,24.8828381530926,24/06/2025,23/05/2025</t>
        </is>
      </c>
      <c r="G1971" s="1" t="n">
        <v>-5232.969312197966</v>
      </c>
      <c r="H1971" s="1" t="n">
        <v>0.002193900290023</v>
      </c>
      <c r="K1971" s="4" t="n">
        <v>98035699.36</v>
      </c>
      <c r="L1971" s="5" t="n">
        <v>4425001</v>
      </c>
      <c r="M1971" s="6" t="n">
        <v>22.154955</v>
      </c>
      <c r="AB1971" s="8" t="inlineStr">
        <is>
          <t>QISSwaps</t>
        </is>
      </c>
      <c r="AG1971" t="n">
        <v>-0.019513</v>
      </c>
    </row>
    <row r="1972">
      <c r="A1972" t="inlineStr">
        <is>
          <t>QIS</t>
        </is>
      </c>
      <c r="B1972" t="inlineStr">
        <is>
          <t>EURCZK,Call,24.905614254554855,03/07/2025,04/06/2025</t>
        </is>
      </c>
      <c r="C1972" t="inlineStr">
        <is>
          <t>EURCZK,Call,24.905614254554855,03/07/2025,04/06/2025</t>
        </is>
      </c>
      <c r="G1972" s="1" t="n">
        <v>-4688.825249392272</v>
      </c>
      <c r="H1972" s="1" t="n">
        <v>0.0027570667719738</v>
      </c>
      <c r="K1972" s="4" t="n">
        <v>98035699.36</v>
      </c>
      <c r="L1972" s="5" t="n">
        <v>4425001</v>
      </c>
      <c r="M1972" s="6" t="n">
        <v>22.154955</v>
      </c>
      <c r="AB1972" s="8" t="inlineStr">
        <is>
          <t>QISSwaps</t>
        </is>
      </c>
      <c r="AG1972" t="n">
        <v>-0.019513</v>
      </c>
    </row>
    <row r="1973">
      <c r="A1973" t="inlineStr">
        <is>
          <t>QIS</t>
        </is>
      </c>
      <c r="B1973" t="inlineStr">
        <is>
          <t>EURCZK,Call,24.907354033937313,25/06/2025,27/05/2025</t>
        </is>
      </c>
      <c r="C1973" t="inlineStr">
        <is>
          <t>EURCZK,Call,24.907354033937313,25/06/2025,27/05/2025</t>
        </is>
      </c>
      <c r="G1973" s="1" t="n">
        <v>-4837.710658072197</v>
      </c>
      <c r="H1973" s="1" t="n">
        <v>0.0019519065575919</v>
      </c>
      <c r="K1973" s="4" t="n">
        <v>98035699.36</v>
      </c>
      <c r="L1973" s="5" t="n">
        <v>4425001</v>
      </c>
      <c r="M1973" s="6" t="n">
        <v>22.154955</v>
      </c>
      <c r="AB1973" s="8" t="inlineStr">
        <is>
          <t>QISSwaps</t>
        </is>
      </c>
      <c r="AG1973" t="n">
        <v>-0.019513</v>
      </c>
    </row>
    <row r="1974">
      <c r="A1974" t="inlineStr">
        <is>
          <t>QIS</t>
        </is>
      </c>
      <c r="B1974" t="inlineStr">
        <is>
          <t>EURCZK,Call,24.91030451816316,07/07/2025,05/06/2025</t>
        </is>
      </c>
      <c r="C1974" t="inlineStr">
        <is>
          <t>EURCZK,Call,24.91030451816316,07/07/2025,05/06/2025</t>
        </is>
      </c>
      <c r="G1974" s="1" t="n">
        <v>-5124.643444238422</v>
      </c>
      <c r="H1974" s="1" t="n">
        <v>0.0029125452577877</v>
      </c>
      <c r="K1974" s="4" t="n">
        <v>98035699.36</v>
      </c>
      <c r="L1974" s="5" t="n">
        <v>4425001</v>
      </c>
      <c r="M1974" s="6" t="n">
        <v>22.154955</v>
      </c>
      <c r="AB1974" s="8" t="inlineStr">
        <is>
          <t>QISSwaps</t>
        </is>
      </c>
      <c r="AG1974" t="n">
        <v>-0.019513</v>
      </c>
    </row>
    <row r="1975">
      <c r="A1975" t="inlineStr">
        <is>
          <t>QIS</t>
        </is>
      </c>
      <c r="B1975" t="inlineStr">
        <is>
          <t>EURCZK,Call,24.915437565109947,20/06/2025,21/05/2025</t>
        </is>
      </c>
      <c r="C1975" t="inlineStr">
        <is>
          <t>EURCZK,Call,24.915437565109947,20/06/2025,21/05/2025</t>
        </is>
      </c>
      <c r="G1975" s="1" t="n">
        <v>-5262.257062778923</v>
      </c>
      <c r="H1975" s="1" t="n">
        <v>0.0015090099152814</v>
      </c>
      <c r="K1975" s="4" t="n">
        <v>98035699.36</v>
      </c>
      <c r="L1975" s="5" t="n">
        <v>4425001</v>
      </c>
      <c r="M1975" s="6" t="n">
        <v>22.154955</v>
      </c>
      <c r="AB1975" s="8" t="inlineStr">
        <is>
          <t>QISSwaps</t>
        </is>
      </c>
      <c r="AG1975" t="n">
        <v>-0.019513</v>
      </c>
    </row>
    <row r="1976">
      <c r="A1976" t="inlineStr">
        <is>
          <t>QIS</t>
        </is>
      </c>
      <c r="B1976" t="inlineStr">
        <is>
          <t>EURCZK,Call,24.91570777606088,01/07/2025,02/06/2025</t>
        </is>
      </c>
      <c r="C1976" t="inlineStr">
        <is>
          <t>EURCZK,Call,24.91570777606088,01/07/2025,02/06/2025</t>
        </is>
      </c>
      <c r="G1976" s="1" t="n">
        <v>-4616.767127019271</v>
      </c>
      <c r="H1976" s="1" t="n">
        <v>0.0023428931882341</v>
      </c>
      <c r="K1976" s="4" t="n">
        <v>98035699.36</v>
      </c>
      <c r="L1976" s="5" t="n">
        <v>4425001</v>
      </c>
      <c r="M1976" s="6" t="n">
        <v>22.154955</v>
      </c>
      <c r="AB1976" s="8" t="inlineStr">
        <is>
          <t>QISSwaps</t>
        </is>
      </c>
      <c r="AG1976" t="n">
        <v>-0.019513</v>
      </c>
    </row>
    <row r="1977">
      <c r="A1977" t="inlineStr">
        <is>
          <t>QIS</t>
        </is>
      </c>
      <c r="B1977" t="inlineStr">
        <is>
          <t>EURCZK,Call,24.91596853572497,18/06/2025,20/05/2025</t>
        </is>
      </c>
      <c r="C1977" t="inlineStr">
        <is>
          <t>EURCZK,Call,24.91596853572497,18/06/2025,20/05/2025</t>
        </is>
      </c>
      <c r="G1977" s="1" t="n">
        <v>-5038.936886441624</v>
      </c>
      <c r="H1977" s="1" t="n">
        <v>0.0012381966812009</v>
      </c>
      <c r="K1977" s="4" t="n">
        <v>98035699.36</v>
      </c>
      <c r="L1977" s="5" t="n">
        <v>4425001</v>
      </c>
      <c r="M1977" s="6" t="n">
        <v>22.154955</v>
      </c>
      <c r="AB1977" s="8" t="inlineStr">
        <is>
          <t>QISSwaps</t>
        </is>
      </c>
      <c r="AG1977" t="n">
        <v>-0.019513</v>
      </c>
    </row>
    <row r="1978">
      <c r="A1978" t="inlineStr">
        <is>
          <t>QIS</t>
        </is>
      </c>
      <c r="B1978" t="inlineStr">
        <is>
          <t>EURCZK,Call,24.916419643174464,24/06/2025,23/05/2025</t>
        </is>
      </c>
      <c r="C1978" t="inlineStr">
        <is>
          <t>EURCZK,Call,24.916419643174464,24/06/2025,23/05/2025</t>
        </is>
      </c>
      <c r="G1978" s="1" t="n">
        <v>-5218.873187028561</v>
      </c>
      <c r="H1978" s="1" t="n">
        <v>0.0017237336615109</v>
      </c>
      <c r="K1978" s="4" t="n">
        <v>98035699.36</v>
      </c>
      <c r="L1978" s="5" t="n">
        <v>4425001</v>
      </c>
      <c r="M1978" s="6" t="n">
        <v>22.154955</v>
      </c>
      <c r="AB1978" s="8" t="inlineStr">
        <is>
          <t>QISSwaps</t>
        </is>
      </c>
      <c r="AG1978" t="n">
        <v>-0.019513</v>
      </c>
    </row>
    <row r="1979">
      <c r="A1979" t="inlineStr">
        <is>
          <t>QIS</t>
        </is>
      </c>
      <c r="B1979" t="inlineStr">
        <is>
          <t>EURCZK,Call,24.92161550121176,06/06/2025,07/05/2025</t>
        </is>
      </c>
      <c r="C1979" t="inlineStr">
        <is>
          <t>EURCZK,Call,24.92161550121176,06/06/2025,07/05/2025</t>
        </is>
      </c>
      <c r="G1979" s="1" t="n">
        <v>-6582.456175908757</v>
      </c>
      <c r="H1979" s="1" t="n">
        <v>0.0001525706474689</v>
      </c>
      <c r="K1979" s="4" t="n">
        <v>98035699.36</v>
      </c>
      <c r="L1979" s="5" t="n">
        <v>4425001</v>
      </c>
      <c r="M1979" s="6" t="n">
        <v>22.154955</v>
      </c>
      <c r="AB1979" s="8" t="inlineStr">
        <is>
          <t>QISSwaps</t>
        </is>
      </c>
      <c r="AG1979" t="n">
        <v>-0.019513</v>
      </c>
    </row>
    <row r="1980">
      <c r="A1980" t="inlineStr">
        <is>
          <t>QIS</t>
        </is>
      </c>
      <c r="B1980" t="inlineStr">
        <is>
          <t>EURCZK,Call,24.929833232979554,17/06/2025,19/05/2025</t>
        </is>
      </c>
      <c r="C1980" t="inlineStr">
        <is>
          <t>EURCZK,Call,24.929833232979554,17/06/2025,19/05/2025</t>
        </is>
      </c>
      <c r="G1980" s="1" t="n">
        <v>-5030.512132048707</v>
      </c>
      <c r="H1980" s="1" t="n">
        <v>0.0009872635523560001</v>
      </c>
      <c r="K1980" s="4" t="n">
        <v>98035699.36</v>
      </c>
      <c r="L1980" s="5" t="n">
        <v>4425001</v>
      </c>
      <c r="M1980" s="6" t="n">
        <v>22.154955</v>
      </c>
      <c r="AB1980" s="8" t="inlineStr">
        <is>
          <t>QISSwaps</t>
        </is>
      </c>
      <c r="AG1980" t="n">
        <v>-0.019513</v>
      </c>
    </row>
    <row r="1981">
      <c r="A1981" t="inlineStr">
        <is>
          <t>QIS</t>
        </is>
      </c>
      <c r="B1981" t="inlineStr">
        <is>
          <t>EURCZK,Call,24.93241996416705,02/07/2025,03/06/2025</t>
        </is>
      </c>
      <c r="C1981" t="inlineStr">
        <is>
          <t>EURCZK,Call,24.93241996416705,02/07/2025,03/06/2025</t>
        </is>
      </c>
      <c r="G1981" s="1" t="n">
        <v>-4827.338158830305</v>
      </c>
      <c r="H1981" s="1" t="n">
        <v>0.0022754998274275</v>
      </c>
      <c r="K1981" s="4" t="n">
        <v>98035699.36</v>
      </c>
      <c r="L1981" s="5" t="n">
        <v>4425001</v>
      </c>
      <c r="M1981" s="6" t="n">
        <v>22.154955</v>
      </c>
      <c r="AB1981" s="8" t="inlineStr">
        <is>
          <t>QISSwaps</t>
        </is>
      </c>
      <c r="AG1981" t="n">
        <v>-0.019513</v>
      </c>
    </row>
    <row r="1982">
      <c r="A1982" t="inlineStr">
        <is>
          <t>QIS</t>
        </is>
      </c>
      <c r="B1982" t="inlineStr">
        <is>
          <t>EURCZK,Call,24.9360352330874,03/07/2025,04/06/2025</t>
        </is>
      </c>
      <c r="C1982" t="inlineStr">
        <is>
          <t>EURCZK,Call,24.9360352330874,03/07/2025,04/06/2025</t>
        </is>
      </c>
      <c r="G1982" s="1" t="n">
        <v>-4677.391864400638</v>
      </c>
      <c r="H1982" s="1" t="n">
        <v>0.0023239373410776</v>
      </c>
      <c r="K1982" s="4" t="n">
        <v>98035699.36</v>
      </c>
      <c r="L1982" s="5" t="n">
        <v>4425001</v>
      </c>
      <c r="M1982" s="6" t="n">
        <v>22.154955</v>
      </c>
      <c r="AB1982" s="8" t="inlineStr">
        <is>
          <t>QISSwaps</t>
        </is>
      </c>
      <c r="AG1982" t="n">
        <v>-0.019513</v>
      </c>
    </row>
    <row r="1983">
      <c r="A1983" t="inlineStr">
        <is>
          <t>QIS</t>
        </is>
      </c>
      <c r="B1983" t="inlineStr">
        <is>
          <t>EURCZK,Call,24.937241395590256,23/06/2025,22/05/2025</t>
        </is>
      </c>
      <c r="C1983" t="inlineStr">
        <is>
          <t>EURCZK,Call,24.937241395590256,23/06/2025,22/05/2025</t>
        </is>
      </c>
      <c r="G1983" s="1" t="n">
        <v>-5274.269108633755</v>
      </c>
      <c r="H1983" s="1" t="n">
        <v>0.0013775594915877</v>
      </c>
      <c r="K1983" s="4" t="n">
        <v>98035699.36</v>
      </c>
      <c r="L1983" s="5" t="n">
        <v>4425001</v>
      </c>
      <c r="M1983" s="6" t="n">
        <v>22.154955</v>
      </c>
      <c r="AB1983" s="8" t="inlineStr">
        <is>
          <t>QISSwaps</t>
        </is>
      </c>
      <c r="AG1983" t="n">
        <v>-0.019513</v>
      </c>
    </row>
    <row r="1984">
      <c r="A1984" t="inlineStr">
        <is>
          <t>QIS</t>
        </is>
      </c>
      <c r="B1984" t="inlineStr">
        <is>
          <t>EURCZK,Call,24.938726688524493,25/06/2025,27/05/2025</t>
        </is>
      </c>
      <c r="C1984" t="inlineStr">
        <is>
          <t>EURCZK,Call,24.938726688524493,25/06/2025,27/05/2025</t>
        </is>
      </c>
      <c r="G1984" s="1" t="n">
        <v>-4825.546736177819</v>
      </c>
      <c r="H1984" s="1" t="n">
        <v>0.0015715217888024</v>
      </c>
      <c r="K1984" s="4" t="n">
        <v>98035699.36</v>
      </c>
      <c r="L1984" s="5" t="n">
        <v>4425001</v>
      </c>
      <c r="M1984" s="6" t="n">
        <v>22.154955</v>
      </c>
      <c r="AB1984" s="8" t="inlineStr">
        <is>
          <t>QISSwaps</t>
        </is>
      </c>
      <c r="AG1984" t="n">
        <v>-0.019513</v>
      </c>
    </row>
    <row r="1985">
      <c r="A1985" t="inlineStr">
        <is>
          <t>QIS</t>
        </is>
      </c>
      <c r="B1985" t="inlineStr">
        <is>
          <t>EURCZK,Call,24.94092399422249,16/06/2025,16/05/2025</t>
        </is>
      </c>
      <c r="C1985" t="inlineStr">
        <is>
          <t>EURCZK,Call,24.94092399422249,16/06/2025,16/05/2025</t>
        </is>
      </c>
      <c r="G1985" s="1" t="n">
        <v>-5591.978872914876</v>
      </c>
      <c r="H1985" s="1" t="n">
        <v>0.0007644398327228</v>
      </c>
      <c r="K1985" s="4" t="n">
        <v>98035699.36</v>
      </c>
      <c r="L1985" s="5" t="n">
        <v>4425001</v>
      </c>
      <c r="M1985" s="6" t="n">
        <v>22.154955</v>
      </c>
      <c r="AB1985" s="8" t="inlineStr">
        <is>
          <t>QISSwaps</t>
        </is>
      </c>
      <c r="AG1985" t="n">
        <v>-0.019513</v>
      </c>
    </row>
    <row r="1986">
      <c r="A1986" t="inlineStr">
        <is>
          <t>QIS</t>
        </is>
      </c>
      <c r="B1986" t="inlineStr">
        <is>
          <t>EURCZK,Call,24.94381501099911,07/07/2025,05/06/2025</t>
        </is>
      </c>
      <c r="C1986" t="inlineStr">
        <is>
          <t>EURCZK,Call,24.94381501099911,07/07/2025,05/06/2025</t>
        </is>
      </c>
      <c r="G1986" s="1" t="n">
        <v>-5110.883402046393</v>
      </c>
      <c r="H1986" s="1" t="n">
        <v>0.0024376900556957</v>
      </c>
      <c r="K1986" s="4" t="n">
        <v>98035699.36</v>
      </c>
      <c r="L1986" s="5" t="n">
        <v>4425001</v>
      </c>
      <c r="M1986" s="6" t="n">
        <v>22.154955</v>
      </c>
      <c r="AB1986" s="8" t="inlineStr">
        <is>
          <t>QISSwaps</t>
        </is>
      </c>
      <c r="AG1986" t="n">
        <v>-0.019513</v>
      </c>
    </row>
    <row r="1987">
      <c r="A1987" t="inlineStr">
        <is>
          <t>QIS</t>
        </is>
      </c>
      <c r="B1987" t="inlineStr">
        <is>
          <t>EURCZK,Call,24.944615649639474,27/06/2025,29/05/2025</t>
        </is>
      </c>
      <c r="C1987" t="inlineStr">
        <is>
          <t>EURCZK,Call,24.944615649639474,27/06/2025,29/05/2025</t>
        </is>
      </c>
      <c r="G1987" s="1" t="n">
        <v>-4967.705747354092</v>
      </c>
      <c r="H1987" s="1" t="n">
        <v>0.0017488329081117</v>
      </c>
      <c r="K1987" s="4" t="n">
        <v>98035699.36</v>
      </c>
      <c r="L1987" s="5" t="n">
        <v>4425001</v>
      </c>
      <c r="M1987" s="6" t="n">
        <v>22.154955</v>
      </c>
      <c r="AB1987" s="8" t="inlineStr">
        <is>
          <t>QISSwaps</t>
        </is>
      </c>
      <c r="AG1987" t="n">
        <v>-0.019513</v>
      </c>
    </row>
    <row r="1988">
      <c r="A1988" t="inlineStr">
        <is>
          <t>QIS</t>
        </is>
      </c>
      <c r="B1988" t="inlineStr">
        <is>
          <t>EURCZK,Call,24.945513098685428,01/07/2025,02/06/2025</t>
        </is>
      </c>
      <c r="C1988" t="inlineStr">
        <is>
          <t>EURCZK,Call,24.945513098685428,01/07/2025,02/06/2025</t>
        </is>
      </c>
      <c r="G1988" s="1" t="n">
        <v>-4605.741334346925</v>
      </c>
      <c r="H1988" s="1" t="n">
        <v>0.0019606070334729</v>
      </c>
      <c r="K1988" s="4" t="n">
        <v>98035699.36</v>
      </c>
      <c r="L1988" s="5" t="n">
        <v>4425001</v>
      </c>
      <c r="M1988" s="6" t="n">
        <v>22.154955</v>
      </c>
      <c r="AB1988" s="8" t="inlineStr">
        <is>
          <t>QISSwaps</t>
        </is>
      </c>
      <c r="AG1988" t="n">
        <v>-0.019513</v>
      </c>
    </row>
    <row r="1989">
      <c r="A1989" t="inlineStr">
        <is>
          <t>QIS</t>
        </is>
      </c>
      <c r="B1989" t="inlineStr">
        <is>
          <t>EURCZK,Call,24.94651202613285,12/06/2025,14/05/2025</t>
        </is>
      </c>
      <c r="C1989" t="inlineStr">
        <is>
          <t>EURCZK,Call,24.94651202613285,12/06/2025,14/05/2025</t>
        </is>
      </c>
      <c r="G1989" s="1" t="n">
        <v>-5889.024117385935</v>
      </c>
      <c r="H1989" s="1" t="n">
        <v>0.0004983117802258</v>
      </c>
      <c r="K1989" s="4" t="n">
        <v>98035699.36</v>
      </c>
      <c r="L1989" s="5" t="n">
        <v>4425001</v>
      </c>
      <c r="M1989" s="6" t="n">
        <v>22.154955</v>
      </c>
      <c r="AB1989" s="8" t="inlineStr">
        <is>
          <t>QISSwaps</t>
        </is>
      </c>
      <c r="AG1989" t="n">
        <v>-0.019513</v>
      </c>
    </row>
    <row r="1990">
      <c r="A1990" t="inlineStr">
        <is>
          <t>QIS</t>
        </is>
      </c>
      <c r="B1990" t="inlineStr">
        <is>
          <t>EURCZK,Call,24.948346542242387,18/06/2025,20/05/2025</t>
        </is>
      </c>
      <c r="C1990" t="inlineStr">
        <is>
          <t>EURCZK,Call,24.948346542242387,18/06/2025,20/05/2025</t>
        </is>
      </c>
      <c r="G1990" s="1" t="n">
        <v>-5025.866291769084</v>
      </c>
      <c r="H1990" s="1" t="n">
        <v>0.0009295573826481</v>
      </c>
      <c r="K1990" s="4" t="n">
        <v>98035699.36</v>
      </c>
      <c r="L1990" s="5" t="n">
        <v>4425001</v>
      </c>
      <c r="M1990" s="6" t="n">
        <v>22.154955</v>
      </c>
      <c r="AB1990" s="8" t="inlineStr">
        <is>
          <t>QISSwaps</t>
        </is>
      </c>
      <c r="AG1990" t="n">
        <v>-0.019513</v>
      </c>
    </row>
    <row r="1991">
      <c r="A1991" t="inlineStr">
        <is>
          <t>QIS</t>
        </is>
      </c>
      <c r="B1991" t="inlineStr">
        <is>
          <t>EURCZK,Call,24.94930663945101,20/06/2025,21/05/2025</t>
        </is>
      </c>
      <c r="C1991" t="inlineStr">
        <is>
          <t>EURCZK,Call,24.94930663945101,20/06/2025,21/05/2025</t>
        </is>
      </c>
      <c r="G1991" s="1" t="n">
        <v>-5247.979567637511</v>
      </c>
      <c r="H1991" s="1" t="n">
        <v>0.0011549667880301</v>
      </c>
      <c r="K1991" s="4" t="n">
        <v>98035699.36</v>
      </c>
      <c r="L1991" s="5" t="n">
        <v>4425001</v>
      </c>
      <c r="M1991" s="6" t="n">
        <v>22.154955</v>
      </c>
      <c r="AB1991" s="8" t="inlineStr">
        <is>
          <t>QISSwaps</t>
        </is>
      </c>
      <c r="AG1991" t="n">
        <v>-0.019513</v>
      </c>
    </row>
    <row r="1992">
      <c r="A1992" t="inlineStr">
        <is>
          <t>QIS</t>
        </is>
      </c>
      <c r="B1992" t="inlineStr">
        <is>
          <t>EURCZK,Call,24.950001133256333,24/06/2025,23/05/2025</t>
        </is>
      </c>
      <c r="C1992" t="inlineStr">
        <is>
          <t>EURCZK,Call,24.950001133256333,24/06/2025,23/05/2025</t>
        </is>
      </c>
      <c r="G1992" s="1" t="n">
        <v>-5204.833941646169</v>
      </c>
      <c r="H1992" s="1" t="n">
        <v>0.00135332840029</v>
      </c>
      <c r="K1992" s="4" t="n">
        <v>98035699.36</v>
      </c>
      <c r="L1992" s="5" t="n">
        <v>4425001</v>
      </c>
      <c r="M1992" s="6" t="n">
        <v>22.154955</v>
      </c>
      <c r="AB1992" s="8" t="inlineStr">
        <is>
          <t>QISSwaps</t>
        </is>
      </c>
      <c r="AG1992" t="n">
        <v>-0.019513</v>
      </c>
    </row>
    <row r="1993">
      <c r="A1993" t="inlineStr">
        <is>
          <t>QIS</t>
        </is>
      </c>
      <c r="B1993" t="inlineStr">
        <is>
          <t>EURCZK,Call,24.95038388240534,26/06/2025,28/05/2025</t>
        </is>
      </c>
      <c r="C1993" t="inlineStr">
        <is>
          <t>EURCZK,Call,24.95038388240534,26/06/2025,28/05/2025</t>
        </is>
      </c>
      <c r="G1993" s="1" t="n">
        <v>-4951.027818754336</v>
      </c>
      <c r="H1993" s="1" t="n">
        <v>0.0015741871338503</v>
      </c>
      <c r="K1993" s="4" t="n">
        <v>98035699.36</v>
      </c>
      <c r="L1993" s="5" t="n">
        <v>4425001</v>
      </c>
      <c r="M1993" s="6" t="n">
        <v>22.154955</v>
      </c>
      <c r="AB1993" s="8" t="inlineStr">
        <is>
          <t>QISSwaps</t>
        </is>
      </c>
      <c r="AG1993" t="n">
        <v>-0.019513</v>
      </c>
    </row>
    <row r="1994">
      <c r="A1994" t="inlineStr">
        <is>
          <t>QIS</t>
        </is>
      </c>
      <c r="B1994" t="inlineStr">
        <is>
          <t>EURCZK,Call,24.961935458386492,17/06/2025,19/05/2025</t>
        </is>
      </c>
      <c r="C1994" t="inlineStr">
        <is>
          <t>EURCZK,Call,24.961935458386492,17/06/2025,19/05/2025</t>
        </is>
      </c>
      <c r="G1994" s="1" t="n">
        <v>-5017.581500739203</v>
      </c>
      <c r="H1994" s="1" t="n">
        <v>0.0007276752898314</v>
      </c>
      <c r="K1994" s="4" t="n">
        <v>98035699.36</v>
      </c>
      <c r="L1994" s="5" t="n">
        <v>4425001</v>
      </c>
      <c r="M1994" s="6" t="n">
        <v>22.154955</v>
      </c>
      <c r="AB1994" s="8" t="inlineStr">
        <is>
          <t>QISSwaps</t>
        </is>
      </c>
      <c r="AG1994" t="n">
        <v>-0.019513</v>
      </c>
    </row>
    <row r="1995">
      <c r="A1995" t="inlineStr">
        <is>
          <t>QIS</t>
        </is>
      </c>
      <c r="B1995" t="inlineStr">
        <is>
          <t>EURCZK,Call,24.96394122486561,02/07/2025,03/06/2025</t>
        </is>
      </c>
      <c r="C1995" t="inlineStr">
        <is>
          <t>EURCZK,Call,24.96394122486561,02/07/2025,03/06/2025</t>
        </is>
      </c>
      <c r="G1995" s="1" t="n">
        <v>-4815.155169232071</v>
      </c>
      <c r="H1995" s="1" t="n">
        <v>0.0018980878487172</v>
      </c>
      <c r="K1995" s="4" t="n">
        <v>98035699.36</v>
      </c>
      <c r="L1995" s="5" t="n">
        <v>4425001</v>
      </c>
      <c r="M1995" s="6" t="n">
        <v>22.154955</v>
      </c>
      <c r="AB1995" s="8" t="inlineStr">
        <is>
          <t>QISSwaps</t>
        </is>
      </c>
      <c r="AG1995" t="n">
        <v>-0.019513</v>
      </c>
    </row>
    <row r="1996">
      <c r="A1996" t="inlineStr">
        <is>
          <t>QIS</t>
        </is>
      </c>
      <c r="B1996" t="inlineStr">
        <is>
          <t>EURCZK,Call,24.96439327882779,06/06/2025,07/05/2025</t>
        </is>
      </c>
      <c r="C1996" t="inlineStr">
        <is>
          <t>EURCZK,Call,24.96439327882779,06/06/2025,07/05/2025</t>
        </is>
      </c>
      <c r="G1996" s="1" t="n">
        <v>-6559.916746254647</v>
      </c>
      <c r="H1996" s="1" t="n">
        <v>7.323252269540727e-05</v>
      </c>
      <c r="K1996" s="4" t="n">
        <v>98035699.36</v>
      </c>
      <c r="L1996" s="5" t="n">
        <v>4425001</v>
      </c>
      <c r="M1996" s="6" t="n">
        <v>22.154955</v>
      </c>
      <c r="AB1996" s="8" t="inlineStr">
        <is>
          <t>QISSwaps</t>
        </is>
      </c>
      <c r="AG1996" t="n">
        <v>-0.019513</v>
      </c>
    </row>
    <row r="1997">
      <c r="A1997" t="inlineStr">
        <is>
          <t>QIS</t>
        </is>
      </c>
      <c r="B1997" t="inlineStr">
        <is>
          <t>EURCZK,Call,24.966456211619942,03/07/2025,04/06/2025</t>
        </is>
      </c>
      <c r="C1997" t="inlineStr">
        <is>
          <t>EURCZK,Call,24.966456211619942,03/07/2025,04/06/2025</t>
        </is>
      </c>
      <c r="G1997" s="1" t="n">
        <v>-4666.000247789559</v>
      </c>
      <c r="H1997" s="1" t="n">
        <v>0.0019605316889376</v>
      </c>
      <c r="K1997" s="4" t="n">
        <v>98035699.36</v>
      </c>
      <c r="L1997" s="5" t="n">
        <v>4425001</v>
      </c>
      <c r="M1997" s="6" t="n">
        <v>22.154955</v>
      </c>
      <c r="AB1997" s="8" t="inlineStr">
        <is>
          <t>QISSwaps</t>
        </is>
      </c>
      <c r="AG1997" t="n">
        <v>-0.019513</v>
      </c>
    </row>
    <row r="1998">
      <c r="A1998" t="inlineStr">
        <is>
          <t>QIS</t>
        </is>
      </c>
      <c r="B1998" t="inlineStr">
        <is>
          <t>EURCZK,Call,24.968515334809126,13/06/2025,15/05/2025</t>
        </is>
      </c>
      <c r="C1998" t="inlineStr">
        <is>
          <t>EURCZK,Call,24.968515334809126,13/06/2025,15/05/2025</t>
        </is>
      </c>
      <c r="G1998" s="1" t="n">
        <v>-5823.972098681907</v>
      </c>
      <c r="H1998" s="1" t="n">
        <v>0.0004764743575861</v>
      </c>
      <c r="K1998" s="4" t="n">
        <v>98035699.36</v>
      </c>
      <c r="L1998" s="5" t="n">
        <v>4425001</v>
      </c>
      <c r="M1998" s="6" t="n">
        <v>22.154955</v>
      </c>
      <c r="AB1998" s="8" t="inlineStr">
        <is>
          <t>QISSwaps</t>
        </is>
      </c>
      <c r="AG1998" t="n">
        <v>-0.019513</v>
      </c>
    </row>
    <row r="1999">
      <c r="A1999" t="inlineStr">
        <is>
          <t>QIS</t>
        </is>
      </c>
      <c r="B1999" t="inlineStr">
        <is>
          <t>EURCZK,Call,24.969862231240278,11/06/2025,13/05/2025</t>
        </is>
      </c>
      <c r="C1999" t="inlineStr">
        <is>
          <t>EURCZK,Call,24.969862231240278,11/06/2025,13/05/2025</t>
        </is>
      </c>
      <c r="G1999" s="1" t="n">
        <v>-5931.811700017145</v>
      </c>
      <c r="H1999" s="1" t="n">
        <v>0.0002766098198079</v>
      </c>
      <c r="K1999" s="4" t="n">
        <v>98035699.36</v>
      </c>
      <c r="L1999" s="5" t="n">
        <v>4425001</v>
      </c>
      <c r="M1999" s="6" t="n">
        <v>22.154955</v>
      </c>
      <c r="AB1999" s="8" t="inlineStr">
        <is>
          <t>QISSwaps</t>
        </is>
      </c>
      <c r="AG1999" t="n">
        <v>-0.019513</v>
      </c>
    </row>
    <row r="2000">
      <c r="A2000" t="inlineStr">
        <is>
          <t>QIS</t>
        </is>
      </c>
      <c r="B2000" t="inlineStr">
        <is>
          <t>EURCZK,Call,24.970099343111674,25/06/2025,27/05/2025</t>
        </is>
      </c>
      <c r="C2000" t="inlineStr">
        <is>
          <t>EURCZK,Call,24.970099343111674,25/06/2025,27/05/2025</t>
        </is>
      </c>
      <c r="G2000" s="1" t="n">
        <v>-4813.428634053621</v>
      </c>
      <c r="H2000" s="1" t="n">
        <v>0.001265058440482</v>
      </c>
      <c r="K2000" s="4" t="n">
        <v>98035699.36</v>
      </c>
      <c r="L2000" s="5" t="n">
        <v>4425001</v>
      </c>
      <c r="M2000" s="6" t="n">
        <v>22.154955</v>
      </c>
      <c r="AB2000" s="8" t="inlineStr">
        <is>
          <t>QISSwaps</t>
        </is>
      </c>
      <c r="AG2000" t="n">
        <v>-0.019513</v>
      </c>
    </row>
    <row r="2001">
      <c r="A2001" t="inlineStr">
        <is>
          <t>QIS</t>
        </is>
      </c>
      <c r="B2001" t="inlineStr">
        <is>
          <t>EURCZK,Call,24.971462012650413,23/06/2025,22/05/2025</t>
        </is>
      </c>
      <c r="C2001" t="inlineStr">
        <is>
          <t>EURCZK,Call,24.971462012650413,23/06/2025,22/05/2025</t>
        </is>
      </c>
      <c r="G2001" s="1" t="n">
        <v>-5259.823412706746</v>
      </c>
      <c r="H2001" s="1" t="n">
        <v>0.0010637613413045</v>
      </c>
      <c r="K2001" s="4" t="n">
        <v>98035699.36</v>
      </c>
      <c r="L2001" s="5" t="n">
        <v>4425001</v>
      </c>
      <c r="M2001" s="6" t="n">
        <v>22.154955</v>
      </c>
      <c r="AB2001" s="8" t="inlineStr">
        <is>
          <t>QISSwaps</t>
        </is>
      </c>
      <c r="AG2001" t="n">
        <v>-0.019513</v>
      </c>
    </row>
    <row r="2002">
      <c r="A2002" t="inlineStr">
        <is>
          <t>QIS</t>
        </is>
      </c>
      <c r="B2002" t="inlineStr">
        <is>
          <t>EURCZK,Call,24.975318421309975,01/07/2025,02/06/2025</t>
        </is>
      </c>
      <c r="C2002" t="inlineStr">
        <is>
          <t>EURCZK,Call,24.975318421309975,01/07/2025,02/06/2025</t>
        </is>
      </c>
      <c r="G2002" s="1" t="n">
        <v>-4594.754992364178</v>
      </c>
      <c r="H2002" s="1" t="n">
        <v>0.0016416383057587</v>
      </c>
      <c r="K2002" s="4" t="n">
        <v>98035699.36</v>
      </c>
      <c r="L2002" s="5" t="n">
        <v>4425001</v>
      </c>
      <c r="M2002" s="6" t="n">
        <v>22.154955</v>
      </c>
      <c r="AB2002" s="8" t="inlineStr">
        <is>
          <t>QISSwaps</t>
        </is>
      </c>
      <c r="AG2002" t="n">
        <v>-0.019513</v>
      </c>
    </row>
    <row r="2003">
      <c r="A2003" t="inlineStr">
        <is>
          <t>QIS</t>
        </is>
      </c>
      <c r="B2003" t="inlineStr">
        <is>
          <t>EURCZK,Call,24.97594844269447,05/06/2025,06/05/2025</t>
        </is>
      </c>
      <c r="C2003" t="inlineStr">
        <is>
          <t>EURCZK,Call,24.97594844269447,05/06/2025,06/05/2025</t>
        </is>
      </c>
      <c r="G2003" s="1" t="n">
        <v>-6424.066772109796</v>
      </c>
      <c r="K2003" s="4" t="n">
        <v>98035699.36</v>
      </c>
      <c r="L2003" s="5" t="n">
        <v>4425001</v>
      </c>
      <c r="M2003" s="6" t="n">
        <v>22.154955</v>
      </c>
      <c r="AB2003" s="8" t="inlineStr">
        <is>
          <t>QISSwaps</t>
        </is>
      </c>
      <c r="AG2003" t="n">
        <v>-0.019513</v>
      </c>
    </row>
    <row r="2004">
      <c r="A2004" t="inlineStr">
        <is>
          <t>QIS</t>
        </is>
      </c>
      <c r="B2004" t="inlineStr">
        <is>
          <t>EURCZK,Call,24.976679251941874,27/06/2025,29/05/2025</t>
        </is>
      </c>
      <c r="C2004" t="inlineStr">
        <is>
          <t>EURCZK,Call,24.976679251941874,27/06/2025,29/05/2025</t>
        </is>
      </c>
      <c r="G2004" s="1" t="n">
        <v>-4954.959433000599</v>
      </c>
      <c r="H2004" s="1" t="n">
        <v>0.0014256199126723</v>
      </c>
      <c r="K2004" s="4" t="n">
        <v>98035699.36</v>
      </c>
      <c r="L2004" s="5" t="n">
        <v>4425001</v>
      </c>
      <c r="M2004" s="6" t="n">
        <v>22.154955</v>
      </c>
      <c r="AB2004" s="8" t="inlineStr">
        <is>
          <t>QISSwaps</t>
        </is>
      </c>
      <c r="AG2004" t="n">
        <v>-0.019513</v>
      </c>
    </row>
    <row r="2005">
      <c r="A2005" t="inlineStr">
        <is>
          <t>QIS</t>
        </is>
      </c>
      <c r="B2005" t="inlineStr">
        <is>
          <t>EURCZK,Call,24.976718069718437,16/06/2025,16/05/2025</t>
        </is>
      </c>
      <c r="C2005" t="inlineStr">
        <is>
          <t>EURCZK,Call,24.976718069718437,16/06/2025,16/05/2025</t>
        </is>
      </c>
      <c r="G2005" s="1" t="n">
        <v>-5575.962654195946</v>
      </c>
      <c r="H2005" s="1" t="n">
        <v>0.0005284005979882</v>
      </c>
      <c r="K2005" s="4" t="n">
        <v>98035699.36</v>
      </c>
      <c r="L2005" s="5" t="n">
        <v>4425001</v>
      </c>
      <c r="M2005" s="6" t="n">
        <v>22.154955</v>
      </c>
      <c r="AB2005" s="8" t="inlineStr">
        <is>
          <t>QISSwaps</t>
        </is>
      </c>
      <c r="AG2005" t="n">
        <v>-0.019513</v>
      </c>
    </row>
    <row r="2006">
      <c r="A2006" t="inlineStr">
        <is>
          <t>QIS</t>
        </is>
      </c>
      <c r="B2006" t="inlineStr">
        <is>
          <t>EURCZK,Call,24.977325503835065,07/07/2025,05/06/2025</t>
        </is>
      </c>
      <c r="C2006" t="inlineStr">
        <is>
          <t>EURCZK,Call,24.977325503835065,07/07/2025,05/06/2025</t>
        </is>
      </c>
      <c r="G2006" s="1" t="n">
        <v>-5097.1787056208</v>
      </c>
      <c r="H2006" s="1" t="n">
        <v>0.0020423760541016</v>
      </c>
      <c r="K2006" s="4" t="n">
        <v>98035699.36</v>
      </c>
      <c r="L2006" s="5" t="n">
        <v>4425001</v>
      </c>
      <c r="M2006" s="6" t="n">
        <v>22.154955</v>
      </c>
      <c r="AB2006" s="8" t="inlineStr">
        <is>
          <t>QISSwaps</t>
        </is>
      </c>
      <c r="AG2006" t="n">
        <v>-0.019513</v>
      </c>
    </row>
    <row r="2007">
      <c r="A2007" t="inlineStr">
        <is>
          <t>QIS</t>
        </is>
      </c>
      <c r="B2007" t="inlineStr">
        <is>
          <t>EURCZK,Call,24.980724548759802,18/06/2025,20/05/2025</t>
        </is>
      </c>
      <c r="C2007" t="inlineStr">
        <is>
          <t>EURCZK,Call,24.980724548759802,18/06/2025,20/05/2025</t>
        </is>
      </c>
      <c r="G2007" s="1" t="n">
        <v>-5012.846487314472</v>
      </c>
      <c r="H2007" s="1" t="n">
        <v>0.000695505270984</v>
      </c>
      <c r="K2007" s="4" t="n">
        <v>98035699.36</v>
      </c>
      <c r="L2007" s="5" t="n">
        <v>4425001</v>
      </c>
      <c r="M2007" s="6" t="n">
        <v>22.154955</v>
      </c>
      <c r="AB2007" s="8" t="inlineStr">
        <is>
          <t>QISSwaps</t>
        </is>
      </c>
      <c r="AG2007" t="n">
        <v>-0.019513</v>
      </c>
    </row>
    <row r="2008">
      <c r="A2008" t="inlineStr">
        <is>
          <t>QIS</t>
        </is>
      </c>
      <c r="B2008" t="inlineStr">
        <is>
          <t>EURCZK,Call,24.982531408464865,26/06/2025,28/05/2025</t>
        </is>
      </c>
      <c r="C2008" t="inlineStr">
        <is>
          <t>EURCZK,Call,24.982531408464865,26/06/2025,28/05/2025</t>
        </is>
      </c>
      <c r="G2008" s="1" t="n">
        <v>-4938.294049902429</v>
      </c>
      <c r="H2008" s="1" t="n">
        <v>0.0012731620844674</v>
      </c>
      <c r="K2008" s="4" t="n">
        <v>98035699.36</v>
      </c>
      <c r="L2008" s="5" t="n">
        <v>4425001</v>
      </c>
      <c r="M2008" s="6" t="n">
        <v>22.154955</v>
      </c>
      <c r="AB2008" s="8" t="inlineStr">
        <is>
          <t>QISSwaps</t>
        </is>
      </c>
      <c r="AG2008" t="n">
        <v>-0.019513</v>
      </c>
    </row>
    <row r="2009">
      <c r="A2009" t="inlineStr">
        <is>
          <t>QIS</t>
        </is>
      </c>
      <c r="B2009" t="inlineStr">
        <is>
          <t>EURCZK,Call,24.983175713792072,20/06/2025,21/05/2025</t>
        </is>
      </c>
      <c r="C2009" t="inlineStr">
        <is>
          <t>EURCZK,Call,24.983175713792072,20/06/2025,21/05/2025</t>
        </is>
      </c>
      <c r="G2009" s="1" t="n">
        <v>-5233.760100069946</v>
      </c>
      <c r="H2009" s="1" t="n">
        <v>0.0008822723644255</v>
      </c>
      <c r="K2009" s="4" t="n">
        <v>98035699.36</v>
      </c>
      <c r="L2009" s="5" t="n">
        <v>4425001</v>
      </c>
      <c r="M2009" s="6" t="n">
        <v>22.154955</v>
      </c>
      <c r="AB2009" s="8" t="inlineStr">
        <is>
          <t>QISSwaps</t>
        </is>
      </c>
      <c r="AG2009" t="n">
        <v>-0.019513</v>
      </c>
    </row>
    <row r="2010">
      <c r="A2010" t="inlineStr">
        <is>
          <t>QIS</t>
        </is>
      </c>
      <c r="B2010" t="inlineStr">
        <is>
          <t>EURCZK,Call,24.983582623338197,24/06/2025,23/05/2025</t>
        </is>
      </c>
      <c r="C2010" t="inlineStr">
        <is>
          <t>EURCZK,Call,24.983582623338197,24/06/2025,23/05/2025</t>
        </is>
      </c>
      <c r="G2010" s="1" t="n">
        <v>-5190.851270438316</v>
      </c>
      <c r="H2010" s="1" t="n">
        <v>0.0010622956888006</v>
      </c>
      <c r="K2010" s="4" t="n">
        <v>98035699.36</v>
      </c>
      <c r="L2010" s="5" t="n">
        <v>4425001</v>
      </c>
      <c r="M2010" s="6" t="n">
        <v>22.154955</v>
      </c>
      <c r="AB2010" s="8" t="inlineStr">
        <is>
          <t>QISSwaps</t>
        </is>
      </c>
      <c r="AG2010" t="n">
        <v>-0.019513</v>
      </c>
    </row>
    <row r="2011">
      <c r="A2011" t="inlineStr">
        <is>
          <t>QIS</t>
        </is>
      </c>
      <c r="B2011" t="inlineStr">
        <is>
          <t>EURCZK,Call,24.984165590612083,12/06/2025,14/05/2025</t>
        </is>
      </c>
      <c r="C2011" t="inlineStr">
        <is>
          <t>EURCZK,Call,24.984165590612083,12/06/2025,14/05/2025</t>
        </is>
      </c>
      <c r="G2011" s="1" t="n">
        <v>-5871.286830576128</v>
      </c>
      <c r="H2011" s="1" t="n">
        <v>0.0003122479690981</v>
      </c>
      <c r="K2011" s="4" t="n">
        <v>98035699.36</v>
      </c>
      <c r="L2011" s="5" t="n">
        <v>4425001</v>
      </c>
      <c r="M2011" s="6" t="n">
        <v>22.154955</v>
      </c>
      <c r="AB2011" s="8" t="inlineStr">
        <is>
          <t>QISSwaps</t>
        </is>
      </c>
      <c r="AG2011" t="n">
        <v>-0.019513</v>
      </c>
    </row>
    <row r="2012">
      <c r="A2012" t="inlineStr">
        <is>
          <t>QIS</t>
        </is>
      </c>
      <c r="B2012" t="inlineStr">
        <is>
          <t>EURCZK,Call,24.986728087267586,30/06/2025,30/05/2025</t>
        </is>
      </c>
      <c r="C2012" t="inlineStr">
        <is>
          <t>EURCZK,Call,24.986728087267586,30/06/2025,30/05/2025</t>
        </is>
      </c>
      <c r="G2012" s="1" t="n">
        <v>-4958.639249276516</v>
      </c>
      <c r="H2012" s="1" t="n">
        <v>0.0014368236467975</v>
      </c>
      <c r="K2012" s="4" t="n">
        <v>98035699.36</v>
      </c>
      <c r="L2012" s="5" t="n">
        <v>4425001</v>
      </c>
      <c r="M2012" s="6" t="n">
        <v>22.154955</v>
      </c>
      <c r="AB2012" s="8" t="inlineStr">
        <is>
          <t>QISSwaps</t>
        </is>
      </c>
      <c r="AG2012" t="n">
        <v>-0.019513</v>
      </c>
    </row>
    <row r="2013">
      <c r="A2013" t="inlineStr">
        <is>
          <t>QIS</t>
        </is>
      </c>
      <c r="B2013" t="inlineStr">
        <is>
          <t>EURCZK,Call,24.987898364898083,09/06/2025,09/05/2025</t>
        </is>
      </c>
      <c r="C2013" t="inlineStr">
        <is>
          <t>EURCZK,Call,24.987898364898083,09/06/2025,09/05/2025</t>
        </is>
      </c>
      <c r="G2013" s="1" t="n">
        <v>-6254.907654003259</v>
      </c>
      <c r="H2013" s="1" t="n">
        <v>8.321645781475556e-05</v>
      </c>
      <c r="K2013" s="4" t="n">
        <v>98035699.36</v>
      </c>
      <c r="L2013" s="5" t="n">
        <v>4425001</v>
      </c>
      <c r="M2013" s="6" t="n">
        <v>22.154955</v>
      </c>
      <c r="AB2013" s="8" t="inlineStr">
        <is>
          <t>QISSwaps</t>
        </is>
      </c>
      <c r="AG2013" t="n">
        <v>-0.019513</v>
      </c>
    </row>
    <row r="2014">
      <c r="A2014" t="inlineStr">
        <is>
          <t>QIS</t>
        </is>
      </c>
      <c r="B2014" t="inlineStr">
        <is>
          <t>EURCZK,Call,24.99403768379343,17/06/2025,19/05/2025</t>
        </is>
      </c>
      <c r="C2014" t="inlineStr">
        <is>
          <t>EURCZK,Call,24.99403768379343,17/06/2025,19/05/2025</t>
        </is>
      </c>
      <c r="G2014" s="1" t="n">
        <v>-5004.70066155349</v>
      </c>
      <c r="H2014" s="1" t="n">
        <v>0.0005341931134183</v>
      </c>
      <c r="K2014" s="4" t="n">
        <v>98035699.36</v>
      </c>
      <c r="L2014" s="5" t="n">
        <v>4425001</v>
      </c>
      <c r="M2014" s="6" t="n">
        <v>22.154955</v>
      </c>
      <c r="AB2014" s="8" t="inlineStr">
        <is>
          <t>QISSwaps</t>
        </is>
      </c>
      <c r="AG2014" t="n">
        <v>-0.019513</v>
      </c>
    </row>
    <row r="2015">
      <c r="A2015" t="inlineStr">
        <is>
          <t>QIS</t>
        </is>
      </c>
      <c r="B2015" t="inlineStr">
        <is>
          <t>EURCZK,Call,24.995462485564172,02/07/2025,03/06/2025</t>
        </is>
      </c>
      <c r="C2015" t="inlineStr">
        <is>
          <t>EURCZK,Call,24.995462485564172,02/07/2025,03/06/2025</t>
        </is>
      </c>
      <c r="G2015" s="1" t="n">
        <v>-4803.018241713945</v>
      </c>
      <c r="H2015" s="1" t="n">
        <v>0.0015854924207979</v>
      </c>
      <c r="K2015" s="4" t="n">
        <v>98035699.36</v>
      </c>
      <c r="L2015" s="5" t="n">
        <v>4425001</v>
      </c>
      <c r="M2015" s="6" t="n">
        <v>22.154955</v>
      </c>
      <c r="AB2015" s="8" t="inlineStr">
        <is>
          <t>QISSwaps</t>
        </is>
      </c>
      <c r="AG2015" t="n">
        <v>-0.019513</v>
      </c>
    </row>
    <row r="2016">
      <c r="A2016" t="inlineStr">
        <is>
          <t>QIS</t>
        </is>
      </c>
      <c r="B2016" t="inlineStr">
        <is>
          <t>EURCZK,Call,24.996877190152485,03/07/2025,04/06/2025</t>
        </is>
      </c>
      <c r="C2016" t="inlineStr">
        <is>
          <t>EURCZK,Call,24.996877190152485,03/07/2025,04/06/2025</t>
        </is>
      </c>
      <c r="G2016" s="1" t="n">
        <v>-4654.6501963558</v>
      </c>
      <c r="H2016" s="1" t="n">
        <v>0.0016565520082865</v>
      </c>
      <c r="K2016" s="4" t="n">
        <v>98035699.36</v>
      </c>
      <c r="L2016" s="5" t="n">
        <v>4425001</v>
      </c>
      <c r="M2016" s="6" t="n">
        <v>22.154955</v>
      </c>
      <c r="AB2016" s="8" t="inlineStr">
        <is>
          <t>QISSwaps</t>
        </is>
      </c>
      <c r="AG2016" t="n">
        <v>-0.019513</v>
      </c>
    </row>
    <row r="2017">
      <c r="A2017" t="inlineStr">
        <is>
          <t>QIS</t>
        </is>
      </c>
      <c r="B2017" t="inlineStr">
        <is>
          <t>EURCZK,Call,25.001471997698854,25/06/2025,27/05/2025</t>
        </is>
      </c>
      <c r="C2017" t="inlineStr">
        <is>
          <t>EURCZK,Call,25.001471997698854,25/06/2025,27/05/2025</t>
        </is>
      </c>
      <c r="G2017" s="1" t="n">
        <v>-4801.356121859447</v>
      </c>
      <c r="H2017" s="1" t="n">
        <v>0.0010201009020412</v>
      </c>
      <c r="K2017" s="4" t="n">
        <v>98035699.36</v>
      </c>
      <c r="L2017" s="5" t="n">
        <v>4425001</v>
      </c>
      <c r="M2017" s="6" t="n">
        <v>22.154955</v>
      </c>
      <c r="AB2017" s="8" t="inlineStr">
        <is>
          <t>QISSwaps</t>
        </is>
      </c>
      <c r="AG2017" t="n">
        <v>-0.019513</v>
      </c>
    </row>
    <row r="2018">
      <c r="A2018" t="inlineStr">
        <is>
          <t>QIS</t>
        </is>
      </c>
      <c r="B2018" t="inlineStr">
        <is>
          <t>EURCZK,Call,25.005123743934522,01/07/2025,02/06/2025</t>
        </is>
      </c>
      <c r="C2018" t="inlineStr">
        <is>
          <t>EURCZK,Call,25.005123743934522,01/07/2025,02/06/2025</t>
        </is>
      </c>
      <c r="G2018" s="1" t="n">
        <v>-4583.807913087243</v>
      </c>
      <c r="H2018" s="1" t="n">
        <v>0.0013769418942948</v>
      </c>
      <c r="K2018" s="4" t="n">
        <v>98035699.36</v>
      </c>
      <c r="L2018" s="5" t="n">
        <v>4425001</v>
      </c>
      <c r="M2018" s="6" t="n">
        <v>22.154955</v>
      </c>
      <c r="AB2018" s="8" t="inlineStr">
        <is>
          <t>QISSwaps</t>
        </is>
      </c>
      <c r="AG2018" t="n">
        <v>-0.019513</v>
      </c>
    </row>
    <row r="2019">
      <c r="A2019" t="inlineStr">
        <is>
          <t>QIS</t>
        </is>
      </c>
      <c r="B2019" t="inlineStr">
        <is>
          <t>EURCZK,Call,25.00568262971057,23/06/2025,22/05/2025</t>
        </is>
      </c>
      <c r="C2019" t="inlineStr">
        <is>
          <t>EURCZK,Call,25.00568262971057,23/06/2025,22/05/2025</t>
        </is>
      </c>
      <c r="G2019" s="1" t="n">
        <v>-5245.436983583529</v>
      </c>
      <c r="H2019" s="1" t="n">
        <v>0.0008213369297326</v>
      </c>
      <c r="K2019" s="4" t="n">
        <v>98035699.36</v>
      </c>
      <c r="L2019" s="5" t="n">
        <v>4425001</v>
      </c>
      <c r="M2019" s="6" t="n">
        <v>22.154955</v>
      </c>
      <c r="AB2019" s="8" t="inlineStr">
        <is>
          <t>QISSwaps</t>
        </is>
      </c>
      <c r="AG2019" t="n">
        <v>-0.019513</v>
      </c>
    </row>
    <row r="2020">
      <c r="A2020" t="inlineStr">
        <is>
          <t>QIS</t>
        </is>
      </c>
      <c r="B2020" t="inlineStr">
        <is>
          <t>EURCZK,Call,25.00601880759881,13/06/2025,15/05/2025</t>
        </is>
      </c>
      <c r="C2020" t="inlineStr">
        <is>
          <t>EURCZK,Call,25.00601880759881,13/06/2025,15/05/2025</t>
        </is>
      </c>
      <c r="G2020" s="1" t="n">
        <v>-5806.515870188437</v>
      </c>
      <c r="H2020" s="1" t="n">
        <v>0.0003106739753129</v>
      </c>
      <c r="K2020" s="4" t="n">
        <v>98035699.36</v>
      </c>
      <c r="L2020" s="5" t="n">
        <v>4425001</v>
      </c>
      <c r="M2020" s="6" t="n">
        <v>22.154955</v>
      </c>
      <c r="AB2020" s="8" t="inlineStr">
        <is>
          <t>QISSwaps</t>
        </is>
      </c>
      <c r="AG2020" t="n">
        <v>-0.019513</v>
      </c>
    </row>
    <row r="2021">
      <c r="A2021" t="inlineStr">
        <is>
          <t>QIS</t>
        </is>
      </c>
      <c r="B2021" t="inlineStr">
        <is>
          <t>EURCZK,Call,25.007171056443816,06/06/2025,07/05/2025</t>
        </is>
      </c>
      <c r="C2021" t="inlineStr">
        <is>
          <t>EURCZK,Call,25.007171056443816,06/06/2025,07/05/2025</t>
        </is>
      </c>
      <c r="G2021" s="1" t="n">
        <v>-6537.492886865479</v>
      </c>
      <c r="H2021" s="1" t="n">
        <v>2.035066632978333e-05</v>
      </c>
      <c r="K2021" s="4" t="n">
        <v>98035699.36</v>
      </c>
      <c r="L2021" s="5" t="n">
        <v>4425001</v>
      </c>
      <c r="M2021" s="6" t="n">
        <v>22.154955</v>
      </c>
      <c r="AB2021" s="8" t="inlineStr">
        <is>
          <t>QISSwaps</t>
        </is>
      </c>
      <c r="AG2021" t="n">
        <v>-0.019513</v>
      </c>
    </row>
    <row r="2022">
      <c r="A2022" t="inlineStr">
        <is>
          <t>QIS</t>
        </is>
      </c>
      <c r="B2022" t="inlineStr">
        <is>
          <t>EURCZK,Call,25.007644686803836,11/06/2025,13/05/2025</t>
        </is>
      </c>
      <c r="C2022" t="inlineStr">
        <is>
          <t>EURCZK,Call,25.007644686803836,11/06/2025,13/05/2025</t>
        </is>
      </c>
      <c r="G2022" s="1" t="n">
        <v>-5913.901248100223</v>
      </c>
      <c r="H2022" s="1" t="n">
        <v>0.0001586573161674</v>
      </c>
      <c r="K2022" s="4" t="n">
        <v>98035699.36</v>
      </c>
      <c r="L2022" s="5" t="n">
        <v>4425001</v>
      </c>
      <c r="M2022" s="6" t="n">
        <v>22.154955</v>
      </c>
      <c r="AB2022" s="8" t="inlineStr">
        <is>
          <t>QISSwaps</t>
        </is>
      </c>
      <c r="AG2022" t="n">
        <v>-0.019513</v>
      </c>
    </row>
    <row r="2023">
      <c r="A2023" t="inlineStr">
        <is>
          <t>QIS</t>
        </is>
      </c>
      <c r="B2023" t="inlineStr">
        <is>
          <t>EURCZK,Call,25.00868994696303,10/06/2025,12/05/2025</t>
        </is>
      </c>
      <c r="C2023" t="inlineStr">
        <is>
          <t>EURCZK,Call,25.00868994696303,10/06/2025,12/05/2025</t>
        </is>
      </c>
      <c r="G2023" s="1" t="n">
        <v>-6069.749130967039</v>
      </c>
      <c r="H2023" s="1" t="n">
        <v>9.856756599128338e-05</v>
      </c>
      <c r="K2023" s="4" t="n">
        <v>98035699.36</v>
      </c>
      <c r="L2023" s="5" t="n">
        <v>4425001</v>
      </c>
      <c r="M2023" s="6" t="n">
        <v>22.154955</v>
      </c>
      <c r="AB2023" s="8" t="inlineStr">
        <is>
          <t>QISSwaps</t>
        </is>
      </c>
      <c r="AG2023" t="n">
        <v>-0.019513</v>
      </c>
    </row>
    <row r="2024">
      <c r="A2024" t="inlineStr">
        <is>
          <t>QIS</t>
        </is>
      </c>
      <c r="B2024" t="inlineStr">
        <is>
          <t>EURCZK,Call,25.008742854244275,27/06/2025,29/05/2025</t>
        </is>
      </c>
      <c r="C2024" t="inlineStr">
        <is>
          <t>EURCZK,Call,25.008742854244275,27/06/2025,29/05/2025</t>
        </is>
      </c>
      <c r="G2024" s="1" t="n">
        <v>-4942.262113197804</v>
      </c>
      <c r="H2024" s="1" t="n">
        <v>0.0011641322083364</v>
      </c>
      <c r="K2024" s="4" t="n">
        <v>98035699.36</v>
      </c>
      <c r="L2024" s="5" t="n">
        <v>4425001</v>
      </c>
      <c r="M2024" s="6" t="n">
        <v>22.154955</v>
      </c>
      <c r="AB2024" s="8" t="inlineStr">
        <is>
          <t>QISSwaps</t>
        </is>
      </c>
      <c r="AG2024" t="n">
        <v>-0.019513</v>
      </c>
    </row>
    <row r="2025">
      <c r="A2025" t="inlineStr">
        <is>
          <t>QIS</t>
        </is>
      </c>
      <c r="B2025" t="inlineStr">
        <is>
          <t>EURCZK,Call,25.010835996671016,07/07/2025,05/06/2025</t>
        </is>
      </c>
      <c r="C2025" t="inlineStr">
        <is>
          <t>EURCZK,Call,25.010835996671016,07/07/2025,05/06/2025</t>
        </is>
      </c>
      <c r="G2025" s="1" t="n">
        <v>-5083.529058542783</v>
      </c>
      <c r="H2025" s="1" t="n">
        <v>0.0017139460810866</v>
      </c>
      <c r="K2025" s="4" t="n">
        <v>98035699.36</v>
      </c>
      <c r="L2025" s="5" t="n">
        <v>4425001</v>
      </c>
      <c r="M2025" s="6" t="n">
        <v>22.154955</v>
      </c>
      <c r="AB2025" s="8" t="inlineStr">
        <is>
          <t>QISSwaps</t>
        </is>
      </c>
      <c r="AG2025" t="n">
        <v>-0.019513</v>
      </c>
    </row>
    <row r="2026">
      <c r="A2026" t="inlineStr">
        <is>
          <t>QIS</t>
        </is>
      </c>
      <c r="B2026" t="inlineStr">
        <is>
          <t>EURCZK,Call,25.012512145214384,16/06/2025,16/05/2025</t>
        </is>
      </c>
      <c r="C2026" t="inlineStr">
        <is>
          <t>EURCZK,Call,25.012512145214384,16/06/2025,16/05/2025</t>
        </is>
      </c>
      <c r="G2026" s="1" t="n">
        <v>-5560.015146141638</v>
      </c>
      <c r="H2026" s="1" t="n">
        <v>0.0003629882590554</v>
      </c>
      <c r="K2026" s="4" t="n">
        <v>98035699.36</v>
      </c>
      <c r="L2026" s="5" t="n">
        <v>4425001</v>
      </c>
      <c r="M2026" s="6" t="n">
        <v>22.154955</v>
      </c>
      <c r="AB2026" s="8" t="inlineStr">
        <is>
          <t>QISSwaps</t>
        </is>
      </c>
      <c r="AG2026" t="n">
        <v>-0.019513</v>
      </c>
    </row>
    <row r="2027">
      <c r="A2027" t="inlineStr">
        <is>
          <t>QIS</t>
        </is>
      </c>
      <c r="B2027" t="inlineStr">
        <is>
          <t>EURCZK,Call,25.013102555277218,18/06/2025,20/05/2025</t>
        </is>
      </c>
      <c r="C2027" t="inlineStr">
        <is>
          <t>EURCZK,Call,25.013102555277218,18/06/2025,20/05/2025</t>
        </is>
      </c>
      <c r="G2027" s="1" t="n">
        <v>-4999.877210268157</v>
      </c>
      <c r="H2027" s="1" t="n">
        <v>0.0005188053251463</v>
      </c>
      <c r="K2027" s="4" t="n">
        <v>98035699.36</v>
      </c>
      <c r="L2027" s="5" t="n">
        <v>4425001</v>
      </c>
      <c r="M2027" s="6" t="n">
        <v>22.154955</v>
      </c>
      <c r="AB2027" s="8" t="inlineStr">
        <is>
          <t>QISSwaps</t>
        </is>
      </c>
      <c r="AG2027" t="n">
        <v>-0.019513</v>
      </c>
    </row>
    <row r="2028">
      <c r="A2028" t="inlineStr">
        <is>
          <t>QIS</t>
        </is>
      </c>
      <c r="B2028" t="inlineStr">
        <is>
          <t>EURCZK,Call,25.01467893452439,26/06/2025,28/05/2025</t>
        </is>
      </c>
      <c r="C2028" t="inlineStr">
        <is>
          <t>EURCZK,Call,25.01467893452439,26/06/2025,28/05/2025</t>
        </is>
      </c>
      <c r="G2028" s="1" t="n">
        <v>-4925.609343770934</v>
      </c>
      <c r="H2028" s="1" t="n">
        <v>0.0010312896206764</v>
      </c>
      <c r="K2028" s="4" t="n">
        <v>98035699.36</v>
      </c>
      <c r="L2028" s="5" t="n">
        <v>4425001</v>
      </c>
      <c r="M2028" s="6" t="n">
        <v>22.154955</v>
      </c>
      <c r="AB2028" s="8" t="inlineStr">
        <is>
          <t>QISSwaps</t>
        </is>
      </c>
      <c r="AG2028" t="n">
        <v>-0.019513</v>
      </c>
    </row>
    <row r="2029">
      <c r="A2029" t="inlineStr">
        <is>
          <t>QIS</t>
        </is>
      </c>
      <c r="B2029" t="inlineStr">
        <is>
          <t>EURCZK,Call,25.017044788133134,20/06/2025,21/05/2025</t>
        </is>
      </c>
      <c r="C2029" t="inlineStr">
        <is>
          <t>EURCZK,Call,25.017044788133134,20/06/2025,21/05/2025</t>
        </is>
      </c>
      <c r="G2029" s="1" t="n">
        <v>-5219.598346048833</v>
      </c>
      <c r="H2029" s="1" t="n">
        <v>0.000673060403513</v>
      </c>
      <c r="K2029" s="4" t="n">
        <v>98035699.36</v>
      </c>
      <c r="L2029" s="5" t="n">
        <v>4425001</v>
      </c>
      <c r="M2029" s="6" t="n">
        <v>22.154955</v>
      </c>
      <c r="AB2029" s="8" t="inlineStr">
        <is>
          <t>QISSwaps</t>
        </is>
      </c>
      <c r="AG2029" t="n">
        <v>-0.019513</v>
      </c>
    </row>
    <row r="2030">
      <c r="A2030" t="inlineStr">
        <is>
          <t>QIS</t>
        </is>
      </c>
      <c r="B2030" t="inlineStr">
        <is>
          <t>EURCZK,Call,25.017164113420066,24/06/2025,23/05/2025</t>
        </is>
      </c>
      <c r="C2030" t="inlineStr">
        <is>
          <t>EURCZK,Call,25.017164113420066,24/06/2025,23/05/2025</t>
        </is>
      </c>
      <c r="G2030" s="1" t="n">
        <v>-5176.924869842308</v>
      </c>
      <c r="H2030" s="1" t="n">
        <v>0.0008342421204494</v>
      </c>
      <c r="K2030" s="4" t="n">
        <v>98035699.36</v>
      </c>
      <c r="L2030" s="5" t="n">
        <v>4425001</v>
      </c>
      <c r="M2030" s="6" t="n">
        <v>22.154955</v>
      </c>
      <c r="AB2030" s="8" t="inlineStr">
        <is>
          <t>QISSwaps</t>
        </is>
      </c>
      <c r="AG2030" t="n">
        <v>-0.019513</v>
      </c>
    </row>
    <row r="2031">
      <c r="A2031" t="inlineStr">
        <is>
          <t>QIS</t>
        </is>
      </c>
      <c r="B2031" t="inlineStr">
        <is>
          <t>EURCZK,Call,25.01805883787297,05/06/2025,06/05/2025</t>
        </is>
      </c>
      <c r="C2031" t="inlineStr">
        <is>
          <t>EURCZK,Call,25.01805883787297,05/06/2025,06/05/2025</t>
        </is>
      </c>
      <c r="G2031" s="1" t="n">
        <v>-6402.458994898772</v>
      </c>
      <c r="K2031" s="4" t="n">
        <v>98035699.36</v>
      </c>
      <c r="L2031" s="5" t="n">
        <v>4425001</v>
      </c>
      <c r="M2031" s="6" t="n">
        <v>22.154955</v>
      </c>
      <c r="AB2031" s="8" t="inlineStr">
        <is>
          <t>QISSwaps</t>
        </is>
      </c>
      <c r="AG2031" t="n">
        <v>-0.019513</v>
      </c>
    </row>
    <row r="2032">
      <c r="A2032" t="inlineStr">
        <is>
          <t>QIS</t>
        </is>
      </c>
      <c r="B2032" t="inlineStr">
        <is>
          <t>EURCZK,Call,25.018973184233186,30/06/2025,30/05/2025</t>
        </is>
      </c>
      <c r="C2032" t="inlineStr">
        <is>
          <t>EURCZK,Call,25.018973184233186,30/06/2025,30/05/2025</t>
        </is>
      </c>
      <c r="G2032" s="1" t="n">
        <v>-4945.865841999033</v>
      </c>
      <c r="H2032" s="1" t="n">
        <v>0.0011807872801808</v>
      </c>
      <c r="K2032" s="4" t="n">
        <v>98035699.36</v>
      </c>
      <c r="L2032" s="5" t="n">
        <v>4425001</v>
      </c>
      <c r="M2032" s="6" t="n">
        <v>22.154955</v>
      </c>
      <c r="AB2032" s="8" t="inlineStr">
        <is>
          <t>QISSwaps</t>
        </is>
      </c>
      <c r="AG2032" t="n">
        <v>-0.019513</v>
      </c>
    </row>
    <row r="2033">
      <c r="A2033" t="inlineStr">
        <is>
          <t>QIS</t>
        </is>
      </c>
      <c r="B2033" t="inlineStr">
        <is>
          <t>EURCZK,Call,25.021819155091315,12/06/2025,14/05/2025</t>
        </is>
      </c>
      <c r="C2033" t="inlineStr">
        <is>
          <t>EURCZK,Call,25.021819155091315,12/06/2025,14/05/2025</t>
        </is>
      </c>
      <c r="G2033" s="1" t="n">
        <v>-5853.629558263917</v>
      </c>
      <c r="H2033" s="1" t="n">
        <v>0.0001935560956792</v>
      </c>
      <c r="K2033" s="4" t="n">
        <v>98035699.36</v>
      </c>
      <c r="L2033" s="5" t="n">
        <v>4425001</v>
      </c>
      <c r="M2033" s="6" t="n">
        <v>22.154955</v>
      </c>
      <c r="AB2033" s="8" t="inlineStr">
        <is>
          <t>QISSwaps</t>
        </is>
      </c>
      <c r="AG2033" t="n">
        <v>-0.019513</v>
      </c>
    </row>
    <row r="2034">
      <c r="A2034" t="inlineStr">
        <is>
          <t>QIS</t>
        </is>
      </c>
      <c r="B2034" t="inlineStr">
        <is>
          <t>EURCZK,Call,25.026139909200367,17/06/2025,19/05/2025</t>
        </is>
      </c>
      <c r="C2034" t="inlineStr">
        <is>
          <t>EURCZK,Call,25.026139909200367,17/06/2025,19/05/2025</t>
        </is>
      </c>
      <c r="G2034" s="1" t="n">
        <v>-4991.869359172568</v>
      </c>
      <c r="H2034" s="1" t="n">
        <v>0.0003907739016807</v>
      </c>
      <c r="K2034" s="4" t="n">
        <v>98035699.36</v>
      </c>
      <c r="L2034" s="5" t="n">
        <v>4425001</v>
      </c>
      <c r="M2034" s="6" t="n">
        <v>22.154955</v>
      </c>
      <c r="AB2034" s="8" t="inlineStr">
        <is>
          <t>QISSwaps</t>
        </is>
      </c>
      <c r="AG2034" t="n">
        <v>-0.019513</v>
      </c>
    </row>
    <row r="2035">
      <c r="A2035" t="inlineStr">
        <is>
          <t>QIS</t>
        </is>
      </c>
      <c r="B2035" t="inlineStr">
        <is>
          <t>EURCZK,Call,25.026983746262733,02/07/2025,03/06/2025</t>
        </is>
      </c>
      <c r="C2035" t="inlineStr">
        <is>
          <t>EURCZK,Call,25.026983746262733,02/07/2025,03/06/2025</t>
        </is>
      </c>
      <c r="G2035" s="1" t="n">
        <v>-4790.92714436302</v>
      </c>
      <c r="H2035" s="1" t="n">
        <v>0.0013266905870142</v>
      </c>
      <c r="K2035" s="4" t="n">
        <v>98035699.36</v>
      </c>
      <c r="L2035" s="5" t="n">
        <v>4425001</v>
      </c>
      <c r="M2035" s="6" t="n">
        <v>22.154955</v>
      </c>
      <c r="AB2035" s="8" t="inlineStr">
        <is>
          <t>QISSwaps</t>
        </is>
      </c>
      <c r="AG2035" t="n">
        <v>-0.019513</v>
      </c>
    </row>
    <row r="2036">
      <c r="A2036" t="inlineStr">
        <is>
          <t>QIS</t>
        </is>
      </c>
      <c r="B2036" t="inlineStr">
        <is>
          <t>EURCZK,Call,25.02729816868503,03/07/2025,04/06/2025</t>
        </is>
      </c>
      <c r="C2036" t="inlineStr">
        <is>
          <t>EURCZK,Call,25.02729816868503,03/07/2025,04/06/2025</t>
        </is>
      </c>
      <c r="G2036" s="1" t="n">
        <v>-4643.341508130356</v>
      </c>
      <c r="H2036" s="1" t="n">
        <v>0.001402171416056</v>
      </c>
      <c r="K2036" s="4" t="n">
        <v>98035699.36</v>
      </c>
      <c r="L2036" s="5" t="n">
        <v>4425001</v>
      </c>
      <c r="M2036" s="6" t="n">
        <v>22.154955</v>
      </c>
      <c r="AB2036" s="8" t="inlineStr">
        <is>
          <t>QISSwaps</t>
        </is>
      </c>
      <c r="AG2036" t="n">
        <v>-0.019513</v>
      </c>
    </row>
    <row r="2037">
      <c r="A2037" t="inlineStr">
        <is>
          <t>QIS</t>
        </is>
      </c>
      <c r="B2037" t="inlineStr">
        <is>
          <t>EURCZK,Call,25.028935994795546,09/06/2025,09/05/2025</t>
        </is>
      </c>
      <c r="C2037" t="inlineStr">
        <is>
          <t>EURCZK,Call,25.028935994795546,09/06/2025,09/05/2025</t>
        </is>
      </c>
      <c r="G2037" s="1" t="n">
        <v>-6234.413282785687</v>
      </c>
      <c r="H2037" s="1" t="n">
        <v>3.213306377329072e-05</v>
      </c>
      <c r="K2037" s="4" t="n">
        <v>98035699.36</v>
      </c>
      <c r="L2037" s="5" t="n">
        <v>4425001</v>
      </c>
      <c r="M2037" s="6" t="n">
        <v>22.154955</v>
      </c>
      <c r="AB2037" s="8" t="inlineStr">
        <is>
          <t>QISSwaps</t>
        </is>
      </c>
      <c r="AG2037" t="n">
        <v>-0.019513</v>
      </c>
    </row>
    <row r="2038">
      <c r="A2038" t="inlineStr">
        <is>
          <t>QIS</t>
        </is>
      </c>
      <c r="B2038" t="inlineStr">
        <is>
          <t>EURCZK,Call,25.032844652286034,25/06/2025,27/05/2025</t>
        </is>
      </c>
      <c r="C2038" t="inlineStr">
        <is>
          <t>EURCZK,Call,25.032844652286034,25/06/2025,27/05/2025</t>
        </is>
      </c>
      <c r="G2038" s="1" t="n">
        <v>-4789.328971194502</v>
      </c>
      <c r="H2038" s="1" t="n">
        <v>0.0008228812865251</v>
      </c>
      <c r="K2038" s="4" t="n">
        <v>98035699.36</v>
      </c>
      <c r="L2038" s="5" t="n">
        <v>4425001</v>
      </c>
      <c r="M2038" s="6" t="n">
        <v>22.154955</v>
      </c>
      <c r="AB2038" s="8" t="inlineStr">
        <is>
          <t>QISSwaps</t>
        </is>
      </c>
      <c r="AG2038" t="n">
        <v>-0.019513</v>
      </c>
    </row>
    <row r="2039">
      <c r="A2039" t="inlineStr">
        <is>
          <t>QIS</t>
        </is>
      </c>
      <c r="B2039" t="inlineStr">
        <is>
          <t>EURCZK,Call,25.03492906655907,01/07/2025,02/06/2025</t>
        </is>
      </c>
      <c r="C2039" t="inlineStr">
        <is>
          <t>EURCZK,Call,25.03492906655907,01/07/2025,02/06/2025</t>
        </is>
      </c>
      <c r="G2039" s="1" t="n">
        <v>-4572.899909650697</v>
      </c>
      <c r="H2039" s="1" t="n">
        <v>0.0011573271712036</v>
      </c>
      <c r="K2039" s="4" t="n">
        <v>98035699.36</v>
      </c>
      <c r="L2039" s="5" t="n">
        <v>4425001</v>
      </c>
      <c r="M2039" s="6" t="n">
        <v>22.154955</v>
      </c>
      <c r="AB2039" s="8" t="inlineStr">
        <is>
          <t>QISSwaps</t>
        </is>
      </c>
      <c r="AG2039" t="n">
        <v>-0.019513</v>
      </c>
    </row>
    <row r="2040">
      <c r="A2040" t="inlineStr">
        <is>
          <t>QIS</t>
        </is>
      </c>
      <c r="B2040" t="inlineStr">
        <is>
          <t>EURCZK,Call,25.039903246770727,23/06/2025,22/05/2025</t>
        </is>
      </c>
      <c r="C2040" t="inlineStr">
        <is>
          <t>EURCZK,Call,25.039903246770727,23/06/2025,22/05/2025</t>
        </is>
      </c>
      <c r="G2040" s="1" t="n">
        <v>-5231.109497499237</v>
      </c>
      <c r="H2040" s="1" t="n">
        <v>0.0006339221747297</v>
      </c>
      <c r="K2040" s="4" t="n">
        <v>98035699.36</v>
      </c>
      <c r="L2040" s="5" t="n">
        <v>4425001</v>
      </c>
      <c r="M2040" s="6" t="n">
        <v>22.154955</v>
      </c>
      <c r="AB2040" s="8" t="inlineStr">
        <is>
          <t>QISSwaps</t>
        </is>
      </c>
      <c r="AG2040" t="n">
        <v>-0.019513</v>
      </c>
    </row>
    <row r="2041">
      <c r="A2041" t="inlineStr">
        <is>
          <t>QIS</t>
        </is>
      </c>
      <c r="B2041" t="inlineStr">
        <is>
          <t>EURCZK,Call,25.040806456546676,27/06/2025,29/05/2025</t>
        </is>
      </c>
      <c r="C2041" t="inlineStr">
        <is>
          <t>EURCZK,Call,25.040806456546676,27/06/2025,29/05/2025</t>
        </is>
      </c>
      <c r="G2041" s="1" t="n">
        <v>-4929.613537165344</v>
      </c>
      <c r="H2041" s="1" t="n">
        <v>0.0009523627843387</v>
      </c>
      <c r="K2041" s="4" t="n">
        <v>98035699.36</v>
      </c>
      <c r="L2041" s="5" t="n">
        <v>4425001</v>
      </c>
      <c r="M2041" s="6" t="n">
        <v>22.154955</v>
      </c>
      <c r="AB2041" s="8" t="inlineStr">
        <is>
          <t>QISSwaps</t>
        </is>
      </c>
      <c r="AG2041" t="n">
        <v>-0.019513</v>
      </c>
    </row>
    <row r="2042">
      <c r="A2042" t="inlineStr">
        <is>
          <t>QIS</t>
        </is>
      </c>
      <c r="B2042" t="inlineStr">
        <is>
          <t>EURCZK,Call,25.043522280388494,13/06/2025,15/05/2025</t>
        </is>
      </c>
      <c r="C2042" t="inlineStr">
        <is>
          <t>EURCZK,Call,25.043522280388494,13/06/2025,15/05/2025</t>
        </is>
      </c>
      <c r="G2042" s="1" t="n">
        <v>-5789.138006734786</v>
      </c>
      <c r="H2042" s="1" t="n">
        <v>0.0002011789883649</v>
      </c>
      <c r="K2042" s="4" t="n">
        <v>98035699.36</v>
      </c>
      <c r="L2042" s="5" t="n">
        <v>4425001</v>
      </c>
      <c r="M2042" s="6" t="n">
        <v>22.154955</v>
      </c>
      <c r="AB2042" s="8" t="inlineStr">
        <is>
          <t>QISSwaps</t>
        </is>
      </c>
      <c r="AG2042" t="n">
        <v>-0.019513</v>
      </c>
    </row>
    <row r="2043">
      <c r="A2043" t="inlineStr">
        <is>
          <t>QIS</t>
        </is>
      </c>
      <c r="B2043" t="inlineStr">
        <is>
          <t>EURCZK,Call,25.04434648950697,07/07/2025,05/06/2025</t>
        </is>
      </c>
      <c r="C2043" t="inlineStr">
        <is>
          <t>EURCZK,Call,25.04434648950697,07/07/2025,05/06/2025</t>
        </is>
      </c>
      <c r="G2043" s="1" t="n">
        <v>-5069.934166375256</v>
      </c>
      <c r="H2043" s="1" t="n">
        <v>0.0014448250602117</v>
      </c>
      <c r="K2043" s="4" t="n">
        <v>98035699.36</v>
      </c>
      <c r="L2043" s="5" t="n">
        <v>4425001</v>
      </c>
      <c r="M2043" s="6" t="n">
        <v>22.154955</v>
      </c>
      <c r="AB2043" s="8" t="inlineStr">
        <is>
          <t>QISSwaps</t>
        </is>
      </c>
      <c r="AG2043" t="n">
        <v>-0.019513</v>
      </c>
    </row>
    <row r="2044">
      <c r="A2044" t="inlineStr">
        <is>
          <t>QIS</t>
        </is>
      </c>
      <c r="B2044" t="inlineStr">
        <is>
          <t>EURCZK,Call,25.045427142367394,11/06/2025,13/05/2025</t>
        </is>
      </c>
      <c r="C2044" t="inlineStr">
        <is>
          <t>EURCZK,Call,25.045427142367394,11/06/2025,13/05/2025</t>
        </is>
      </c>
      <c r="G2044" s="1" t="n">
        <v>-5896.071791843739</v>
      </c>
      <c r="H2044" s="1" t="n">
        <v>8.94084457603175e-05</v>
      </c>
      <c r="K2044" s="4" t="n">
        <v>98035699.36</v>
      </c>
      <c r="L2044" s="5" t="n">
        <v>4425001</v>
      </c>
      <c r="M2044" s="6" t="n">
        <v>22.154955</v>
      </c>
      <c r="AB2044" s="8" t="inlineStr">
        <is>
          <t>QISSwaps</t>
        </is>
      </c>
      <c r="AG2044" t="n">
        <v>-0.019513</v>
      </c>
    </row>
    <row r="2045">
      <c r="A2045" t="inlineStr">
        <is>
          <t>QIS</t>
        </is>
      </c>
      <c r="B2045" t="inlineStr">
        <is>
          <t>EURCZK,Call,25.045480561794633,18/06/2025,20/05/2025</t>
        </is>
      </c>
      <c r="C2045" t="inlineStr">
        <is>
          <t>EURCZK,Call,25.045480561794633,18/06/2025,20/05/2025</t>
        </is>
      </c>
      <c r="G2045" s="1" t="n">
        <v>-4986.958199518122</v>
      </c>
      <c r="H2045" s="1" t="n">
        <v>0.0003862731908679</v>
      </c>
      <c r="K2045" s="4" t="n">
        <v>98035699.36</v>
      </c>
      <c r="L2045" s="5" t="n">
        <v>4425001</v>
      </c>
      <c r="M2045" s="6" t="n">
        <v>22.154955</v>
      </c>
      <c r="AB2045" s="8" t="inlineStr">
        <is>
          <t>QISSwaps</t>
        </is>
      </c>
      <c r="AG2045" t="n">
        <v>-0.019513</v>
      </c>
    </row>
    <row r="2046">
      <c r="A2046" t="inlineStr">
        <is>
          <t>QIS</t>
        </is>
      </c>
      <c r="B2046" t="inlineStr">
        <is>
          <t>EURCZK,Call,25.04682646058391,26/06/2025,28/05/2025</t>
        </is>
      </c>
      <c r="C2046" t="inlineStr">
        <is>
          <t>EURCZK,Call,25.04682646058391,26/06/2025,28/05/2025</t>
        </is>
      </c>
      <c r="G2046" s="1" t="n">
        <v>-4912.973448634161</v>
      </c>
      <c r="H2046" s="1" t="n">
        <v>0.0008363799227233001</v>
      </c>
      <c r="K2046" s="4" t="n">
        <v>98035699.36</v>
      </c>
      <c r="L2046" s="5" t="n">
        <v>4425001</v>
      </c>
      <c r="M2046" s="6" t="n">
        <v>22.154955</v>
      </c>
      <c r="AB2046" s="8" t="inlineStr">
        <is>
          <t>QISSwaps</t>
        </is>
      </c>
      <c r="AG2046" t="n">
        <v>-0.019513</v>
      </c>
    </row>
    <row r="2047">
      <c r="A2047" t="inlineStr">
        <is>
          <t>QIS</t>
        </is>
      </c>
      <c r="B2047" t="inlineStr">
        <is>
          <t>EURCZK,Call,25.048097181355473,10/06/2025,12/05/2025</t>
        </is>
      </c>
      <c r="C2047" t="inlineStr">
        <is>
          <t>EURCZK,Call,25.048097181355473,10/06/2025,12/05/2025</t>
        </is>
      </c>
      <c r="G2047" s="1" t="n">
        <v>-6050.665535990355</v>
      </c>
      <c r="H2047" s="1" t="n">
        <v>4.734430766113214e-05</v>
      </c>
      <c r="K2047" s="4" t="n">
        <v>98035699.36</v>
      </c>
      <c r="L2047" s="5" t="n">
        <v>4425001</v>
      </c>
      <c r="M2047" s="6" t="n">
        <v>22.154955</v>
      </c>
      <c r="AB2047" s="8" t="inlineStr">
        <is>
          <t>QISSwaps</t>
        </is>
      </c>
      <c r="AG2047" t="n">
        <v>-0.019513</v>
      </c>
    </row>
    <row r="2048">
      <c r="A2048" t="inlineStr">
        <is>
          <t>QIS</t>
        </is>
      </c>
      <c r="B2048" t="inlineStr">
        <is>
          <t>EURCZK,Call,25.04830622071033,16/06/2025,16/05/2025</t>
        </is>
      </c>
      <c r="C2048" t="inlineStr">
        <is>
          <t>EURCZK,Call,25.04830622071033,16/06/2025,16/05/2025</t>
        </is>
      </c>
      <c r="G2048" s="1" t="n">
        <v>-5544.135956282075</v>
      </c>
      <c r="H2048" s="1" t="n">
        <v>0.0002482766398204</v>
      </c>
      <c r="K2048" s="4" t="n">
        <v>98035699.36</v>
      </c>
      <c r="L2048" s="5" t="n">
        <v>4425001</v>
      </c>
      <c r="M2048" s="6" t="n">
        <v>22.154955</v>
      </c>
      <c r="AB2048" s="8" t="inlineStr">
        <is>
          <t>QISSwaps</t>
        </is>
      </c>
      <c r="AG2048" t="n">
        <v>-0.019513</v>
      </c>
    </row>
    <row r="2049">
      <c r="A2049" t="inlineStr">
        <is>
          <t>QIS</t>
        </is>
      </c>
      <c r="B2049" t="inlineStr">
        <is>
          <t>EURCZK,Call,25.049948834059844,06/06/2025,07/05/2025</t>
        </is>
      </c>
      <c r="C2049" t="inlineStr">
        <is>
          <t>EURCZK,Call,25.049948834059844,06/06/2025,07/05/2025</t>
        </is>
      </c>
      <c r="G2049" s="1" t="n">
        <v>-6515.183808978719</v>
      </c>
      <c r="H2049" s="1" t="n">
        <v>4.657539904941114e-06</v>
      </c>
      <c r="K2049" s="4" t="n">
        <v>98035699.36</v>
      </c>
      <c r="L2049" s="5" t="n">
        <v>4425001</v>
      </c>
      <c r="M2049" s="6" t="n">
        <v>22.154955</v>
      </c>
      <c r="AB2049" s="8" t="inlineStr">
        <is>
          <t>QISSwaps</t>
        </is>
      </c>
      <c r="AG2049" t="n">
        <v>-0.019513</v>
      </c>
    </row>
    <row r="2050">
      <c r="A2050" t="inlineStr">
        <is>
          <t>QIS</t>
        </is>
      </c>
      <c r="B2050" t="inlineStr">
        <is>
          <t>EURCZK,Call,25.050745603501934,24/06/2025,23/05/2025</t>
        </is>
      </c>
      <c r="C2050" t="inlineStr">
        <is>
          <t>EURCZK,Call,25.050745603501934,24/06/2025,23/05/2025</t>
        </is>
      </c>
      <c r="G2050" s="1" t="n">
        <v>-5163.054438328775</v>
      </c>
      <c r="H2050" s="1" t="n">
        <v>0.0006554660445659</v>
      </c>
      <c r="K2050" s="4" t="n">
        <v>98035699.36</v>
      </c>
      <c r="L2050" s="5" t="n">
        <v>4425001</v>
      </c>
      <c r="M2050" s="6" t="n">
        <v>22.154955</v>
      </c>
      <c r="AB2050" s="8" t="inlineStr">
        <is>
          <t>QISSwaps</t>
        </is>
      </c>
      <c r="AG2050" t="n">
        <v>-0.019513</v>
      </c>
    </row>
    <row r="2051">
      <c r="A2051" t="inlineStr">
        <is>
          <t>QIS</t>
        </is>
      </c>
      <c r="B2051" t="inlineStr">
        <is>
          <t>EURCZK,Call,25.050913862474193,20/06/2025,21/05/2025</t>
        </is>
      </c>
      <c r="C2051" t="inlineStr">
        <is>
          <t>EURCZK,Call,25.050913862474193,20/06/2025,21/05/2025</t>
        </is>
      </c>
      <c r="G2051" s="1" t="n">
        <v>-5205.493993668235</v>
      </c>
      <c r="H2051" s="1" t="n">
        <v>0.0005131099218875</v>
      </c>
      <c r="K2051" s="4" t="n">
        <v>98035699.36</v>
      </c>
      <c r="L2051" s="5" t="n">
        <v>4425001</v>
      </c>
      <c r="M2051" s="6" t="n">
        <v>22.154955</v>
      </c>
      <c r="AB2051" s="8" t="inlineStr">
        <is>
          <t>QISSwaps</t>
        </is>
      </c>
      <c r="AG2051" t="n">
        <v>-0.019513</v>
      </c>
    </row>
    <row r="2052">
      <c r="A2052" t="inlineStr">
        <is>
          <t>QIS</t>
        </is>
      </c>
      <c r="B2052" t="inlineStr">
        <is>
          <t>EURCZK,Call,25.051218281198786,30/06/2025,30/05/2025</t>
        </is>
      </c>
      <c r="C2052" t="inlineStr">
        <is>
          <t>EURCZK,Call,25.051218281198786,30/06/2025,30/05/2025</t>
        </is>
      </c>
      <c r="G2052" s="1" t="n">
        <v>-4933.141727488344</v>
      </c>
      <c r="H2052" s="1" t="n">
        <v>0.0009724486844008</v>
      </c>
      <c r="K2052" s="4" t="n">
        <v>98035699.36</v>
      </c>
      <c r="L2052" s="5" t="n">
        <v>4425001</v>
      </c>
      <c r="M2052" s="6" t="n">
        <v>22.154955</v>
      </c>
      <c r="AB2052" s="8" t="inlineStr">
        <is>
          <t>QISSwaps</t>
        </is>
      </c>
      <c r="AG2052" t="n">
        <v>-0.019513</v>
      </c>
    </row>
    <row r="2053">
      <c r="A2053" t="inlineStr">
        <is>
          <t>QIS</t>
        </is>
      </c>
      <c r="B2053" t="inlineStr">
        <is>
          <t>EURCZK,Call,25.057719147217572,03/07/2025,04/06/2025</t>
        </is>
      </c>
      <c r="C2053" t="inlineStr">
        <is>
          <t>EURCZK,Call,25.057719147217572,03/07/2025,04/06/2025</t>
        </is>
      </c>
      <c r="G2053" s="1" t="n">
        <v>-4632.073982369491</v>
      </c>
      <c r="H2053" s="1" t="n">
        <v>0.001189290386261</v>
      </c>
      <c r="K2053" s="4" t="n">
        <v>98035699.36</v>
      </c>
      <c r="L2053" s="5" t="n">
        <v>4425001</v>
      </c>
      <c r="M2053" s="6" t="n">
        <v>22.154955</v>
      </c>
      <c r="AB2053" s="8" t="inlineStr">
        <is>
          <t>QISSwaps</t>
        </is>
      </c>
      <c r="AG2053" t="n">
        <v>-0.019513</v>
      </c>
    </row>
    <row r="2054">
      <c r="A2054" t="inlineStr">
        <is>
          <t>QIS</t>
        </is>
      </c>
      <c r="B2054" t="inlineStr">
        <is>
          <t>EURCZK,Call,25.0582421346073,17/06/2025,19/05/2025</t>
        </is>
      </c>
      <c r="C2054" t="inlineStr">
        <is>
          <t>EURCZK,Call,25.0582421346073,17/06/2025,19/05/2025</t>
        </is>
      </c>
      <c r="G2054" s="1" t="n">
        <v>-4979.08733991182</v>
      </c>
      <c r="H2054" s="1" t="n">
        <v>0.0002832176693171</v>
      </c>
      <c r="K2054" s="4" t="n">
        <v>98035699.36</v>
      </c>
      <c r="L2054" s="5" t="n">
        <v>4425001</v>
      </c>
      <c r="M2054" s="6" t="n">
        <v>22.154955</v>
      </c>
      <c r="AB2054" s="8" t="inlineStr">
        <is>
          <t>QISSwaps</t>
        </is>
      </c>
      <c r="AG2054" t="n">
        <v>-0.019513</v>
      </c>
    </row>
    <row r="2055">
      <c r="A2055" t="inlineStr">
        <is>
          <t>QIS</t>
        </is>
      </c>
      <c r="B2055" t="inlineStr">
        <is>
          <t>EURCZK,Call,25.058505006961298,02/07/2025,03/06/2025</t>
        </is>
      </c>
      <c r="C2055" t="inlineStr">
        <is>
          <t>EURCZK,Call,25.058505006961298,02/07/2025,03/06/2025</t>
        </is>
      </c>
      <c r="G2055" s="1" t="n">
        <v>-4778.881646724098</v>
      </c>
      <c r="H2055" s="1" t="n">
        <v>0.0011123569527886</v>
      </c>
      <c r="K2055" s="4" t="n">
        <v>98035699.36</v>
      </c>
      <c r="L2055" s="5" t="n">
        <v>4425001</v>
      </c>
      <c r="M2055" s="6" t="n">
        <v>22.154955</v>
      </c>
      <c r="AB2055" s="8" t="inlineStr">
        <is>
          <t>QISSwaps</t>
        </is>
      </c>
      <c r="AG2055" t="n">
        <v>-0.019513</v>
      </c>
    </row>
    <row r="2056">
      <c r="A2056" t="inlineStr">
        <is>
          <t>QIS</t>
        </is>
      </c>
      <c r="B2056" t="inlineStr">
        <is>
          <t>EURCZK,Call,25.059472719570547,12/06/2025,14/05/2025</t>
        </is>
      </c>
      <c r="C2056" t="inlineStr">
        <is>
          <t>EURCZK,Call,25.059472719570547,12/06/2025,14/05/2025</t>
        </is>
      </c>
      <c r="G2056" s="1" t="n">
        <v>-5836.051819901852</v>
      </c>
      <c r="H2056" s="1" t="n">
        <v>0.0001147620183666</v>
      </c>
      <c r="K2056" s="4" t="n">
        <v>98035699.36</v>
      </c>
      <c r="L2056" s="5" t="n">
        <v>4425001</v>
      </c>
      <c r="M2056" s="6" t="n">
        <v>22.154955</v>
      </c>
      <c r="AB2056" s="8" t="inlineStr">
        <is>
          <t>QISSwaps</t>
        </is>
      </c>
      <c r="AG2056" t="n">
        <v>-0.019513</v>
      </c>
    </row>
    <row r="2057">
      <c r="A2057" t="inlineStr">
        <is>
          <t>QIS</t>
        </is>
      </c>
      <c r="B2057" t="inlineStr">
        <is>
          <t>EURCZK,Call,25.060169233051475,05/06/2025,06/05/2025</t>
        </is>
      </c>
      <c r="C2057" t="inlineStr">
        <is>
          <t>EURCZK,Call,25.060169233051475,05/06/2025,06/05/2025</t>
        </is>
      </c>
      <c r="G2057" s="1" t="n">
        <v>-6380.960053424533</v>
      </c>
      <c r="K2057" s="4" t="n">
        <v>98035699.36</v>
      </c>
      <c r="L2057" s="5" t="n">
        <v>4425001</v>
      </c>
      <c r="M2057" s="6" t="n">
        <v>22.154955</v>
      </c>
      <c r="AB2057" s="8" t="inlineStr">
        <is>
          <t>QISSwaps</t>
        </is>
      </c>
      <c r="AG2057" t="n">
        <v>-0.019513</v>
      </c>
    </row>
    <row r="2058">
      <c r="A2058" t="inlineStr">
        <is>
          <t>QIS</t>
        </is>
      </c>
      <c r="B2058" t="inlineStr">
        <is>
          <t>EURCZK,Call,25.064217306873214,25/06/2025,27/05/2025</t>
        </is>
      </c>
      <c r="C2058" t="inlineStr">
        <is>
          <t>EURCZK,Call,25.064217306873214,25/06/2025,27/05/2025</t>
        </is>
      </c>
      <c r="G2058" s="1" t="n">
        <v>-4777.346955086507</v>
      </c>
      <c r="H2058" s="1" t="n">
        <v>0.0006642831999337</v>
      </c>
      <c r="K2058" s="4" t="n">
        <v>98035699.36</v>
      </c>
      <c r="L2058" s="5" t="n">
        <v>4425001</v>
      </c>
      <c r="M2058" s="6" t="n">
        <v>22.154955</v>
      </c>
      <c r="AB2058" s="8" t="inlineStr">
        <is>
          <t>QISSwaps</t>
        </is>
      </c>
      <c r="AG2058" t="n">
        <v>-0.019513</v>
      </c>
    </row>
    <row r="2059">
      <c r="A2059" t="inlineStr">
        <is>
          <t>QIS</t>
        </is>
      </c>
      <c r="B2059" t="inlineStr">
        <is>
          <t>EURCZK,Call,25.064734389183617,01/07/2025,02/06/2025</t>
        </is>
      </c>
      <c r="C2059" t="inlineStr">
        <is>
          <t>EURCZK,Call,25.064734389183617,01/07/2025,02/06/2025</t>
        </is>
      </c>
      <c r="G2059" s="1" t="n">
        <v>-4562.030796299477</v>
      </c>
      <c r="H2059" s="1" t="n">
        <v>0.0009739010493742</v>
      </c>
      <c r="K2059" s="4" t="n">
        <v>98035699.36</v>
      </c>
      <c r="L2059" s="5" t="n">
        <v>4425001</v>
      </c>
      <c r="M2059" s="6" t="n">
        <v>22.154955</v>
      </c>
      <c r="AB2059" s="8" t="inlineStr">
        <is>
          <t>QISSwaps</t>
        </is>
      </c>
      <c r="AG2059" t="n">
        <v>-0.019513</v>
      </c>
    </row>
    <row r="2060">
      <c r="A2060" t="inlineStr">
        <is>
          <t>QIS</t>
        </is>
      </c>
      <c r="B2060" t="inlineStr">
        <is>
          <t>EURCZK,Call,25.06997362469301,09/06/2025,09/05/2025</t>
        </is>
      </c>
      <c r="C2060" t="inlineStr">
        <is>
          <t>EURCZK,Call,25.06997362469301,09/06/2025,09/05/2025</t>
        </is>
      </c>
      <c r="G2060" s="1" t="n">
        <v>-6214.019472328875</v>
      </c>
      <c r="H2060" s="1" t="n">
        <v>1.08062892549269e-05</v>
      </c>
      <c r="K2060" s="4" t="n">
        <v>98035699.36</v>
      </c>
      <c r="L2060" s="5" t="n">
        <v>4425001</v>
      </c>
      <c r="M2060" s="6" t="n">
        <v>22.154955</v>
      </c>
      <c r="AB2060" s="8" t="inlineStr">
        <is>
          <t>QISSwaps</t>
        </is>
      </c>
      <c r="AG2060" t="n">
        <v>-0.019513</v>
      </c>
    </row>
    <row r="2061">
      <c r="A2061" t="inlineStr">
        <is>
          <t>QIS</t>
        </is>
      </c>
      <c r="B2061" t="inlineStr">
        <is>
          <t>EURCZK,Call,25.072870058849077,27/06/2025,29/05/2025</t>
        </is>
      </c>
      <c r="C2061" t="inlineStr">
        <is>
          <t>EURCZK,Call,25.072870058849077,27/06/2025,29/05/2025</t>
        </is>
      </c>
      <c r="G2061" s="1" t="n">
        <v>-4917.013455725349</v>
      </c>
      <c r="H2061" s="1" t="n">
        <v>0.0007801417870481</v>
      </c>
      <c r="K2061" s="4" t="n">
        <v>98035699.36</v>
      </c>
      <c r="L2061" s="5" t="n">
        <v>4425001</v>
      </c>
      <c r="M2061" s="6" t="n">
        <v>22.154955</v>
      </c>
      <c r="AB2061" s="8" t="inlineStr">
        <is>
          <t>QISSwaps</t>
        </is>
      </c>
      <c r="AG2061" t="n">
        <v>-0.019513</v>
      </c>
    </row>
    <row r="2062">
      <c r="A2062" t="inlineStr">
        <is>
          <t>QIS</t>
        </is>
      </c>
      <c r="B2062" t="inlineStr">
        <is>
          <t>EURCZK,Call,25.074123863830884,23/06/2025,22/05/2025</t>
        </is>
      </c>
      <c r="C2062" t="inlineStr">
        <is>
          <t>EURCZK,Call,25.074123863830884,23/06/2025,22/05/2025</t>
        </is>
      </c>
      <c r="G2062" s="1" t="n">
        <v>-5216.840632896853</v>
      </c>
      <c r="H2062" s="1" t="n">
        <v>0.0004891364468532</v>
      </c>
      <c r="K2062" s="4" t="n">
        <v>98035699.36</v>
      </c>
      <c r="L2062" s="5" t="n">
        <v>4425001</v>
      </c>
      <c r="M2062" s="6" t="n">
        <v>22.154955</v>
      </c>
      <c r="AB2062" s="8" t="inlineStr">
        <is>
          <t>QISSwaps</t>
        </is>
      </c>
      <c r="AG2062" t="n">
        <v>-0.019513</v>
      </c>
    </row>
    <row r="2063">
      <c r="A2063" t="inlineStr">
        <is>
          <t>QIS</t>
        </is>
      </c>
      <c r="B2063" t="inlineStr">
        <is>
          <t>EURCZK,Call,25.077856982342922,07/07/2025,05/06/2025</t>
        </is>
      </c>
      <c r="C2063" t="inlineStr">
        <is>
          <t>EURCZK,Call,25.077856982342922,07/07/2025,05/06/2025</t>
        </is>
      </c>
      <c r="G2063" s="1" t="n">
        <v>-5056.393736647045</v>
      </c>
      <c r="H2063" s="1" t="n">
        <v>0.0012199965520872</v>
      </c>
      <c r="K2063" s="4" t="n">
        <v>98035699.36</v>
      </c>
      <c r="L2063" s="5" t="n">
        <v>4425001</v>
      </c>
      <c r="M2063" s="6" t="n">
        <v>22.154955</v>
      </c>
      <c r="AB2063" s="8" t="inlineStr">
        <is>
          <t>QISSwaps</t>
        </is>
      </c>
      <c r="AG2063" t="n">
        <v>-0.019513</v>
      </c>
    </row>
    <row r="2064">
      <c r="A2064" t="inlineStr">
        <is>
          <t>QIS</t>
        </is>
      </c>
      <c r="B2064" t="inlineStr">
        <is>
          <t>EURCZK,Call,25.07785856831205,18/06/2025,20/05/2025</t>
        </is>
      </c>
      <c r="C2064" t="inlineStr">
        <is>
          <t>EURCZK,Call,25.07785856831205,18/06/2025,20/05/2025</t>
        </is>
      </c>
      <c r="G2064" s="1" t="n">
        <v>-4974.089195636916</v>
      </c>
      <c r="H2064" s="1" t="n">
        <v>0.0002834719363637</v>
      </c>
      <c r="K2064" s="4" t="n">
        <v>98035699.36</v>
      </c>
      <c r="L2064" s="5" t="n">
        <v>4425001</v>
      </c>
      <c r="M2064" s="6" t="n">
        <v>22.154955</v>
      </c>
      <c r="AB2064" s="8" t="inlineStr">
        <is>
          <t>QISSwaps</t>
        </is>
      </c>
      <c r="AG2064" t="n">
        <v>-0.019513</v>
      </c>
    </row>
    <row r="2065">
      <c r="A2065" t="inlineStr">
        <is>
          <t>QIS</t>
        </is>
      </c>
      <c r="B2065" t="inlineStr">
        <is>
          <t>EURCZK,Call,25.078973986643437,26/06/2025,28/05/2025</t>
        </is>
      </c>
      <c r="C2065" t="inlineStr">
        <is>
          <t>EURCZK,Call,25.078973986643437,26/06/2025,28/05/2025</t>
        </is>
      </c>
      <c r="G2065" s="1" t="n">
        <v>-4900.386114378762</v>
      </c>
      <c r="H2065" s="1" t="n">
        <v>0.0006794458001627</v>
      </c>
      <c r="K2065" s="4" t="n">
        <v>98035699.36</v>
      </c>
      <c r="L2065" s="5" t="n">
        <v>4425001</v>
      </c>
      <c r="M2065" s="6" t="n">
        <v>22.154955</v>
      </c>
      <c r="AB2065" s="8" t="inlineStr">
        <is>
          <t>QISSwaps</t>
        </is>
      </c>
      <c r="AG2065" t="n">
        <v>-0.019513</v>
      </c>
    </row>
    <row r="2066">
      <c r="A2066" t="inlineStr">
        <is>
          <t>QIS</t>
        </is>
      </c>
      <c r="B2066" t="inlineStr">
        <is>
          <t>EURCZK,Call,25.08102575317818,13/06/2025,15/05/2025</t>
        </is>
      </c>
      <c r="C2066" t="inlineStr">
        <is>
          <t>EURCZK,Call,25.08102575317818,13/06/2025,15/05/2025</t>
        </is>
      </c>
      <c r="G2066" s="1" t="n">
        <v>-5771.838039956924</v>
      </c>
      <c r="H2066" s="1" t="n">
        <v>0.0001184824441648</v>
      </c>
      <c r="K2066" s="4" t="n">
        <v>98035699.36</v>
      </c>
      <c r="L2066" s="5" t="n">
        <v>4425001</v>
      </c>
      <c r="M2066" s="6" t="n">
        <v>22.154955</v>
      </c>
      <c r="AB2066" s="8" t="inlineStr">
        <is>
          <t>QISSwaps</t>
        </is>
      </c>
      <c r="AG2066" t="n">
        <v>-0.019513</v>
      </c>
    </row>
    <row r="2067">
      <c r="A2067" t="inlineStr">
        <is>
          <t>QIS</t>
        </is>
      </c>
      <c r="B2067" t="inlineStr">
        <is>
          <t>EURCZK,Call,25.083209597930953,11/06/2025,13/05/2025</t>
        </is>
      </c>
      <c r="C2067" t="inlineStr">
        <is>
          <t>EURCZK,Call,25.083209597930953,11/06/2025,13/05/2025</t>
        </is>
      </c>
      <c r="G2067" s="1" t="n">
        <v>-5878.322843605313</v>
      </c>
      <c r="H2067" s="1" t="n">
        <v>4.263351584860201e-05</v>
      </c>
      <c r="K2067" s="4" t="n">
        <v>98035699.36</v>
      </c>
      <c r="L2067" s="5" t="n">
        <v>4425001</v>
      </c>
      <c r="M2067" s="6" t="n">
        <v>22.154955</v>
      </c>
      <c r="AB2067" s="8" t="inlineStr">
        <is>
          <t>QISSwaps</t>
        </is>
      </c>
      <c r="AG2067" t="n">
        <v>-0.019513</v>
      </c>
    </row>
    <row r="2068">
      <c r="A2068" t="inlineStr">
        <is>
          <t>QIS</t>
        </is>
      </c>
      <c r="B2068" t="inlineStr">
        <is>
          <t>EURCZK,Call,25.08346337816438,30/06/2025,30/05/2025</t>
        </is>
      </c>
      <c r="C2068" t="inlineStr">
        <is>
          <t>EURCZK,Call,25.08346337816438,30/06/2025,30/05/2025</t>
        </is>
      </c>
      <c r="G2068" s="1" t="n">
        <v>-4920.466652441652</v>
      </c>
      <c r="H2068" s="1" t="n">
        <v>0.000802469501843</v>
      </c>
      <c r="K2068" s="4" t="n">
        <v>98035699.36</v>
      </c>
      <c r="L2068" s="5" t="n">
        <v>4425001</v>
      </c>
      <c r="M2068" s="6" t="n">
        <v>22.154955</v>
      </c>
      <c r="AB2068" s="8" t="inlineStr">
        <is>
          <t>QISSwaps</t>
        </is>
      </c>
      <c r="AG2068" t="n">
        <v>-0.019513</v>
      </c>
    </row>
    <row r="2069">
      <c r="A2069" t="inlineStr">
        <is>
          <t>QIS</t>
        </is>
      </c>
      <c r="B2069" t="inlineStr">
        <is>
          <t>EURCZK,Call,25.084100296206273,16/06/2025,16/05/2025</t>
        </is>
      </c>
      <c r="C2069" t="inlineStr">
        <is>
          <t>EURCZK,Call,25.084100296206273,16/06/2025,16/05/2025</t>
        </is>
      </c>
      <c r="G2069" s="1" t="n">
        <v>-5528.324694945518</v>
      </c>
      <c r="H2069" s="1" t="n">
        <v>0.0001590281925983</v>
      </c>
      <c r="K2069" s="4" t="n">
        <v>98035699.36</v>
      </c>
      <c r="L2069" s="5" t="n">
        <v>4425001</v>
      </c>
      <c r="M2069" s="6" t="n">
        <v>22.154955</v>
      </c>
      <c r="AB2069" s="8" t="inlineStr">
        <is>
          <t>QISSwaps</t>
        </is>
      </c>
      <c r="AG2069" t="n">
        <v>-0.019513</v>
      </c>
    </row>
    <row r="2070">
      <c r="A2070" t="inlineStr">
        <is>
          <t>QIS</t>
        </is>
      </c>
      <c r="B2070" t="inlineStr">
        <is>
          <t>EURCZK,Call,25.0843270935838,24/06/2025,23/05/2025</t>
        </is>
      </c>
      <c r="C2070" t="inlineStr">
        <is>
          <t>EURCZK,Call,25.0843270935838,24/06/2025,23/05/2025</t>
        </is>
      </c>
      <c r="G2070" s="1" t="n">
        <v>-5149.239676385359</v>
      </c>
      <c r="H2070" s="1" t="n">
        <v>0.0005153340240996</v>
      </c>
      <c r="K2070" s="4" t="n">
        <v>98035699.36</v>
      </c>
      <c r="L2070" s="5" t="n">
        <v>4425001</v>
      </c>
      <c r="M2070" s="6" t="n">
        <v>22.154955</v>
      </c>
      <c r="AB2070" s="8" t="inlineStr">
        <is>
          <t>QISSwaps</t>
        </is>
      </c>
      <c r="AG2070" t="n">
        <v>-0.019513</v>
      </c>
    </row>
    <row r="2071">
      <c r="A2071" t="inlineStr">
        <is>
          <t>QIS</t>
        </is>
      </c>
      <c r="B2071" t="inlineStr">
        <is>
          <t>EURCZK,Call,25.084782936815255,20/06/2025,21/05/2025</t>
        </is>
      </c>
      <c r="C2071" t="inlineStr">
        <is>
          <t>EURCZK,Call,25.084782936815255,20/06/2025,21/05/2025</t>
        </is>
      </c>
      <c r="G2071" s="1" t="n">
        <v>-5191.446733126376</v>
      </c>
      <c r="H2071" s="1" t="n">
        <v>0.0003905220242121</v>
      </c>
      <c r="K2071" s="4" t="n">
        <v>98035699.36</v>
      </c>
      <c r="L2071" s="5" t="n">
        <v>4425001</v>
      </c>
      <c r="M2071" s="6" t="n">
        <v>22.154955</v>
      </c>
      <c r="AB2071" s="8" t="inlineStr">
        <is>
          <t>QISSwaps</t>
        </is>
      </c>
      <c r="AG2071" t="n">
        <v>-0.019513</v>
      </c>
    </row>
    <row r="2072">
      <c r="A2072" t="inlineStr">
        <is>
          <t>QIS</t>
        </is>
      </c>
      <c r="B2072" t="inlineStr">
        <is>
          <t>EURCZK,Call,25.087504415747915,10/06/2025,12/05/2025</t>
        </is>
      </c>
      <c r="C2072" t="inlineStr">
        <is>
          <t>EURCZK,Call,25.087504415747915,10/06/2025,12/05/2025</t>
        </is>
      </c>
      <c r="G2072" s="1" t="n">
        <v>-6031.671799401774</v>
      </c>
      <c r="H2072" s="1" t="n">
        <v>1.86535143715168e-05</v>
      </c>
      <c r="K2072" s="4" t="n">
        <v>98035699.36</v>
      </c>
      <c r="L2072" s="5" t="n">
        <v>4425001</v>
      </c>
      <c r="M2072" s="6" t="n">
        <v>22.154955</v>
      </c>
      <c r="AB2072" s="8" t="inlineStr">
        <is>
          <t>QISSwaps</t>
        </is>
      </c>
      <c r="AG2072" t="n">
        <v>-0.019513</v>
      </c>
    </row>
    <row r="2073">
      <c r="A2073" t="inlineStr">
        <is>
          <t>QIS</t>
        </is>
      </c>
      <c r="B2073" t="inlineStr">
        <is>
          <t>EURCZK,Call,25.09002626765986,02/07/2025,03/06/2025</t>
        </is>
      </c>
      <c r="C2073" t="inlineStr">
        <is>
          <t>EURCZK,Call,25.09002626765986,02/07/2025,03/06/2025</t>
        </is>
      </c>
      <c r="G2073" s="1" t="n">
        <v>-4766.881519788704</v>
      </c>
      <c r="H2073" s="1" t="n">
        <v>0.0009349050348285</v>
      </c>
      <c r="K2073" s="4" t="n">
        <v>98035699.36</v>
      </c>
      <c r="L2073" s="5" t="n">
        <v>4425001</v>
      </c>
      <c r="M2073" s="6" t="n">
        <v>22.154955</v>
      </c>
      <c r="AB2073" s="8" t="inlineStr">
        <is>
          <t>QISSwaps</t>
        </is>
      </c>
      <c r="AG2073" t="n">
        <v>-0.019513</v>
      </c>
    </row>
    <row r="2074">
      <c r="A2074" t="inlineStr">
        <is>
          <t>QIS</t>
        </is>
      </c>
      <c r="B2074" t="inlineStr">
        <is>
          <t>EURCZK,Call,25.09034436001424,17/06/2025,19/05/2025</t>
        </is>
      </c>
      <c r="C2074" t="inlineStr">
        <is>
          <t>EURCZK,Call,25.09034436001424,17/06/2025,19/05/2025</t>
        </is>
      </c>
      <c r="G2074" s="1" t="n">
        <v>-4966.354351708503</v>
      </c>
      <c r="H2074" s="1" t="n">
        <v>0.0001990177739318</v>
      </c>
      <c r="K2074" s="4" t="n">
        <v>98035699.36</v>
      </c>
      <c r="L2074" s="5" t="n">
        <v>4425001</v>
      </c>
      <c r="M2074" s="6" t="n">
        <v>22.154955</v>
      </c>
      <c r="AB2074" s="8" t="inlineStr">
        <is>
          <t>QISSwaps</t>
        </is>
      </c>
      <c r="AG2074" t="n">
        <v>-0.019513</v>
      </c>
    </row>
    <row r="2075">
      <c r="A2075" t="inlineStr">
        <is>
          <t>QIS</t>
        </is>
      </c>
      <c r="B2075" t="inlineStr">
        <is>
          <t>EURCZK,Call,25.092726611675875,06/06/2025,07/05/2025</t>
        </is>
      </c>
      <c r="C2075" t="inlineStr">
        <is>
          <t>EURCZK,Call,25.092726611675875,06/06/2025,07/05/2025</t>
        </is>
      </c>
      <c r="G2075" s="1" t="n">
        <v>-6492.988730549429</v>
      </c>
      <c r="H2075" s="1" t="n">
        <v>8.725986367763105e-07</v>
      </c>
      <c r="K2075" s="4" t="n">
        <v>98035699.36</v>
      </c>
      <c r="L2075" s="5" t="n">
        <v>4425001</v>
      </c>
      <c r="M2075" s="6" t="n">
        <v>22.154955</v>
      </c>
      <c r="AB2075" s="8" t="inlineStr">
        <is>
          <t>QISSwaps</t>
        </is>
      </c>
      <c r="AG2075" t="n">
        <v>-0.019513</v>
      </c>
    </row>
    <row r="2076">
      <c r="A2076" t="inlineStr">
        <is>
          <t>QIS</t>
        </is>
      </c>
      <c r="B2076" t="inlineStr">
        <is>
          <t>EURCZK,Call,25.094539711808164,01/07/2025,02/06/2025</t>
        </is>
      </c>
      <c r="C2076" t="inlineStr">
        <is>
          <t>EURCZK,Call,25.094539711808164,01/07/2025,02/06/2025</t>
        </is>
      </c>
      <c r="G2076" s="1" t="n">
        <v>-4551.200388381002</v>
      </c>
      <c r="H2076" s="1" t="n">
        <v>0.0008214195760406</v>
      </c>
      <c r="K2076" s="4" t="n">
        <v>98035699.36</v>
      </c>
      <c r="L2076" s="5" t="n">
        <v>4425001</v>
      </c>
      <c r="M2076" s="6" t="n">
        <v>22.154955</v>
      </c>
      <c r="AB2076" s="8" t="inlineStr">
        <is>
          <t>QISSwaps</t>
        </is>
      </c>
      <c r="AG2076" t="n">
        <v>-0.019513</v>
      </c>
    </row>
    <row r="2077">
      <c r="A2077" t="inlineStr">
        <is>
          <t>QIS</t>
        </is>
      </c>
      <c r="B2077" t="inlineStr">
        <is>
          <t>EURCZK,Call,25.095589961460394,25/06/2025,27/05/2025</t>
        </is>
      </c>
      <c r="C2077" t="inlineStr">
        <is>
          <t>EURCZK,Call,25.095589961460394,25/06/2025,27/05/2025</t>
        </is>
      </c>
      <c r="G2077" s="1" t="n">
        <v>-4765.409847981018</v>
      </c>
      <c r="H2077" s="1" t="n">
        <v>0.0005371159708188</v>
      </c>
      <c r="K2077" s="4" t="n">
        <v>98035699.36</v>
      </c>
      <c r="L2077" s="5" t="n">
        <v>4425001</v>
      </c>
      <c r="M2077" s="6" t="n">
        <v>22.154955</v>
      </c>
      <c r="AB2077" s="8" t="inlineStr">
        <is>
          <t>QISSwaps</t>
        </is>
      </c>
      <c r="AG2077" t="n">
        <v>-0.019513</v>
      </c>
    </row>
    <row r="2078">
      <c r="A2078" t="inlineStr">
        <is>
          <t>QIS</t>
        </is>
      </c>
      <c r="B2078" t="inlineStr">
        <is>
          <t>EURCZK,Call,25.097126284049775,12/06/2025,14/05/2025</t>
        </is>
      </c>
      <c r="C2078" t="inlineStr">
        <is>
          <t>EURCZK,Call,25.097126284049775,12/06/2025,14/05/2025</t>
        </is>
      </c>
      <c r="G2078" s="1" t="n">
        <v>-5818.553138544653</v>
      </c>
      <c r="H2078" s="1" t="n">
        <v>5.791565765564699e-05</v>
      </c>
      <c r="K2078" s="4" t="n">
        <v>98035699.36</v>
      </c>
      <c r="L2078" s="5" t="n">
        <v>4425001</v>
      </c>
      <c r="M2078" s="6" t="n">
        <v>22.154955</v>
      </c>
      <c r="AB2078" s="8" t="inlineStr">
        <is>
          <t>QISSwaps</t>
        </is>
      </c>
      <c r="AG2078" t="n">
        <v>-0.019513</v>
      </c>
    </row>
    <row r="2079">
      <c r="A2079" t="inlineStr">
        <is>
          <t>QIS</t>
        </is>
      </c>
      <c r="B2079" t="inlineStr">
        <is>
          <t>EURCZK,Call,25.102279628229976,05/06/2025,06/05/2025</t>
        </is>
      </c>
      <c r="C2079" t="inlineStr">
        <is>
          <t>EURCZK,Call,25.102279628229976,05/06/2025,06/05/2025</t>
        </is>
      </c>
      <c r="G2079" s="1" t="n">
        <v>-6359.56921798928</v>
      </c>
      <c r="K2079" s="4" t="n">
        <v>98035699.36</v>
      </c>
      <c r="L2079" s="5" t="n">
        <v>4425001</v>
      </c>
      <c r="M2079" s="6" t="n">
        <v>22.154955</v>
      </c>
      <c r="AB2079" s="8" t="inlineStr">
        <is>
          <t>QISSwaps</t>
        </is>
      </c>
      <c r="AG2079" t="n">
        <v>-0.019513</v>
      </c>
    </row>
    <row r="2080">
      <c r="A2080" t="inlineStr">
        <is>
          <t>QIS</t>
        </is>
      </c>
      <c r="B2080" t="inlineStr">
        <is>
          <t>EURCZK,Call,25.104933661151474,27/06/2025,29/05/2025</t>
        </is>
      </c>
      <c r="C2080" t="inlineStr">
        <is>
          <t>EURCZK,Call,25.104933661151474,27/06/2025,29/05/2025</t>
        </is>
      </c>
      <c r="G2080" s="1" t="n">
        <v>-4904.461621290166</v>
      </c>
      <c r="H2080" s="1" t="n">
        <v>0.000640483846924</v>
      </c>
      <c r="K2080" s="4" t="n">
        <v>98035699.36</v>
      </c>
      <c r="L2080" s="5" t="n">
        <v>4425001</v>
      </c>
      <c r="M2080" s="6" t="n">
        <v>22.154955</v>
      </c>
      <c r="AB2080" s="8" t="inlineStr">
        <is>
          <t>QISSwaps</t>
        </is>
      </c>
      <c r="AG2080" t="n">
        <v>-0.019513</v>
      </c>
    </row>
    <row r="2081">
      <c r="A2081" t="inlineStr">
        <is>
          <t>QIS</t>
        </is>
      </c>
      <c r="B2081" t="inlineStr">
        <is>
          <t>EURCZK,Call,25.108344480891045,23/06/2025,22/05/2025</t>
        </is>
      </c>
      <c r="C2081" t="inlineStr">
        <is>
          <t>EURCZK,Call,25.108344480891045,23/06/2025,22/05/2025</t>
        </is>
      </c>
      <c r="G2081" s="1" t="n">
        <v>-5202.630070409168</v>
      </c>
      <c r="H2081" s="1" t="n">
        <v>0.0003773520532973</v>
      </c>
      <c r="K2081" s="4" t="n">
        <v>98035699.36</v>
      </c>
      <c r="L2081" s="5" t="n">
        <v>4425001</v>
      </c>
      <c r="M2081" s="6" t="n">
        <v>22.154955</v>
      </c>
      <c r="AB2081" s="8" t="inlineStr">
        <is>
          <t>QISSwaps</t>
        </is>
      </c>
      <c r="AG2081" t="n">
        <v>-0.019513</v>
      </c>
    </row>
    <row r="2082">
      <c r="A2082" t="inlineStr">
        <is>
          <t>QIS</t>
        </is>
      </c>
      <c r="B2082" t="inlineStr">
        <is>
          <t>EURCZK,Call,25.110236574829464,18/06/2025,20/05/2025</t>
        </is>
      </c>
      <c r="C2082" t="inlineStr">
        <is>
          <t>EURCZK,Call,25.110236574829464,18/06/2025,20/05/2025</t>
        </is>
      </c>
      <c r="G2082" s="1" t="n">
        <v>-4961.26994086854</v>
      </c>
      <c r="H2082" s="1" t="n">
        <v>0.0002065740584906</v>
      </c>
      <c r="K2082" s="4" t="n">
        <v>98035699.36</v>
      </c>
      <c r="L2082" s="5" t="n">
        <v>4425001</v>
      </c>
      <c r="M2082" s="6" t="n">
        <v>22.154955</v>
      </c>
      <c r="AB2082" s="8" t="inlineStr">
        <is>
          <t>QISSwaps</t>
        </is>
      </c>
      <c r="AG2082" t="n">
        <v>-0.019513</v>
      </c>
    </row>
    <row r="2083">
      <c r="A2083" t="inlineStr">
        <is>
          <t>QIS</t>
        </is>
      </c>
      <c r="B2083" t="inlineStr">
        <is>
          <t>EURCZK,Call,25.111011254590473,09/06/2025,09/05/2025</t>
        </is>
      </c>
      <c r="C2083" t="inlineStr">
        <is>
          <t>EURCZK,Call,25.111011254590473,09/06/2025,09/05/2025</t>
        </is>
      </c>
      <c r="G2083" s="1" t="n">
        <v>-6193.725565805215</v>
      </c>
      <c r="H2083" s="1" t="n">
        <v>3.015396419192433e-06</v>
      </c>
      <c r="K2083" s="4" t="n">
        <v>98035699.36</v>
      </c>
      <c r="L2083" s="5" t="n">
        <v>4425001</v>
      </c>
      <c r="M2083" s="6" t="n">
        <v>22.154955</v>
      </c>
      <c r="AB2083" s="8" t="inlineStr">
        <is>
          <t>QISSwaps</t>
        </is>
      </c>
      <c r="AG2083" t="n">
        <v>-0.019513</v>
      </c>
    </row>
    <row r="2084">
      <c r="A2084" t="inlineStr">
        <is>
          <t>QIS</t>
        </is>
      </c>
      <c r="B2084" t="inlineStr">
        <is>
          <t>EURCZK,Call,25.11112151270296,26/06/2025,28/05/2025</t>
        </is>
      </c>
      <c r="C2084" t="inlineStr">
        <is>
          <t>EURCZK,Call,25.11112151270296,26/06/2025,28/05/2025</t>
        </is>
      </c>
      <c r="G2084" s="1" t="n">
        <v>-4887.847092491335</v>
      </c>
      <c r="H2084" s="1" t="n">
        <v>0.0005530770221241</v>
      </c>
      <c r="K2084" s="4" t="n">
        <v>98035699.36</v>
      </c>
      <c r="L2084" s="5" t="n">
        <v>4425001</v>
      </c>
      <c r="M2084" s="6" t="n">
        <v>22.154955</v>
      </c>
      <c r="AB2084" s="8" t="inlineStr">
        <is>
          <t>QISSwaps</t>
        </is>
      </c>
      <c r="AG2084" t="n">
        <v>-0.019513</v>
      </c>
    </row>
    <row r="2085">
      <c r="A2085" t="inlineStr">
        <is>
          <t>QIS</t>
        </is>
      </c>
      <c r="B2085" t="inlineStr">
        <is>
          <t>EURCZK,Call,25.115708475129978,30/06/2025,30/05/2025</t>
        </is>
      </c>
      <c r="C2085" t="inlineStr">
        <is>
          <t>EURCZK,Call,25.115708475129978,30/06/2025,30/05/2025</t>
        </is>
      </c>
      <c r="G2085" s="1" t="n">
        <v>-4907.840365181116</v>
      </c>
      <c r="H2085" s="1" t="n">
        <v>0.0006634346911905</v>
      </c>
      <c r="K2085" s="4" t="n">
        <v>98035699.36</v>
      </c>
      <c r="L2085" s="5" t="n">
        <v>4425001</v>
      </c>
      <c r="M2085" s="6" t="n">
        <v>22.154955</v>
      </c>
      <c r="AB2085" s="8" t="inlineStr">
        <is>
          <t>QISSwaps</t>
        </is>
      </c>
      <c r="AG2085" t="n">
        <v>-0.019513</v>
      </c>
    </row>
    <row r="2086">
      <c r="A2086" t="inlineStr">
        <is>
          <t>QIS</t>
        </is>
      </c>
      <c r="B2086" t="inlineStr">
        <is>
          <t>EURCZK,Call,25.117908583665667,24/06/2025,23/05/2025</t>
        </is>
      </c>
      <c r="C2086" t="inlineStr">
        <is>
          <t>EURCZK,Call,25.117908583665667,24/06/2025,23/05/2025</t>
        </is>
      </c>
      <c r="G2086" s="1" t="n">
        <v>-5135.48028650054</v>
      </c>
      <c r="H2086" s="1" t="n">
        <v>0.0004055685783754</v>
      </c>
      <c r="K2086" s="4" t="n">
        <v>98035699.36</v>
      </c>
      <c r="L2086" s="5" t="n">
        <v>4425001</v>
      </c>
      <c r="M2086" s="6" t="n">
        <v>22.154955</v>
      </c>
      <c r="AB2086" s="8" t="inlineStr">
        <is>
          <t>QISSwaps</t>
        </is>
      </c>
      <c r="AG2086" t="n">
        <v>-0.019513</v>
      </c>
    </row>
    <row r="2087">
      <c r="A2087" t="inlineStr">
        <is>
          <t>QIS</t>
        </is>
      </c>
      <c r="B2087" t="inlineStr">
        <is>
          <t>EURCZK,Call,25.118529225967865,13/06/2025,15/05/2025</t>
        </is>
      </c>
      <c r="C2087" t="inlineStr">
        <is>
          <t>EURCZK,Call,25.118529225967865,13/06/2025,15/05/2025</t>
        </is>
      </c>
      <c r="G2087" s="1" t="n">
        <v>-5754.615504984649</v>
      </c>
      <c r="H2087" s="1" t="n">
        <v>6.626327220791856e-05</v>
      </c>
      <c r="K2087" s="4" t="n">
        <v>98035699.36</v>
      </c>
      <c r="L2087" s="5" t="n">
        <v>4425001</v>
      </c>
      <c r="M2087" s="6" t="n">
        <v>22.154955</v>
      </c>
      <c r="AB2087" s="8" t="inlineStr">
        <is>
          <t>QISSwaps</t>
        </is>
      </c>
      <c r="AG2087" t="n">
        <v>-0.019513</v>
      </c>
    </row>
    <row r="2088">
      <c r="A2088" t="inlineStr">
        <is>
          <t>QIS</t>
        </is>
      </c>
      <c r="B2088" t="inlineStr">
        <is>
          <t>EURCZK,Call,25.118652011156318,20/06/2025,21/05/2025</t>
        </is>
      </c>
      <c r="C2088" t="inlineStr">
        <is>
          <t>EURCZK,Call,25.118652011156318,20/06/2025,21/05/2025</t>
        </is>
      </c>
      <c r="G2088" s="1" t="n">
        <v>-5177.45625670876</v>
      </c>
      <c r="H2088" s="1" t="n">
        <v>0.0002970277005426</v>
      </c>
      <c r="K2088" s="4" t="n">
        <v>98035699.36</v>
      </c>
      <c r="L2088" s="5" t="n">
        <v>4425001</v>
      </c>
      <c r="M2088" s="6" t="n">
        <v>22.154955</v>
      </c>
      <c r="AB2088" s="8" t="inlineStr">
        <is>
          <t>QISSwaps</t>
        </is>
      </c>
      <c r="AG2088" t="n">
        <v>-0.019513</v>
      </c>
    </row>
    <row r="2089">
      <c r="A2089" t="inlineStr">
        <is>
          <t>QIS</t>
        </is>
      </c>
      <c r="B2089" t="inlineStr">
        <is>
          <t>EURCZK,Call,25.11989437170222,16/06/2025,16/05/2025</t>
        </is>
      </c>
      <c r="C2089" t="inlineStr">
        <is>
          <t>EURCZK,Call,25.11989437170222,16/06/2025,16/05/2025</t>
        </is>
      </c>
      <c r="G2089" s="1" t="n">
        <v>-5512.580975234577</v>
      </c>
      <c r="H2089" s="1" t="n">
        <v>9.970894770725638e-05</v>
      </c>
      <c r="K2089" s="4" t="n">
        <v>98035699.36</v>
      </c>
      <c r="L2089" s="5" t="n">
        <v>4425001</v>
      </c>
      <c r="M2089" s="6" t="n">
        <v>22.154955</v>
      </c>
      <c r="AB2089" s="8" t="inlineStr">
        <is>
          <t>QISSwaps</t>
        </is>
      </c>
      <c r="AG2089" t="n">
        <v>-0.019513</v>
      </c>
    </row>
    <row r="2090">
      <c r="A2090" t="inlineStr">
        <is>
          <t>QIS</t>
        </is>
      </c>
      <c r="B2090" t="inlineStr">
        <is>
          <t>EURCZK,Call,25.12099205349451,11/06/2025,13/05/2025</t>
        </is>
      </c>
      <c r="C2090" t="inlineStr">
        <is>
          <t>EURCZK,Call,25.12099205349451,11/06/2025,13/05/2025</t>
        </is>
      </c>
      <c r="G2090" s="1" t="n">
        <v>-5860.653919406926</v>
      </c>
      <c r="H2090" s="1" t="n">
        <v>1.856840859354031e-05</v>
      </c>
      <c r="K2090" s="4" t="n">
        <v>98035699.36</v>
      </c>
      <c r="L2090" s="5" t="n">
        <v>4425001</v>
      </c>
      <c r="M2090" s="6" t="n">
        <v>22.154955</v>
      </c>
      <c r="AB2090" s="8" t="inlineStr">
        <is>
          <t>QISSwaps</t>
        </is>
      </c>
      <c r="AG2090" t="n">
        <v>-0.019513</v>
      </c>
    </row>
    <row r="2091">
      <c r="A2091" t="inlineStr">
        <is>
          <t>QIS</t>
        </is>
      </c>
      <c r="B2091" t="inlineStr">
        <is>
          <t>EURCZK,Call,25.12154752835842,02/07/2025,03/06/2025</t>
        </is>
      </c>
      <c r="C2091" t="inlineStr">
        <is>
          <t>EURCZK,Call,25.12154752835842,02/07/2025,03/06/2025</t>
        </is>
      </c>
      <c r="G2091" s="1" t="n">
        <v>-4754.926535984215</v>
      </c>
      <c r="H2091" s="1" t="n">
        <v>0.0007868718149326</v>
      </c>
      <c r="K2091" s="4" t="n">
        <v>98035699.36</v>
      </c>
      <c r="L2091" s="5" t="n">
        <v>4425001</v>
      </c>
      <c r="M2091" s="6" t="n">
        <v>22.154955</v>
      </c>
      <c r="AB2091" s="8" t="inlineStr">
        <is>
          <t>QISSwaps</t>
        </is>
      </c>
      <c r="AG2091" t="n">
        <v>-0.019513</v>
      </c>
    </row>
    <row r="2092">
      <c r="A2092" t="inlineStr">
        <is>
          <t>QIS</t>
        </is>
      </c>
      <c r="B2092" t="inlineStr">
        <is>
          <t>EURCZK,Call,25.122446585421176,17/06/2025,19/05/2025</t>
        </is>
      </c>
      <c r="C2092" t="inlineStr">
        <is>
          <t>EURCZK,Call,25.122446585421176,17/06/2025,19/05/2025</t>
        </is>
      </c>
      <c r="G2092" s="1" t="n">
        <v>-4953.670144109301</v>
      </c>
      <c r="H2092" s="1" t="n">
        <v>0.0001388572199466</v>
      </c>
      <c r="K2092" s="4" t="n">
        <v>98035699.36</v>
      </c>
      <c r="L2092" s="5" t="n">
        <v>4425001</v>
      </c>
      <c r="M2092" s="6" t="n">
        <v>22.154955</v>
      </c>
      <c r="AB2092" s="8" t="inlineStr">
        <is>
          <t>QISSwaps</t>
        </is>
      </c>
      <c r="AG2092" t="n">
        <v>-0.019513</v>
      </c>
    </row>
    <row r="2093">
      <c r="A2093" t="inlineStr">
        <is>
          <t>QIS</t>
        </is>
      </c>
      <c r="B2093" t="inlineStr">
        <is>
          <t>EURCZK,Call,25.12434503443271,01/07/2025,02/06/2025</t>
        </is>
      </c>
      <c r="C2093" t="inlineStr">
        <is>
          <t>EURCZK,Call,25.12434503443271,01/07/2025,02/06/2025</t>
        </is>
      </c>
      <c r="G2093" s="1" t="n">
        <v>-4540.408502337305</v>
      </c>
      <c r="H2093" s="1" t="n">
        <v>0.0006936892756246</v>
      </c>
      <c r="K2093" s="4" t="n">
        <v>98035699.36</v>
      </c>
      <c r="L2093" s="5" t="n">
        <v>4425001</v>
      </c>
      <c r="M2093" s="6" t="n">
        <v>22.154955</v>
      </c>
      <c r="AB2093" s="8" t="inlineStr">
        <is>
          <t>QISSwaps</t>
        </is>
      </c>
      <c r="AG2093" t="n">
        <v>-0.019513</v>
      </c>
    </row>
    <row r="2094">
      <c r="A2094" t="inlineStr">
        <is>
          <t>QIS</t>
        </is>
      </c>
      <c r="B2094" t="inlineStr">
        <is>
          <t>EURCZK,Call,25.126911650140354,10/06/2025,12/05/2025</t>
        </is>
      </c>
      <c r="C2094" t="inlineStr">
        <is>
          <t>EURCZK,Call,25.126911650140354,10/06/2025,12/05/2025</t>
        </is>
      </c>
      <c r="G2094" s="1" t="n">
        <v>-6012.767357933943</v>
      </c>
      <c r="H2094" s="1" t="n">
        <v>6.626188679212696e-06</v>
      </c>
      <c r="K2094" s="4" t="n">
        <v>98035699.36</v>
      </c>
      <c r="L2094" s="5" t="n">
        <v>4425001</v>
      </c>
      <c r="M2094" s="6" t="n">
        <v>22.154955</v>
      </c>
      <c r="AB2094" s="8" t="inlineStr">
        <is>
          <t>QISSwaps</t>
        </is>
      </c>
      <c r="AG2094" t="n">
        <v>-0.019513</v>
      </c>
    </row>
    <row r="2095">
      <c r="A2095" t="inlineStr">
        <is>
          <t>QIS</t>
        </is>
      </c>
      <c r="B2095" t="inlineStr">
        <is>
          <t>EURCZK,Call,25.126962616047575,25/06/2025,27/05/2025</t>
        </is>
      </c>
      <c r="C2095" t="inlineStr">
        <is>
          <t>EURCZK,Call,25.126962616047575,25/06/2025,27/05/2025</t>
        </is>
      </c>
      <c r="G2095" s="1" t="n">
        <v>-4753.517425730839</v>
      </c>
      <c r="H2095" s="1" t="n">
        <v>0.0004349067433604</v>
      </c>
      <c r="K2095" s="4" t="n">
        <v>98035699.36</v>
      </c>
      <c r="L2095" s="5" t="n">
        <v>4425001</v>
      </c>
      <c r="M2095" s="6" t="n">
        <v>22.154955</v>
      </c>
      <c r="AB2095" s="8" t="inlineStr">
        <is>
          <t>QISSwaps</t>
        </is>
      </c>
      <c r="AG2095" t="n">
        <v>-0.019513</v>
      </c>
    </row>
    <row r="2096">
      <c r="A2096" t="inlineStr">
        <is>
          <t>QIS</t>
        </is>
      </c>
      <c r="B2096" t="inlineStr">
        <is>
          <t>EURCZK,Call,25.134779848529007,12/06/2025,14/05/2025</t>
        </is>
      </c>
      <c r="C2096" t="inlineStr">
        <is>
          <t>EURCZK,Call,25.134779848529007,12/06/2025,14/05/2025</t>
        </is>
      </c>
      <c r="G2096" s="1" t="n">
        <v>-5801.133040816802</v>
      </c>
      <c r="H2096" s="1" t="n">
        <v>2.75894489313364e-05</v>
      </c>
      <c r="K2096" s="4" t="n">
        <v>98035699.36</v>
      </c>
      <c r="L2096" s="5" t="n">
        <v>4425001</v>
      </c>
      <c r="M2096" s="6" t="n">
        <v>22.154955</v>
      </c>
      <c r="AB2096" s="8" t="inlineStr">
        <is>
          <t>QISSwaps</t>
        </is>
      </c>
      <c r="AG2096" t="n">
        <v>-0.019513</v>
      </c>
    </row>
    <row r="2097">
      <c r="A2097" t="inlineStr">
        <is>
          <t>QIS</t>
        </is>
      </c>
      <c r="B2097" t="inlineStr">
        <is>
          <t>EURCZK,Call,25.135504389291903,06/06/2025,07/05/2025</t>
        </is>
      </c>
      <c r="C2097" t="inlineStr">
        <is>
          <t>EURCZK,Call,25.135504389291903,06/06/2025,07/05/2025</t>
        </is>
      </c>
      <c r="G2097" s="1" t="n">
        <v>-6470.906876181773</v>
      </c>
      <c r="H2097" s="1" t="n">
        <v>1.33233349133537e-07</v>
      </c>
      <c r="K2097" s="4" t="n">
        <v>98035699.36</v>
      </c>
      <c r="L2097" s="5" t="n">
        <v>4425001</v>
      </c>
      <c r="M2097" s="6" t="n">
        <v>22.154955</v>
      </c>
      <c r="AB2097" s="8" t="inlineStr">
        <is>
          <t>QISSwaps</t>
        </is>
      </c>
      <c r="AG2097" t="n">
        <v>-0.019513</v>
      </c>
    </row>
    <row r="2098">
      <c r="A2098" t="inlineStr">
        <is>
          <t>QIS</t>
        </is>
      </c>
      <c r="B2098" t="inlineStr">
        <is>
          <t>EURCZK,Call,25.136997263453875,27/06/2025,29/05/2025</t>
        </is>
      </c>
      <c r="C2098" t="inlineStr">
        <is>
          <t>EURCZK,Call,25.136997263453875,27/06/2025,29/05/2025</t>
        </is>
      </c>
      <c r="G2098" s="1" t="n">
        <v>-4891.957787850167</v>
      </c>
      <c r="H2098" s="1" t="n">
        <v>0.0005261159249925</v>
      </c>
      <c r="K2098" s="4" t="n">
        <v>98035699.36</v>
      </c>
      <c r="L2098" s="5" t="n">
        <v>4425001</v>
      </c>
      <c r="M2098" s="6" t="n">
        <v>22.154955</v>
      </c>
      <c r="AB2098" s="8" t="inlineStr">
        <is>
          <t>QISSwaps</t>
        </is>
      </c>
      <c r="AG2098" t="n">
        <v>-0.019513</v>
      </c>
    </row>
    <row r="2099">
      <c r="A2099" t="inlineStr">
        <is>
          <t>QIS</t>
        </is>
      </c>
      <c r="B2099" t="inlineStr">
        <is>
          <t>EURCZK,Call,25.142565097951202,23/06/2025,22/05/2025</t>
        </is>
      </c>
      <c r="C2099" t="inlineStr">
        <is>
          <t>EURCZK,Call,25.142565097951202,23/06/2025,22/05/2025</t>
        </is>
      </c>
      <c r="G2099" s="1" t="n">
        <v>-5188.477492840849</v>
      </c>
      <c r="H2099" s="1" t="n">
        <v>0.0002910730335001</v>
      </c>
      <c r="K2099" s="4" t="n">
        <v>98035699.36</v>
      </c>
      <c r="L2099" s="5" t="n">
        <v>4425001</v>
      </c>
      <c r="M2099" s="6" t="n">
        <v>22.154955</v>
      </c>
      <c r="AB2099" s="8" t="inlineStr">
        <is>
          <t>QISSwaps</t>
        </is>
      </c>
      <c r="AG2099" t="n">
        <v>-0.019513</v>
      </c>
    </row>
    <row r="2100">
      <c r="A2100" t="inlineStr">
        <is>
          <t>QIS</t>
        </is>
      </c>
      <c r="B2100" t="inlineStr">
        <is>
          <t>EURCZK,Call,25.14261458134688,18/06/2025,20/05/2025</t>
        </is>
      </c>
      <c r="C2100" t="inlineStr">
        <is>
          <t>EURCZK,Call,25.14261458134688,18/06/2025,20/05/2025</t>
        </is>
      </c>
      <c r="G2100" s="1" t="n">
        <v>-4948.500179115627</v>
      </c>
      <c r="H2100" s="1" t="n">
        <v>0.0001502085474753</v>
      </c>
      <c r="K2100" s="4" t="n">
        <v>98035699.36</v>
      </c>
      <c r="L2100" s="5" t="n">
        <v>4425001</v>
      </c>
      <c r="M2100" s="6" t="n">
        <v>22.154955</v>
      </c>
      <c r="AB2100" s="8" t="inlineStr">
        <is>
          <t>QISSwaps</t>
        </is>
      </c>
      <c r="AG2100" t="n">
        <v>-0.019513</v>
      </c>
    </row>
    <row r="2101">
      <c r="A2101" t="inlineStr">
        <is>
          <t>QIS</t>
        </is>
      </c>
      <c r="B2101" t="inlineStr">
        <is>
          <t>EURCZK,Call,25.143269038762483,26/06/2025,28/05/2025</t>
        </is>
      </c>
      <c r="C2101" t="inlineStr">
        <is>
          <t>EURCZK,Call,25.143269038762483,26/06/2025,28/05/2025</t>
        </is>
      </c>
      <c r="G2101" s="1" t="n">
        <v>-4875.356136046194</v>
      </c>
      <c r="H2101" s="1" t="n">
        <v>0.0004498777456877</v>
      </c>
      <c r="K2101" s="4" t="n">
        <v>98035699.36</v>
      </c>
      <c r="L2101" s="5" t="n">
        <v>4425001</v>
      </c>
      <c r="M2101" s="6" t="n">
        <v>22.154955</v>
      </c>
      <c r="AB2101" s="8" t="inlineStr">
        <is>
          <t>QISSwaps</t>
        </is>
      </c>
      <c r="AG2101" t="n">
        <v>-0.019513</v>
      </c>
    </row>
    <row r="2102">
      <c r="A2102" t="inlineStr">
        <is>
          <t>QIS</t>
        </is>
      </c>
      <c r="B2102" t="inlineStr">
        <is>
          <t>EURCZK,Call,25.144390023408477,05/06/2025,06/05/2025</t>
        </is>
      </c>
      <c r="C2102" t="inlineStr">
        <is>
          <t>EURCZK,Call,25.144390023408477,05/06/2025,06/05/2025</t>
        </is>
      </c>
      <c r="G2102" s="1" t="n">
        <v>-6338.285765000393</v>
      </c>
      <c r="K2102" s="4" t="n">
        <v>98035699.36</v>
      </c>
      <c r="L2102" s="5" t="n">
        <v>4425001</v>
      </c>
      <c r="M2102" s="6" t="n">
        <v>22.154955</v>
      </c>
      <c r="AB2102" s="8" t="inlineStr">
        <is>
          <t>QISSwaps</t>
        </is>
      </c>
      <c r="AG2102" t="n">
        <v>-0.019513</v>
      </c>
    </row>
    <row r="2103">
      <c r="A2103" t="inlineStr">
        <is>
          <t>QIS</t>
        </is>
      </c>
      <c r="B2103" t="inlineStr">
        <is>
          <t>EURCZK,Call,25.147953572095577,30/06/2025,30/05/2025</t>
        </is>
      </c>
      <c r="C2103" t="inlineStr">
        <is>
          <t>EURCZK,Call,25.147953572095577,30/06/2025,30/05/2025</t>
        </is>
      </c>
      <c r="G2103" s="1" t="n">
        <v>-4895.262615641393</v>
      </c>
      <c r="H2103" s="1" t="n">
        <v>0.000548405095278</v>
      </c>
      <c r="K2103" s="4" t="n">
        <v>98035699.36</v>
      </c>
      <c r="L2103" s="5" t="n">
        <v>4425001</v>
      </c>
      <c r="M2103" s="6" t="n">
        <v>22.154955</v>
      </c>
      <c r="AB2103" s="8" t="inlineStr">
        <is>
          <t>QISSwaps</t>
        </is>
      </c>
      <c r="AG2103" t="n">
        <v>-0.019513</v>
      </c>
    </row>
    <row r="2104">
      <c r="A2104" t="inlineStr">
        <is>
          <t>QIS</t>
        </is>
      </c>
      <c r="B2104" t="inlineStr">
        <is>
          <t>EURCZK,Call,25.15204888448794,09/06/2025,09/05/2025</t>
        </is>
      </c>
      <c r="C2104" t="inlineStr">
        <is>
          <t>EURCZK,Call,25.15204888448794,09/06/2025,09/05/2025</t>
        </is>
      </c>
      <c r="G2104" s="1" t="n">
        <v>-6173.530911741071</v>
      </c>
      <c r="H2104" s="1" t="n">
        <v>7.36079664796069e-07</v>
      </c>
      <c r="K2104" s="4" t="n">
        <v>98035699.36</v>
      </c>
      <c r="L2104" s="5" t="n">
        <v>4425001</v>
      </c>
      <c r="M2104" s="6" t="n">
        <v>22.154955</v>
      </c>
      <c r="AB2104" s="8" t="inlineStr">
        <is>
          <t>QISSwaps</t>
        </is>
      </c>
      <c r="AG2104" t="n">
        <v>-0.019513</v>
      </c>
    </row>
    <row r="2105">
      <c r="A2105" t="inlineStr">
        <is>
          <t>QIS</t>
        </is>
      </c>
      <c r="B2105" t="inlineStr">
        <is>
          <t>EURCZK,Call,25.15252108549738,20/06/2025,21/05/2025</t>
        </is>
      </c>
      <c r="C2105" t="inlineStr">
        <is>
          <t>EURCZK,Call,25.15252108549738,20/06/2025,21/05/2025</t>
        </is>
      </c>
      <c r="G2105" s="1" t="n">
        <v>-5163.522258771214</v>
      </c>
      <c r="H2105" s="1" t="n">
        <v>0.0002249968974041</v>
      </c>
      <c r="K2105" s="4" t="n">
        <v>98035699.36</v>
      </c>
      <c r="L2105" s="5" t="n">
        <v>4425001</v>
      </c>
      <c r="M2105" s="6" t="n">
        <v>22.154955</v>
      </c>
      <c r="AB2105" s="8" t="inlineStr">
        <is>
          <t>QISSwaps</t>
        </is>
      </c>
      <c r="AG2105" t="n">
        <v>-0.019513</v>
      </c>
    </row>
    <row r="2106">
      <c r="A2106" t="inlineStr">
        <is>
          <t>QIS</t>
        </is>
      </c>
      <c r="B2106" t="inlineStr">
        <is>
          <t>EURCZK,Call,25.15306878905698,02/07/2025,03/06/2025</t>
        </is>
      </c>
      <c r="C2106" t="inlineStr">
        <is>
          <t>EURCZK,Call,25.15306878905698,02/07/2025,03/06/2025</t>
        </is>
      </c>
      <c r="G2106" s="1" t="n">
        <v>-4743.016469163044</v>
      </c>
      <c r="H2106" s="1" t="n">
        <v>0.000662646828989</v>
      </c>
      <c r="K2106" s="4" t="n">
        <v>98035699.36</v>
      </c>
      <c r="L2106" s="5" t="n">
        <v>4425001</v>
      </c>
      <c r="M2106" s="6" t="n">
        <v>22.154955</v>
      </c>
      <c r="AB2106" s="8" t="inlineStr">
        <is>
          <t>QISSwaps</t>
        </is>
      </c>
      <c r="AG2106" t="n">
        <v>-0.019513</v>
      </c>
    </row>
    <row r="2107">
      <c r="A2107" t="inlineStr">
        <is>
          <t>QIS</t>
        </is>
      </c>
      <c r="B2107" t="inlineStr">
        <is>
          <t>EURCZK,Call,25.154548810828114,17/06/2025,19/05/2025</t>
        </is>
      </c>
      <c r="C2107" t="inlineStr">
        <is>
          <t>EURCZK,Call,25.154548810828114,17/06/2025,19/05/2025</t>
        </is>
      </c>
      <c r="G2107" s="1" t="n">
        <v>-4941.034468258031</v>
      </c>
      <c r="H2107" s="1" t="n">
        <v>9.531764332769658e-05</v>
      </c>
      <c r="K2107" s="4" t="n">
        <v>98035699.36</v>
      </c>
      <c r="L2107" s="5" t="n">
        <v>4425001</v>
      </c>
      <c r="M2107" s="6" t="n">
        <v>22.154955</v>
      </c>
      <c r="AB2107" s="8" t="inlineStr">
        <is>
          <t>QISSwaps</t>
        </is>
      </c>
      <c r="AG2107" t="n">
        <v>-0.019513</v>
      </c>
    </row>
    <row r="2108">
      <c r="A2108" t="inlineStr">
        <is>
          <t>QIS</t>
        </is>
      </c>
      <c r="B2108" t="inlineStr">
        <is>
          <t>EURCZK,Call,25.155688447198166,16/06/2025,16/05/2025</t>
        </is>
      </c>
      <c r="C2108" t="inlineStr">
        <is>
          <t>EURCZK,Call,25.155688447198166,16/06/2025,16/05/2025</t>
        </is>
      </c>
      <c r="G2108" s="1" t="n">
        <v>-5496.90441300245</v>
      </c>
      <c r="H2108" s="1" t="n">
        <v>6.08817591108912e-05</v>
      </c>
      <c r="K2108" s="4" t="n">
        <v>98035699.36</v>
      </c>
      <c r="L2108" s="5" t="n">
        <v>4425001</v>
      </c>
      <c r="M2108" s="6" t="n">
        <v>22.154955</v>
      </c>
      <c r="AB2108" s="8" t="inlineStr">
        <is>
          <t>QISSwaps</t>
        </is>
      </c>
      <c r="AG2108" t="n">
        <v>-0.019513</v>
      </c>
    </row>
    <row r="2109">
      <c r="A2109" t="inlineStr">
        <is>
          <t>QIS</t>
        </is>
      </c>
      <c r="B2109" t="inlineStr">
        <is>
          <t>EURCZK,Call,25.15603269875755,13/06/2025,15/05/2025</t>
        </is>
      </c>
      <c r="C2109" t="inlineStr">
        <is>
          <t>EURCZK,Call,25.15603269875755,13/06/2025,15/05/2025</t>
        </is>
      </c>
      <c r="G2109" s="1" t="n">
        <v>-5737.469940410411</v>
      </c>
      <c r="H2109" s="1" t="n">
        <v>3.564298557079548e-05</v>
      </c>
      <c r="K2109" s="4" t="n">
        <v>98035699.36</v>
      </c>
      <c r="L2109" s="5" t="n">
        <v>4425001</v>
      </c>
      <c r="M2109" s="6" t="n">
        <v>22.154955</v>
      </c>
      <c r="AB2109" s="8" t="inlineStr">
        <is>
          <t>QISSwaps</t>
        </is>
      </c>
      <c r="AG2109" t="n">
        <v>-0.019513</v>
      </c>
    </row>
    <row r="2110">
      <c r="A2110" t="inlineStr">
        <is>
          <t>QIS</t>
        </is>
      </c>
      <c r="B2110" t="inlineStr">
        <is>
          <t>EURCZK,Call,25.15877450905807,11/06/2025,13/05/2025</t>
        </is>
      </c>
      <c r="C2110" t="inlineStr">
        <is>
          <t>EURCZK,Call,25.15877450905807,11/06/2025,13/05/2025</t>
        </is>
      </c>
      <c r="G2110" s="1" t="n">
        <v>-5843.064538901927</v>
      </c>
      <c r="H2110" s="1" t="n">
        <v>7.536841732426224e-06</v>
      </c>
      <c r="K2110" s="4" t="n">
        <v>98035699.36</v>
      </c>
      <c r="L2110" s="5" t="n">
        <v>4425001</v>
      </c>
      <c r="M2110" s="6" t="n">
        <v>22.154955</v>
      </c>
      <c r="AB2110" s="8" t="inlineStr">
        <is>
          <t>QISSwaps</t>
        </is>
      </c>
      <c r="AG2110" t="n">
        <v>-0.019513</v>
      </c>
    </row>
    <row r="2111">
      <c r="A2111" t="inlineStr">
        <is>
          <t>QIS</t>
        </is>
      </c>
      <c r="B2111" t="inlineStr">
        <is>
          <t>EURCZK,Call,25.166318884532796,10/06/2025,12/05/2025</t>
        </is>
      </c>
      <c r="C2111" t="inlineStr">
        <is>
          <t>EURCZK,Call,25.166318884532796,10/06/2025,12/05/2025</t>
        </is>
      </c>
      <c r="G2111" s="1" t="n">
        <v>-5993.951652726067</v>
      </c>
      <c r="H2111" s="1" t="n">
        <v>2.139951906373381e-06</v>
      </c>
      <c r="K2111" s="4" t="n">
        <v>98035699.36</v>
      </c>
      <c r="L2111" s="5" t="n">
        <v>4425001</v>
      </c>
      <c r="M2111" s="6" t="n">
        <v>22.154955</v>
      </c>
      <c r="AB2111" s="8" t="inlineStr">
        <is>
          <t>QISSwaps</t>
        </is>
      </c>
      <c r="AG2111" t="n">
        <v>-0.019513</v>
      </c>
    </row>
    <row r="2112">
      <c r="A2112" t="inlineStr">
        <is>
          <t>QIS</t>
        </is>
      </c>
      <c r="B2112" t="inlineStr">
        <is>
          <t>EURCZK,Call,25.169060865756276,27/06/2025,29/05/2025</t>
        </is>
      </c>
      <c r="C2112" t="inlineStr">
        <is>
          <t>EURCZK,Call,25.169060865756276,27/06/2025,29/05/2025</t>
        </is>
      </c>
      <c r="G2112" s="1" t="n">
        <v>-4879.501710961749</v>
      </c>
      <c r="H2112" s="1" t="n">
        <v>0.00043162737996</v>
      </c>
      <c r="K2112" s="4" t="n">
        <v>98035699.36</v>
      </c>
      <c r="L2112" s="5" t="n">
        <v>4425001</v>
      </c>
      <c r="M2112" s="6" t="n">
        <v>22.154955</v>
      </c>
      <c r="AB2112" s="8" t="inlineStr">
        <is>
          <t>QISSwaps</t>
        </is>
      </c>
      <c r="AG2112" t="n">
        <v>-0.019513</v>
      </c>
    </row>
    <row r="2113">
      <c r="A2113" t="inlineStr">
        <is>
          <t>QIS</t>
        </is>
      </c>
      <c r="B2113" t="inlineStr">
        <is>
          <t>EURCZK,Call,25.17243341300824,12/06/2025,14/05/2025</t>
        </is>
      </c>
      <c r="C2113" t="inlineStr">
        <is>
          <t>EURCZK,Call,25.17243341300824,12/06/2025,14/05/2025</t>
        </is>
      </c>
      <c r="G2113" s="1" t="n">
        <v>-5783.791056880613</v>
      </c>
      <c r="H2113" s="1" t="n">
        <v>1.23922972189911e-05</v>
      </c>
      <c r="K2113" s="4" t="n">
        <v>98035699.36</v>
      </c>
      <c r="L2113" s="5" t="n">
        <v>4425001</v>
      </c>
      <c r="M2113" s="6" t="n">
        <v>22.154955</v>
      </c>
      <c r="AB2113" s="8" t="inlineStr">
        <is>
          <t>QISSwaps</t>
        </is>
      </c>
      <c r="AG2113" t="n">
        <v>-0.019513</v>
      </c>
    </row>
    <row r="2114">
      <c r="A2114" t="inlineStr">
        <is>
          <t>QIS</t>
        </is>
      </c>
      <c r="B2114" t="inlineStr">
        <is>
          <t>EURCZK,Call,25.175416564822008,26/06/2025,28/05/2025</t>
        </is>
      </c>
      <c r="C2114" t="inlineStr">
        <is>
          <t>EURCZK,Call,25.175416564822008,26/06/2025,28/05/2025</t>
        </is>
      </c>
      <c r="G2114" s="1" t="n">
        <v>-4862.912999693171</v>
      </c>
      <c r="H2114" s="1" t="n">
        <v>0.000365517230877</v>
      </c>
      <c r="K2114" s="4" t="n">
        <v>98035699.36</v>
      </c>
      <c r="L2114" s="5" t="n">
        <v>4425001</v>
      </c>
      <c r="M2114" s="6" t="n">
        <v>22.154955</v>
      </c>
      <c r="AB2114" s="8" t="inlineStr">
        <is>
          <t>QISSwaps</t>
        </is>
      </c>
      <c r="AG2114" t="n">
        <v>-0.019513</v>
      </c>
    </row>
    <row r="2115">
      <c r="A2115" t="inlineStr">
        <is>
          <t>QIS</t>
        </is>
      </c>
      <c r="B2115" t="inlineStr">
        <is>
          <t>EURCZK,Call,25.17678571501136,23/06/2025,22/05/2025</t>
        </is>
      </c>
      <c r="C2115" t="inlineStr">
        <is>
          <t>EURCZK,Call,25.17678571501136,23/06/2025,22/05/2025</t>
        </is>
      </c>
      <c r="G2115" s="1" t="n">
        <v>-5174.382585150795</v>
      </c>
      <c r="H2115" s="1" t="n">
        <v>0.0002147256853174</v>
      </c>
      <c r="K2115" s="4" t="n">
        <v>98035699.36</v>
      </c>
      <c r="L2115" s="5" t="n">
        <v>4425001</v>
      </c>
      <c r="M2115" s="6" t="n">
        <v>22.154955</v>
      </c>
      <c r="AB2115" s="8" t="inlineStr">
        <is>
          <t>QISSwaps</t>
        </is>
      </c>
      <c r="AG2115" t="n">
        <v>-0.019513</v>
      </c>
    </row>
    <row r="2116">
      <c r="A2116" t="inlineStr">
        <is>
          <t>QIS</t>
        </is>
      </c>
      <c r="B2116" t="inlineStr">
        <is>
          <t>EURCZK,Call,25.17828216690793,06/06/2025,07/05/2025</t>
        </is>
      </c>
      <c r="C2116" t="inlineStr">
        <is>
          <t>EURCZK,Call,25.17828216690793,06/06/2025,07/05/2025</t>
        </is>
      </c>
      <c r="G2116" s="1" t="n">
        <v>-6448.937477061312</v>
      </c>
      <c r="H2116" s="1" t="n">
        <v>1.652478031204962e-08</v>
      </c>
      <c r="K2116" s="4" t="n">
        <v>98035699.36</v>
      </c>
      <c r="L2116" s="5" t="n">
        <v>4425001</v>
      </c>
      <c r="M2116" s="6" t="n">
        <v>22.154955</v>
      </c>
      <c r="AB2116" s="8" t="inlineStr">
        <is>
          <t>QISSwaps</t>
        </is>
      </c>
      <c r="AG2116" t="n">
        <v>-0.019513</v>
      </c>
    </row>
    <row r="2117">
      <c r="A2117" t="inlineStr">
        <is>
          <t>QIS</t>
        </is>
      </c>
      <c r="B2117" t="inlineStr">
        <is>
          <t>EURCZK,Call,25.180198669061177,30/06/2025,30/05/2025</t>
        </is>
      </c>
      <c r="C2117" t="inlineStr">
        <is>
          <t>EURCZK,Call,25.180198669061177,30/06/2025,30/05/2025</t>
        </is>
      </c>
      <c r="G2117" s="1" t="n">
        <v>-4882.733155357249</v>
      </c>
      <c r="H2117" s="1" t="n">
        <v>0.0004535848937332</v>
      </c>
      <c r="K2117" s="4" t="n">
        <v>98035699.36</v>
      </c>
      <c r="L2117" s="5" t="n">
        <v>4425001</v>
      </c>
      <c r="M2117" s="6" t="n">
        <v>22.154955</v>
      </c>
      <c r="AB2117" s="8" t="inlineStr">
        <is>
          <t>QISSwaps</t>
        </is>
      </c>
      <c r="AG2117" t="n">
        <v>-0.019513</v>
      </c>
    </row>
    <row r="2118">
      <c r="A2118" t="inlineStr">
        <is>
          <t>QIS</t>
        </is>
      </c>
      <c r="B2118" t="inlineStr">
        <is>
          <t>EURCZK,Call,25.186500418586977,05/06/2025,06/05/2025</t>
        </is>
      </c>
      <c r="C2118" t="inlineStr">
        <is>
          <t>EURCZK,Call,25.186500418586977,05/06/2025,06/05/2025</t>
        </is>
      </c>
      <c r="G2118" s="1" t="n">
        <v>-6317.108976909191</v>
      </c>
      <c r="K2118" s="4" t="n">
        <v>98035699.36</v>
      </c>
      <c r="L2118" s="5" t="n">
        <v>4425001</v>
      </c>
      <c r="M2118" s="6" t="n">
        <v>22.154955</v>
      </c>
      <c r="AB2118" s="8" t="inlineStr">
        <is>
          <t>QISSwaps</t>
        </is>
      </c>
      <c r="AG2118" t="n">
        <v>-0.019513</v>
      </c>
    </row>
    <row r="2119">
      <c r="A2119" t="inlineStr">
        <is>
          <t>QIS</t>
        </is>
      </c>
      <c r="B2119" t="inlineStr">
        <is>
          <t>EURCZK,Call,25.191482522694113,16/06/2025,16/05/2025</t>
        </is>
      </c>
      <c r="C2119" t="inlineStr">
        <is>
          <t>EURCZK,Call,25.191482522694113,16/06/2025,16/05/2025</t>
        </is>
      </c>
      <c r="G2119" s="1" t="n">
        <v>-5481.294626829547</v>
      </c>
      <c r="H2119" s="1" t="n">
        <v>3.34128458732126e-05</v>
      </c>
      <c r="K2119" s="4" t="n">
        <v>98035699.36</v>
      </c>
      <c r="L2119" s="5" t="n">
        <v>4425001</v>
      </c>
      <c r="M2119" s="6" t="n">
        <v>22.154955</v>
      </c>
      <c r="AB2119" s="8" t="inlineStr">
        <is>
          <t>QISSwaps</t>
        </is>
      </c>
      <c r="AG2119" t="n">
        <v>-0.019513</v>
      </c>
    </row>
    <row r="2120">
      <c r="A2120" t="inlineStr">
        <is>
          <t>QIS</t>
        </is>
      </c>
      <c r="B2120" t="inlineStr">
        <is>
          <t>EURCZK,Call,25.193086514385403,09/06/2025,09/05/2025</t>
        </is>
      </c>
      <c r="C2120" t="inlineStr">
        <is>
          <t>EURCZK,Call,25.193086514385403,09/06/2025,09/05/2025</t>
        </is>
      </c>
      <c r="G2120" s="1" t="n">
        <v>-6153.43486396448</v>
      </c>
      <c r="H2120" s="1" t="n">
        <v>1.568562474373077e-07</v>
      </c>
      <c r="K2120" s="4" t="n">
        <v>98035699.36</v>
      </c>
      <c r="L2120" s="5" t="n">
        <v>4425001</v>
      </c>
      <c r="M2120" s="6" t="n">
        <v>22.154955</v>
      </c>
      <c r="AB2120" s="8" t="inlineStr">
        <is>
          <t>QISSwaps</t>
        </is>
      </c>
      <c r="AG2120" t="n">
        <v>-0.019513</v>
      </c>
    </row>
    <row r="2121">
      <c r="A2121" t="inlineStr">
        <is>
          <t>QIS</t>
        </is>
      </c>
      <c r="B2121" t="inlineStr">
        <is>
          <t>EURCZK,Call,25.193536171547237,13/06/2025,15/05/2025</t>
        </is>
      </c>
      <c r="C2121" t="inlineStr">
        <is>
          <t>EURCZK,Call,25.193536171547237,13/06/2025,15/05/2025</t>
        </is>
      </c>
      <c r="G2121" s="1" t="n">
        <v>-5720.400888258389</v>
      </c>
      <c r="H2121" s="1" t="n">
        <v>1.744536320907469e-05</v>
      </c>
      <c r="K2121" s="4" t="n">
        <v>98035699.36</v>
      </c>
      <c r="L2121" s="5" t="n">
        <v>4425001</v>
      </c>
      <c r="M2121" s="6" t="n">
        <v>22.154955</v>
      </c>
      <c r="AB2121" s="8" t="inlineStr">
        <is>
          <t>QISSwaps</t>
        </is>
      </c>
      <c r="AG2121" t="n">
        <v>-0.019513</v>
      </c>
    </row>
    <row r="2122">
      <c r="A2122" t="inlineStr">
        <is>
          <t>QIS</t>
        </is>
      </c>
      <c r="B2122" t="inlineStr">
        <is>
          <t>EURCZK,Call,25.196556964621628,11/06/2025,13/05/2025</t>
        </is>
      </c>
      <c r="C2122" t="inlineStr">
        <is>
          <t>EURCZK,Call,25.196556964621628,11/06/2025,13/05/2025</t>
        </is>
      </c>
      <c r="G2122" s="1" t="n">
        <v>-5825.554225342367</v>
      </c>
      <c r="H2122" s="1" t="n">
        <v>2.847718254134589e-06</v>
      </c>
      <c r="K2122" s="4" t="n">
        <v>98035699.36</v>
      </c>
      <c r="L2122" s="5" t="n">
        <v>4425001</v>
      </c>
      <c r="M2122" s="6" t="n">
        <v>22.154955</v>
      </c>
      <c r="AB2122" s="8" t="inlineStr">
        <is>
          <t>QISSwaps</t>
        </is>
      </c>
      <c r="AG2122" t="n">
        <v>-0.019513</v>
      </c>
    </row>
    <row r="2123">
      <c r="A2123" t="inlineStr">
        <is>
          <t>QIS</t>
        </is>
      </c>
      <c r="B2123" t="inlineStr">
        <is>
          <t>EURCZK,Call,25.205726118925238,10/06/2025,12/05/2025</t>
        </is>
      </c>
      <c r="C2123" t="inlineStr">
        <is>
          <t>EURCZK,Call,25.205726118925238,10/06/2025,12/05/2025</t>
        </is>
      </c>
      <c r="G2123" s="1" t="n">
        <v>-5975.2241292826</v>
      </c>
      <c r="H2123" s="1" t="n">
        <v>6.274105926370028e-07</v>
      </c>
      <c r="K2123" s="4" t="n">
        <v>98035699.36</v>
      </c>
      <c r="L2123" s="5" t="n">
        <v>4425001</v>
      </c>
      <c r="M2123" s="6" t="n">
        <v>22.154955</v>
      </c>
      <c r="AB2123" s="8" t="inlineStr">
        <is>
          <t>QISSwaps</t>
        </is>
      </c>
      <c r="AG2123" t="n">
        <v>-0.019513</v>
      </c>
    </row>
    <row r="2124">
      <c r="A2124" t="inlineStr">
        <is>
          <t>QIS</t>
        </is>
      </c>
      <c r="B2124" t="inlineStr">
        <is>
          <t>EURCZK,Call,25.21008697748747,12/06/2025,14/05/2025</t>
        </is>
      </c>
      <c r="C2124" t="inlineStr">
        <is>
          <t>EURCZK,Call,25.21008697748747,12/06/2025,14/05/2025</t>
        </is>
      </c>
      <c r="G2124" s="1" t="n">
        <v>-5766.526720404471</v>
      </c>
      <c r="H2124" s="1" t="n">
        <v>5.243425400766466e-06</v>
      </c>
      <c r="K2124" s="4" t="n">
        <v>98035699.36</v>
      </c>
      <c r="L2124" s="5" t="n">
        <v>4425001</v>
      </c>
      <c r="M2124" s="6" t="n">
        <v>22.154955</v>
      </c>
      <c r="AB2124" s="8" t="inlineStr">
        <is>
          <t>QISSwaps</t>
        </is>
      </c>
      <c r="AG2124" t="n">
        <v>-0.019513</v>
      </c>
    </row>
    <row r="2125">
      <c r="A2125" t="inlineStr">
        <is>
          <t>QIS</t>
        </is>
      </c>
      <c r="B2125" t="inlineStr">
        <is>
          <t>EURCZK,Call,25.212443766026773,30/06/2025,30/05/2025</t>
        </is>
      </c>
      <c r="C2125" t="inlineStr">
        <is>
          <t>EURCZK,Call,25.212443766026773,30/06/2025,30/05/2025</t>
        </is>
      </c>
      <c r="G2125" s="1" t="n">
        <v>-4870.251737451299</v>
      </c>
      <c r="H2125" s="1" t="n">
        <v>0.0003759191187715</v>
      </c>
      <c r="K2125" s="4" t="n">
        <v>98035699.36</v>
      </c>
      <c r="L2125" s="5" t="n">
        <v>4425001</v>
      </c>
      <c r="M2125" s="6" t="n">
        <v>22.154955</v>
      </c>
      <c r="AB2125" s="8" t="inlineStr">
        <is>
          <t>QISSwaps</t>
        </is>
      </c>
      <c r="AG2125" t="n">
        <v>-0.019513</v>
      </c>
    </row>
    <row r="2126">
      <c r="A2126" t="inlineStr">
        <is>
          <t>QIS</t>
        </is>
      </c>
      <c r="B2126" t="inlineStr">
        <is>
          <t>EURCZK,Call,25.221059944523958,06/06/2025,07/05/2025</t>
        </is>
      </c>
      <c r="C2126" t="inlineStr">
        <is>
          <t>EURCZK,Call,25.221059944523958,06/06/2025,07/05/2025</t>
        </is>
      </c>
      <c r="G2126" s="1" t="n">
        <v>-6427.079770888013</v>
      </c>
      <c r="H2126" s="1" t="n">
        <v>1.660983815105357e-09</v>
      </c>
      <c r="K2126" s="4" t="n">
        <v>98035699.36</v>
      </c>
      <c r="L2126" s="5" t="n">
        <v>4425001</v>
      </c>
      <c r="M2126" s="6" t="n">
        <v>22.154955</v>
      </c>
      <c r="AB2126" s="8" t="inlineStr">
        <is>
          <t>QISSwaps</t>
        </is>
      </c>
      <c r="AG2126" t="n">
        <v>-0.019513</v>
      </c>
    </row>
    <row r="2127">
      <c r="A2127" t="inlineStr">
        <is>
          <t>QIS</t>
        </is>
      </c>
      <c r="B2127" t="inlineStr">
        <is>
          <t>EURCZK,Call,25.22861081376548,05/06/2025,06/05/2025</t>
        </is>
      </c>
      <c r="C2127" t="inlineStr">
        <is>
          <t>EURCZK,Call,25.22861081376548,05/06/2025,06/05/2025</t>
        </is>
      </c>
      <c r="G2127" s="1" t="n">
        <v>-6296.038142150512</v>
      </c>
      <c r="K2127" s="4" t="n">
        <v>98035699.36</v>
      </c>
      <c r="L2127" s="5" t="n">
        <v>4425001</v>
      </c>
      <c r="M2127" s="6" t="n">
        <v>22.154955</v>
      </c>
      <c r="AB2127" s="8" t="inlineStr">
        <is>
          <t>QISSwaps</t>
        </is>
      </c>
      <c r="AG2127" t="n">
        <v>-0.019513</v>
      </c>
    </row>
    <row r="2128">
      <c r="A2128" t="inlineStr">
        <is>
          <t>QIS</t>
        </is>
      </c>
      <c r="B2128" t="inlineStr">
        <is>
          <t>EURCZK,Call,25.23103964433692,13/06/2025,15/05/2025</t>
        </is>
      </c>
      <c r="C2128" t="inlineStr">
        <is>
          <t>EURCZK,Call,25.23103964433692,13/06/2025,15/05/2025</t>
        </is>
      </c>
      <c r="G2128" s="1" t="n">
        <v>-5703.407893953919</v>
      </c>
      <c r="H2128" s="1" t="n">
        <v>8.128611873895576e-06</v>
      </c>
      <c r="K2128" s="4" t="n">
        <v>98035699.36</v>
      </c>
      <c r="L2128" s="5" t="n">
        <v>4425001</v>
      </c>
      <c r="M2128" s="6" t="n">
        <v>22.154955</v>
      </c>
      <c r="AB2128" s="8" t="inlineStr">
        <is>
          <t>QISSwaps</t>
        </is>
      </c>
      <c r="AG2128" t="n">
        <v>-0.019513</v>
      </c>
    </row>
    <row r="2129">
      <c r="A2129" t="inlineStr">
        <is>
          <t>QIS</t>
        </is>
      </c>
      <c r="B2129" t="inlineStr">
        <is>
          <t>EURCZK,Call,25.234124144282866,09/06/2025,09/05/2025</t>
        </is>
      </c>
      <c r="C2129" t="inlineStr">
        <is>
          <t>EURCZK,Call,25.234124144282866,09/06/2025,09/05/2025</t>
        </is>
      </c>
      <c r="G2129" s="1" t="n">
        <v>-6133.436781553479</v>
      </c>
      <c r="H2129" s="1" t="n">
        <v>2.913256855242177e-08</v>
      </c>
      <c r="K2129" s="4" t="n">
        <v>98035699.36</v>
      </c>
      <c r="L2129" s="5" t="n">
        <v>4425001</v>
      </c>
      <c r="M2129" s="6" t="n">
        <v>22.154955</v>
      </c>
      <c r="AB2129" s="8" t="inlineStr">
        <is>
          <t>QISSwaps</t>
        </is>
      </c>
      <c r="AG2129" t="n">
        <v>-0.019513</v>
      </c>
    </row>
    <row r="2130">
      <c r="A2130" t="inlineStr">
        <is>
          <t>QIS</t>
        </is>
      </c>
      <c r="B2130" t="inlineStr">
        <is>
          <t>EURCZK,Call,25.234339420185186,11/06/2025,13/05/2025</t>
        </is>
      </c>
      <c r="C2130" t="inlineStr">
        <is>
          <t>EURCZK,Call,25.234339420185186,11/06/2025,13/05/2025</t>
        </is>
      </c>
      <c r="G2130" s="1" t="n">
        <v>-5808.122505546726</v>
      </c>
      <c r="H2130" s="1" t="n">
        <v>1.000668886534182e-06</v>
      </c>
      <c r="K2130" s="4" t="n">
        <v>98035699.36</v>
      </c>
      <c r="L2130" s="5" t="n">
        <v>4425001</v>
      </c>
      <c r="M2130" s="6" t="n">
        <v>22.154955</v>
      </c>
      <c r="AB2130" s="8" t="inlineStr">
        <is>
          <t>QISSwaps</t>
        </is>
      </c>
      <c r="AG2130" t="n">
        <v>-0.019513</v>
      </c>
    </row>
    <row r="2131">
      <c r="A2131" t="inlineStr">
        <is>
          <t>QIS</t>
        </is>
      </c>
      <c r="B2131" t="inlineStr">
        <is>
          <t>EURCZK,Call,25.245133353317676,10/06/2025,12/05/2025</t>
        </is>
      </c>
      <c r="C2131" t="inlineStr">
        <is>
          <t>EURCZK,Call,25.245133353317676,10/06/2025,12/05/2025</t>
        </is>
      </c>
      <c r="G2131" s="1" t="n">
        <v>-5956.584237432441</v>
      </c>
      <c r="H2131" s="1" t="n">
        <v>1.668052967142415e-07</v>
      </c>
      <c r="K2131" s="4" t="n">
        <v>98035699.36</v>
      </c>
      <c r="L2131" s="5" t="n">
        <v>4425001</v>
      </c>
      <c r="M2131" s="6" t="n">
        <v>22.154955</v>
      </c>
      <c r="AB2131" s="8" t="inlineStr">
        <is>
          <t>QISSwaps</t>
        </is>
      </c>
      <c r="AG2131" t="n">
        <v>-0.019513</v>
      </c>
    </row>
    <row r="2132">
      <c r="A2132" t="inlineStr">
        <is>
          <t>QIS</t>
        </is>
      </c>
      <c r="B2132" t="inlineStr">
        <is>
          <t>EURCZK,Call,25.270721208943982,05/06/2025,06/05/2025</t>
        </is>
      </c>
      <c r="C2132" t="inlineStr">
        <is>
          <t>EURCZK,Call,25.270721208943982,05/06/2025,06/05/2025</t>
        </is>
      </c>
      <c r="G2132" s="1" t="n">
        <v>-6275.072555082886</v>
      </c>
      <c r="K2132" s="4" t="n">
        <v>98035699.36</v>
      </c>
      <c r="L2132" s="5" t="n">
        <v>4425001</v>
      </c>
      <c r="M2132" s="6" t="n">
        <v>22.154955</v>
      </c>
      <c r="AB2132" s="8" t="inlineStr">
        <is>
          <t>QISSwaps</t>
        </is>
      </c>
      <c r="AG2132" t="n">
        <v>-0.019513</v>
      </c>
    </row>
    <row r="2133">
      <c r="A2133" t="inlineStr">
        <is>
          <t>QIS</t>
        </is>
      </c>
      <c r="B2133" t="inlineStr">
        <is>
          <t>EURCZK,Call,25.27516177418033,09/06/2025,09/05/2025</t>
        </is>
      </c>
      <c r="C2133" t="inlineStr">
        <is>
          <t>EURCZK,Call,25.27516177418033,09/06/2025,09/05/2025</t>
        </is>
      </c>
      <c r="G2133" s="1" t="n">
        <v>-6113.536028784987</v>
      </c>
      <c r="H2133" s="1" t="n">
        <v>4.710147446490636e-09</v>
      </c>
      <c r="K2133" s="4" t="n">
        <v>98035699.36</v>
      </c>
      <c r="L2133" s="5" t="n">
        <v>4425001</v>
      </c>
      <c r="M2133" s="6" t="n">
        <v>22.154955</v>
      </c>
      <c r="AB2133" s="8" t="inlineStr">
        <is>
          <t>QISSwaps</t>
        </is>
      </c>
      <c r="AG2133" t="n">
        <v>-0.019513</v>
      </c>
    </row>
    <row r="2134">
      <c r="A2134" t="inlineStr">
        <is>
          <t>QIS</t>
        </is>
      </c>
      <c r="B2134" t="inlineStr">
        <is>
          <t>EURCZK,Call,25.28454058771012,10/06/2025,12/05/2025</t>
        </is>
      </c>
      <c r="C2134" t="inlineStr">
        <is>
          <t>EURCZK,Call,25.28454058771012,10/06/2025,12/05/2025</t>
        </is>
      </c>
      <c r="G2134" s="1" t="n">
        <v>-5938.031431288465</v>
      </c>
      <c r="H2134" s="1" t="n">
        <v>4.017812898885408e-08</v>
      </c>
      <c r="K2134" s="4" t="n">
        <v>98035699.36</v>
      </c>
      <c r="L2134" s="5" t="n">
        <v>4425001</v>
      </c>
      <c r="M2134" s="6" t="n">
        <v>22.154955</v>
      </c>
      <c r="AB2134" s="8" t="inlineStr">
        <is>
          <t>QISSwaps</t>
        </is>
      </c>
      <c r="AG2134" t="n">
        <v>-0.019513</v>
      </c>
    </row>
    <row r="2135">
      <c r="A2135" t="inlineStr">
        <is>
          <t>QIS</t>
        </is>
      </c>
      <c r="B2135" t="inlineStr">
        <is>
          <t>EURCZK,Put,24.608710082639583,07/07/2025,05/06/2025</t>
        </is>
      </c>
      <c r="C2135" t="inlineStr">
        <is>
          <t>EURCZK,Put,24.608710082639583,07/07/2025,05/06/2025</t>
        </is>
      </c>
      <c r="G2135" s="1" t="n">
        <v>-5251.024294441643</v>
      </c>
      <c r="H2135" s="1" t="n">
        <v>0.0008712815462874</v>
      </c>
      <c r="K2135" s="4" t="n">
        <v>98035699.36</v>
      </c>
      <c r="L2135" s="5" t="n">
        <v>4425001</v>
      </c>
      <c r="M2135" s="6" t="n">
        <v>22.154955</v>
      </c>
      <c r="AB2135" s="8" t="inlineStr">
        <is>
          <t>QISSwaps</t>
        </is>
      </c>
      <c r="AG2135" t="n">
        <v>-0.019513</v>
      </c>
    </row>
    <row r="2136">
      <c r="A2136" t="inlineStr">
        <is>
          <t>QIS</t>
        </is>
      </c>
      <c r="B2136" t="inlineStr">
        <is>
          <t>EURCZK,Put,24.622171057899564,06/06/2025,07/05/2025</t>
        </is>
      </c>
      <c r="C2136" t="inlineStr">
        <is>
          <t>EURCZK,Put,24.622171057899564,06/06/2025,07/05/2025</t>
        </is>
      </c>
      <c r="G2136" s="1" t="n">
        <v>-6743.535850098688</v>
      </c>
      <c r="H2136" s="1" t="n">
        <v>1.178988849144909e-05</v>
      </c>
      <c r="K2136" s="4" t="n">
        <v>98035699.36</v>
      </c>
      <c r="L2136" s="5" t="n">
        <v>4425001</v>
      </c>
      <c r="M2136" s="6" t="n">
        <v>22.154955</v>
      </c>
      <c r="AB2136" s="8" t="inlineStr">
        <is>
          <t>QISSwaps</t>
        </is>
      </c>
      <c r="AG2136" t="n">
        <v>-0.019513</v>
      </c>
    </row>
    <row r="2137">
      <c r="A2137" t="inlineStr">
        <is>
          <t>QIS</t>
        </is>
      </c>
      <c r="B2137" t="inlineStr">
        <is>
          <t>EURCZK,Put,24.631825447761965,03/07/2025,04/06/2025</t>
        </is>
      </c>
      <c r="C2137" t="inlineStr">
        <is>
          <t>EURCZK,Put,24.631825447761965,03/07/2025,04/06/2025</t>
        </is>
      </c>
      <c r="G2137" s="1" t="n">
        <v>-4793.639442714239</v>
      </c>
      <c r="H2137" s="1" t="n">
        <v>0.0009178961268642</v>
      </c>
      <c r="K2137" s="4" t="n">
        <v>98035699.36</v>
      </c>
      <c r="L2137" s="5" t="n">
        <v>4425001</v>
      </c>
      <c r="M2137" s="6" t="n">
        <v>22.154955</v>
      </c>
      <c r="AB2137" s="8" t="inlineStr">
        <is>
          <t>QISSwaps</t>
        </is>
      </c>
      <c r="AG2137" t="n">
        <v>-0.019513</v>
      </c>
    </row>
    <row r="2138">
      <c r="A2138" t="inlineStr">
        <is>
          <t>QIS</t>
        </is>
      </c>
      <c r="B2138" t="inlineStr">
        <is>
          <t>EURCZK,Put,24.642220575475534,07/07/2025,05/06/2025</t>
        </is>
      </c>
      <c r="C2138" t="inlineStr">
        <is>
          <t>EURCZK,Put,24.642220575475534,07/07/2025,05/06/2025</t>
        </is>
      </c>
      <c r="G2138" s="1" t="n">
        <v>-5236.752466453376</v>
      </c>
      <c r="H2138" s="1" t="n">
        <v>0.0011036341430548</v>
      </c>
      <c r="K2138" s="4" t="n">
        <v>98035699.36</v>
      </c>
      <c r="L2138" s="5" t="n">
        <v>4425001</v>
      </c>
      <c r="M2138" s="6" t="n">
        <v>22.154955</v>
      </c>
      <c r="AB2138" s="8" t="inlineStr">
        <is>
          <t>QISSwaps</t>
        </is>
      </c>
      <c r="AG2138" t="n">
        <v>-0.019513</v>
      </c>
    </row>
    <row r="2139">
      <c r="A2139" t="inlineStr">
        <is>
          <t>QIS</t>
        </is>
      </c>
      <c r="B2139" t="inlineStr">
        <is>
          <t>EURCZK,Put,24.64776772251953,24/06/2025,23/05/2025</t>
        </is>
      </c>
      <c r="C2139" t="inlineStr">
        <is>
          <t>EURCZK,Put,24.64776772251953,24/06/2025,23/05/2025</t>
        </is>
      </c>
      <c r="G2139" s="1" t="n">
        <v>-5333.260932084232</v>
      </c>
      <c r="H2139" s="1" t="n">
        <v>0.0006599261481812</v>
      </c>
      <c r="K2139" s="4" t="n">
        <v>98035699.36</v>
      </c>
      <c r="L2139" s="5" t="n">
        <v>4425001</v>
      </c>
      <c r="M2139" s="6" t="n">
        <v>22.154955</v>
      </c>
      <c r="AB2139" s="8" t="inlineStr">
        <is>
          <t>QISSwaps</t>
        </is>
      </c>
      <c r="AG2139" t="n">
        <v>-0.019513</v>
      </c>
    </row>
    <row r="2140">
      <c r="A2140" t="inlineStr">
        <is>
          <t>QIS</t>
        </is>
      </c>
      <c r="B2140" t="inlineStr">
        <is>
          <t>EURCZK,Put,24.66224642629451,03/07/2025,04/06/2025</t>
        </is>
      </c>
      <c r="C2140" t="inlineStr">
        <is>
          <t>EURCZK,Put,24.66224642629451,03/07/2025,04/06/2025</t>
        </is>
      </c>
      <c r="G2140" s="1" t="n">
        <v>-4781.820789956922</v>
      </c>
      <c r="H2140" s="1" t="n">
        <v>0.0011485758567462</v>
      </c>
      <c r="K2140" s="4" t="n">
        <v>98035699.36</v>
      </c>
      <c r="L2140" s="5" t="n">
        <v>4425001</v>
      </c>
      <c r="M2140" s="6" t="n">
        <v>22.154955</v>
      </c>
      <c r="AB2140" s="8" t="inlineStr">
        <is>
          <t>QISSwaps</t>
        </is>
      </c>
      <c r="AG2140" t="n">
        <v>-0.019513</v>
      </c>
    </row>
    <row r="2141">
      <c r="A2141" t="inlineStr">
        <is>
          <t>QIS</t>
        </is>
      </c>
      <c r="B2141" t="inlineStr">
        <is>
          <t>EURCZK,Put,24.66494883551559,06/06/2025,07/05/2025</t>
        </is>
      </c>
      <c r="C2141" t="inlineStr">
        <is>
          <t>EURCZK,Put,24.66494883551559,06/06/2025,07/05/2025</t>
        </is>
      </c>
      <c r="G2141" s="1" t="n">
        <v>-6720.164764178079</v>
      </c>
      <c r="H2141" s="1" t="n">
        <v>5.003991513670297e-05</v>
      </c>
      <c r="K2141" s="4" t="n">
        <v>98035699.36</v>
      </c>
      <c r="L2141" s="5" t="n">
        <v>4425001</v>
      </c>
      <c r="M2141" s="6" t="n">
        <v>22.154955</v>
      </c>
      <c r="AB2141" s="8" t="inlineStr">
        <is>
          <t>QISSwaps</t>
        </is>
      </c>
      <c r="AG2141" t="n">
        <v>-0.019513</v>
      </c>
    </row>
    <row r="2142">
      <c r="A2142" t="inlineStr">
        <is>
          <t>QIS</t>
        </is>
      </c>
      <c r="B2142" t="inlineStr">
        <is>
          <t>EURCZK,Put,24.67573106831149,07/07/2025,05/06/2025</t>
        </is>
      </c>
      <c r="C2142" t="inlineStr">
        <is>
          <t>EURCZK,Put,24.67573106831149,07/07/2025,05/06/2025</t>
        </is>
      </c>
      <c r="G2142" s="1" t="n">
        <v>-5222.538743876911</v>
      </c>
      <c r="H2142" s="1" t="n">
        <v>0.001395873021193</v>
      </c>
      <c r="K2142" s="4" t="n">
        <v>98035699.36</v>
      </c>
      <c r="L2142" s="5" t="n">
        <v>4425001</v>
      </c>
      <c r="M2142" s="6" t="n">
        <v>22.154955</v>
      </c>
      <c r="AB2142" s="8" t="inlineStr">
        <is>
          <t>QISSwaps</t>
        </is>
      </c>
      <c r="AG2142" t="n">
        <v>-0.019513</v>
      </c>
    </row>
    <row r="2143">
      <c r="A2143" t="inlineStr">
        <is>
          <t>QIS</t>
        </is>
      </c>
      <c r="B2143" t="inlineStr">
        <is>
          <t>EURCZK,Put,24.678354044722514,20/06/2025,21/05/2025</t>
        </is>
      </c>
      <c r="C2143" t="inlineStr">
        <is>
          <t>EURCZK,Put,24.678354044722514,20/06/2025,21/05/2025</t>
        </is>
      </c>
      <c r="G2143" s="1" t="n">
        <v>-5363.851132718103</v>
      </c>
      <c r="H2143" s="1" t="n">
        <v>0.0007483545817665</v>
      </c>
      <c r="K2143" s="4" t="n">
        <v>98035699.36</v>
      </c>
      <c r="L2143" s="5" t="n">
        <v>4425001</v>
      </c>
      <c r="M2143" s="6" t="n">
        <v>22.154955</v>
      </c>
      <c r="AB2143" s="8" t="inlineStr">
        <is>
          <t>QISSwaps</t>
        </is>
      </c>
      <c r="AG2143" t="n">
        <v>-0.019513</v>
      </c>
    </row>
    <row r="2144">
      <c r="A2144" t="inlineStr">
        <is>
          <t>QIS</t>
        </is>
      </c>
      <c r="B2144" t="inlineStr">
        <is>
          <t>EURCZK,Put,24.68117567644496,05/06/2025,06/05/2025</t>
        </is>
      </c>
      <c r="C2144" t="inlineStr">
        <is>
          <t>EURCZK,Put,24.68117567644496,05/06/2025,06/05/2025</t>
        </is>
      </c>
      <c r="G2144" s="1" t="n">
        <v>-6578.431218863893</v>
      </c>
      <c r="K2144" s="4" t="n">
        <v>98035699.36</v>
      </c>
      <c r="L2144" s="5" t="n">
        <v>4425001</v>
      </c>
      <c r="M2144" s="6" t="n">
        <v>22.154955</v>
      </c>
      <c r="AB2144" s="8" t="inlineStr">
        <is>
          <t>QISSwaps</t>
        </is>
      </c>
      <c r="AG2144" t="n">
        <v>-0.019513</v>
      </c>
    </row>
    <row r="2145">
      <c r="A2145" t="inlineStr">
        <is>
          <t>QIS</t>
        </is>
      </c>
      <c r="B2145" t="inlineStr">
        <is>
          <t>EURCZK,Put,24.681349212601397,24/06/2025,23/05/2025</t>
        </is>
      </c>
      <c r="C2145" t="inlineStr">
        <is>
          <t>EURCZK,Put,24.681349212601397,24/06/2025,23/05/2025</t>
        </is>
      </c>
      <c r="G2145" s="1" t="n">
        <v>-5318.75791554021</v>
      </c>
      <c r="H2145" s="1" t="n">
        <v>0.0008918894419526</v>
      </c>
      <c r="K2145" s="4" t="n">
        <v>98035699.36</v>
      </c>
      <c r="L2145" s="5" t="n">
        <v>4425001</v>
      </c>
      <c r="M2145" s="6" t="n">
        <v>22.154955</v>
      </c>
      <c r="AB2145" s="8" t="inlineStr">
        <is>
          <t>QISSwaps</t>
        </is>
      </c>
      <c r="AG2145" t="n">
        <v>-0.019513</v>
      </c>
    </row>
    <row r="2146">
      <c r="A2146" t="inlineStr">
        <is>
          <t>QIS</t>
        </is>
      </c>
      <c r="B2146" t="inlineStr">
        <is>
          <t>EURCZK,Put,24.68293707477823,12/06/2025,14/05/2025</t>
        </is>
      </c>
      <c r="C2146" t="inlineStr">
        <is>
          <t>EURCZK,Put,24.68293707477823,12/06/2025,14/05/2025</t>
        </is>
      </c>
      <c r="G2146" s="1" t="n">
        <v>-6015.466668692309</v>
      </c>
      <c r="H2146" s="1" t="n">
        <v>0.0003680748426928</v>
      </c>
      <c r="K2146" s="4" t="n">
        <v>98035699.36</v>
      </c>
      <c r="L2146" s="5" t="n">
        <v>4425001</v>
      </c>
      <c r="M2146" s="6" t="n">
        <v>22.154955</v>
      </c>
      <c r="AB2146" s="8" t="inlineStr">
        <is>
          <t>QISSwaps</t>
        </is>
      </c>
      <c r="AG2146" t="n">
        <v>-0.019513</v>
      </c>
    </row>
    <row r="2147">
      <c r="A2147" t="inlineStr">
        <is>
          <t>QIS</t>
        </is>
      </c>
      <c r="B2147" t="inlineStr">
        <is>
          <t>EURCZK,Put,24.68774545182705,25/06/2025,27/05/2025</t>
        </is>
      </c>
      <c r="C2147" t="inlineStr">
        <is>
          <t>EURCZK,Put,24.68774545182705,25/06/2025,27/05/2025</t>
        </is>
      </c>
      <c r="G2147" s="1" t="n">
        <v>-4924.160678813035</v>
      </c>
      <c r="H2147" s="1" t="n">
        <v>0.0010061499316539</v>
      </c>
      <c r="K2147" s="4" t="n">
        <v>98035699.36</v>
      </c>
      <c r="L2147" s="5" t="n">
        <v>4425001</v>
      </c>
      <c r="M2147" s="6" t="n">
        <v>22.154955</v>
      </c>
      <c r="AB2147" s="8" t="inlineStr">
        <is>
          <t>QISSwaps</t>
        </is>
      </c>
      <c r="AG2147" t="n">
        <v>-0.019513</v>
      </c>
    </row>
    <row r="2148">
      <c r="A2148" t="inlineStr">
        <is>
          <t>QIS</t>
        </is>
      </c>
      <c r="B2148" t="inlineStr">
        <is>
          <t>EURCZK,Put,24.68932249010306,18/06/2025,20/05/2025</t>
        </is>
      </c>
      <c r="C2148" t="inlineStr">
        <is>
          <t>EURCZK,Put,24.68932249010306,18/06/2025,20/05/2025</t>
        </is>
      </c>
      <c r="G2148" s="1" t="n">
        <v>-5131.875613954997</v>
      </c>
      <c r="H2148" s="1" t="n">
        <v>0.0007081874632646</v>
      </c>
      <c r="K2148" s="4" t="n">
        <v>98035699.36</v>
      </c>
      <c r="L2148" s="5" t="n">
        <v>4425001</v>
      </c>
      <c r="M2148" s="6" t="n">
        <v>22.154955</v>
      </c>
      <c r="AB2148" s="8" t="inlineStr">
        <is>
          <t>QISSwaps</t>
        </is>
      </c>
      <c r="AG2148" t="n">
        <v>-0.019513</v>
      </c>
    </row>
    <row r="2149">
      <c r="A2149" t="inlineStr">
        <is>
          <t>QIS</t>
        </is>
      </c>
      <c r="B2149" t="inlineStr">
        <is>
          <t>EURCZK,Put,24.69036546575087,16/06/2025,16/05/2025</t>
        </is>
      </c>
      <c r="C2149" t="inlineStr">
        <is>
          <t>EURCZK,Put,24.69036546575087,16/06/2025,16/05/2025</t>
        </is>
      </c>
      <c r="G2149" s="1" t="n">
        <v>-5706.049868920926</v>
      </c>
      <c r="H2149" s="1" t="n">
        <v>0.0005634323293781</v>
      </c>
      <c r="K2149" s="4" t="n">
        <v>98035699.36</v>
      </c>
      <c r="L2149" s="5" t="n">
        <v>4425001</v>
      </c>
      <c r="M2149" s="6" t="n">
        <v>22.154955</v>
      </c>
      <c r="AB2149" s="8" t="inlineStr">
        <is>
          <t>QISSwaps</t>
        </is>
      </c>
      <c r="AG2149" t="n">
        <v>-0.019513</v>
      </c>
    </row>
    <row r="2150">
      <c r="A2150" t="inlineStr">
        <is>
          <t>QIS</t>
        </is>
      </c>
      <c r="B2150" t="inlineStr">
        <is>
          <t>EURCZK,Put,24.692667404827052,03/07/2025,04/06/2025</t>
        </is>
      </c>
      <c r="C2150" t="inlineStr">
        <is>
          <t>EURCZK,Put,24.692667404827052,03/07/2025,04/06/2025</t>
        </is>
      </c>
      <c r="G2150" s="1" t="n">
        <v>-4770.045791470682</v>
      </c>
      <c r="H2150" s="1" t="n">
        <v>0.001434890096991</v>
      </c>
      <c r="K2150" s="4" t="n">
        <v>98035699.36</v>
      </c>
      <c r="L2150" s="5" t="n">
        <v>4425001</v>
      </c>
      <c r="M2150" s="6" t="n">
        <v>22.154955</v>
      </c>
      <c r="AB2150" s="8" t="inlineStr">
        <is>
          <t>QISSwaps</t>
        </is>
      </c>
      <c r="AG2150" t="n">
        <v>-0.019513</v>
      </c>
    </row>
    <row r="2151">
      <c r="A2151" t="inlineStr">
        <is>
          <t>QIS</t>
        </is>
      </c>
      <c r="B2151" t="inlineStr">
        <is>
          <t>EURCZK,Put,24.69769707616915,23/06/2025,22/05/2025</t>
        </is>
      </c>
      <c r="C2151" t="inlineStr">
        <is>
          <t>EURCZK,Put,24.69769707616915,23/06/2025,22/05/2025</t>
        </is>
      </c>
      <c r="G2151" s="1" t="n">
        <v>-5377.076119016566</v>
      </c>
      <c r="H2151" s="1" t="n">
        <v>0.0009669808007226</v>
      </c>
      <c r="K2151" s="4" t="n">
        <v>98035699.36</v>
      </c>
      <c r="L2151" s="5" t="n">
        <v>4425001</v>
      </c>
      <c r="M2151" s="6" t="n">
        <v>22.154955</v>
      </c>
      <c r="AB2151" s="8" t="inlineStr">
        <is>
          <t>QISSwaps</t>
        </is>
      </c>
      <c r="AG2151" t="n">
        <v>-0.019513</v>
      </c>
    </row>
    <row r="2152">
      <c r="A2152" t="inlineStr">
        <is>
          <t>QIS</t>
        </is>
      </c>
      <c r="B2152" t="inlineStr">
        <is>
          <t>EURCZK,Put,24.700634955615836,09/06/2025,09/05/2025</t>
        </is>
      </c>
      <c r="C2152" t="inlineStr">
        <is>
          <t>EURCZK,Put,24.700634955615836,09/06/2025,09/05/2025</t>
        </is>
      </c>
      <c r="G2152" s="1" t="n">
        <v>-6401.240276397826</v>
      </c>
      <c r="H2152" s="1" t="n">
        <v>0.0002031530867047</v>
      </c>
      <c r="K2152" s="4" t="n">
        <v>98035699.36</v>
      </c>
      <c r="L2152" s="5" t="n">
        <v>4425001</v>
      </c>
      <c r="M2152" s="6" t="n">
        <v>22.154955</v>
      </c>
      <c r="AB2152" s="8" t="inlineStr">
        <is>
          <t>QISSwaps</t>
        </is>
      </c>
      <c r="AG2152" t="n">
        <v>-0.019513</v>
      </c>
    </row>
    <row r="2153">
      <c r="A2153" t="inlineStr">
        <is>
          <t>QIS</t>
        </is>
      </c>
      <c r="B2153" t="inlineStr">
        <is>
          <t>EURCZK,Put,24.705117655130994,17/06/2025,19/05/2025</t>
        </is>
      </c>
      <c r="C2153" t="inlineStr">
        <is>
          <t>EURCZK,Put,24.705117655130994,17/06/2025,19/05/2025</t>
        </is>
      </c>
      <c r="G2153" s="1" t="n">
        <v>-5122.442526602215</v>
      </c>
      <c r="H2153" s="1" t="n">
        <v>0.0007436246994382</v>
      </c>
      <c r="K2153" s="4" t="n">
        <v>98035699.36</v>
      </c>
      <c r="L2153" s="5" t="n">
        <v>4425001</v>
      </c>
      <c r="M2153" s="6" t="n">
        <v>22.154955</v>
      </c>
      <c r="AB2153" s="8" t="inlineStr">
        <is>
          <t>QISSwaps</t>
        </is>
      </c>
      <c r="AG2153" t="n">
        <v>-0.019513</v>
      </c>
    </row>
    <row r="2154">
      <c r="A2154" t="inlineStr">
        <is>
          <t>QIS</t>
        </is>
      </c>
      <c r="B2154" t="inlineStr">
        <is>
          <t>EURCZK,Put,24.705385042295372,11/06/2025,13/05/2025</t>
        </is>
      </c>
      <c r="C2154" t="inlineStr">
        <is>
          <t>EURCZK,Put,24.705385042295372,11/06/2025,13/05/2025</t>
        </is>
      </c>
      <c r="G2154" s="1" t="n">
        <v>-6059.494488972781</v>
      </c>
      <c r="H2154" s="1" t="n">
        <v>0.0004140155383062</v>
      </c>
      <c r="K2154" s="4" t="n">
        <v>98035699.36</v>
      </c>
      <c r="L2154" s="5" t="n">
        <v>4425001</v>
      </c>
      <c r="M2154" s="6" t="n">
        <v>22.154955</v>
      </c>
      <c r="AB2154" s="8" t="inlineStr">
        <is>
          <t>QISSwaps</t>
        </is>
      </c>
      <c r="AG2154" t="n">
        <v>-0.019513</v>
      </c>
    </row>
    <row r="2155">
      <c r="A2155" t="inlineStr">
        <is>
          <t>QIS</t>
        </is>
      </c>
      <c r="B2155" t="inlineStr">
        <is>
          <t>EURCZK,Put,24.705991025281328,13/06/2025,15/05/2025</t>
        </is>
      </c>
      <c r="C2155" t="inlineStr">
        <is>
          <t>EURCZK,Put,24.705991025281328,13/06/2025,15/05/2025</t>
        </is>
      </c>
      <c r="G2155" s="1" t="n">
        <v>-5948.400010279429</v>
      </c>
      <c r="H2155" s="1" t="n">
        <v>0.0005884553067201</v>
      </c>
      <c r="K2155" s="4" t="n">
        <v>98035699.36</v>
      </c>
      <c r="L2155" s="5" t="n">
        <v>4425001</v>
      </c>
      <c r="M2155" s="6" t="n">
        <v>22.154955</v>
      </c>
      <c r="AB2155" s="8" t="inlineStr">
        <is>
          <t>QISSwaps</t>
        </is>
      </c>
      <c r="AG2155" t="n">
        <v>-0.019513</v>
      </c>
    </row>
    <row r="2156">
      <c r="A2156" t="inlineStr">
        <is>
          <t>QIS</t>
        </is>
      </c>
      <c r="B2156" t="inlineStr">
        <is>
          <t>EURCZK,Put,24.70707051768905,01/07/2025,02/06/2025</t>
        </is>
      </c>
      <c r="C2156" t="inlineStr">
        <is>
          <t>EURCZK,Put,24.70707051768905,01/07/2025,02/06/2025</t>
        </is>
      </c>
      <c r="G2156" s="1" t="n">
        <v>-4695.068324273588</v>
      </c>
      <c r="H2156" s="1" t="n">
        <v>0.0014705397775629</v>
      </c>
      <c r="K2156" s="4" t="n">
        <v>98035699.36</v>
      </c>
      <c r="L2156" s="5" t="n">
        <v>4425001</v>
      </c>
      <c r="M2156" s="6" t="n">
        <v>22.154955</v>
      </c>
      <c r="AB2156" s="8" t="inlineStr">
        <is>
          <t>QISSwaps</t>
        </is>
      </c>
      <c r="AG2156" t="n">
        <v>-0.019513</v>
      </c>
    </row>
    <row r="2157">
      <c r="A2157" t="inlineStr">
        <is>
          <t>QIS</t>
        </is>
      </c>
      <c r="B2157" t="inlineStr">
        <is>
          <t>EURCZK,Put,24.70772661313162,06/06/2025,07/05/2025</t>
        </is>
      </c>
      <c r="C2157" t="inlineStr">
        <is>
          <t>EURCZK,Put,24.70772661313162,06/06/2025,07/05/2025</t>
        </is>
      </c>
      <c r="G2157" s="1" t="n">
        <v>-6696.914963887317</v>
      </c>
      <c r="H2157" s="1" t="n">
        <v>0.0001332155825019</v>
      </c>
      <c r="K2157" s="4" t="n">
        <v>98035699.36</v>
      </c>
      <c r="L2157" s="5" t="n">
        <v>4425001</v>
      </c>
      <c r="M2157" s="6" t="n">
        <v>22.154955</v>
      </c>
      <c r="AB2157" s="8" t="inlineStr">
        <is>
          <t>QISSwaps</t>
        </is>
      </c>
      <c r="AG2157" t="n">
        <v>-0.019513</v>
      </c>
    </row>
    <row r="2158">
      <c r="A2158" t="inlineStr">
        <is>
          <t>QIS</t>
        </is>
      </c>
      <c r="B2158" t="inlineStr">
        <is>
          <t>EURCZK,Put,24.70924156114744,07/07/2025,05/06/2025</t>
        </is>
      </c>
      <c r="C2158" t="inlineStr">
        <is>
          <t>EURCZK,Put,24.70924156114744,07/07/2025,05/06/2025</t>
        </is>
      </c>
      <c r="G2158" s="1" t="n">
        <v>-5208.382811717564</v>
      </c>
      <c r="H2158" s="1" t="n">
        <v>0.0017621455853594</v>
      </c>
      <c r="K2158" s="4" t="n">
        <v>98035699.36</v>
      </c>
      <c r="L2158" s="5" t="n">
        <v>4425001</v>
      </c>
      <c r="M2158" s="6" t="n">
        <v>22.154955</v>
      </c>
      <c r="AB2158" s="8" t="inlineStr">
        <is>
          <t>QISSwaps</t>
        </is>
      </c>
      <c r="AG2158" t="n">
        <v>-0.019513</v>
      </c>
    </row>
    <row r="2159">
      <c r="A2159" t="inlineStr">
        <is>
          <t>QIS</t>
        </is>
      </c>
      <c r="B2159" t="inlineStr">
        <is>
          <t>EURCZK,Put,24.71177113927712,02/07/2025,03/06/2025</t>
        </is>
      </c>
      <c r="C2159" t="inlineStr">
        <is>
          <t>EURCZK,Put,24.71177113927712,02/07/2025,03/06/2025</t>
        </is>
      </c>
      <c r="G2159" s="1" t="n">
        <v>-4913.928616226648</v>
      </c>
      <c r="H2159" s="1" t="n">
        <v>0.0015653453450304</v>
      </c>
      <c r="K2159" s="4" t="n">
        <v>98035699.36</v>
      </c>
      <c r="L2159" s="5" t="n">
        <v>4425001</v>
      </c>
      <c r="M2159" s="6" t="n">
        <v>22.154955</v>
      </c>
      <c r="AB2159" s="8" t="inlineStr">
        <is>
          <t>QISSwaps</t>
        </is>
      </c>
      <c r="AG2159" t="n">
        <v>-0.019513</v>
      </c>
    </row>
    <row r="2160">
      <c r="A2160" t="inlineStr">
        <is>
          <t>QIS</t>
        </is>
      </c>
      <c r="B2160" t="inlineStr">
        <is>
          <t>EURCZK,Put,24.712223119063577,20/06/2025,21/05/2025</t>
        </is>
      </c>
      <c r="C2160" t="inlineStr">
        <is>
          <t>EURCZK,Put,24.712223119063577,20/06/2025,21/05/2025</t>
        </is>
      </c>
      <c r="G2160" s="1" t="n">
        <v>-5349.158469912257</v>
      </c>
      <c r="H2160" s="1" t="n">
        <v>0.0010339816849678</v>
      </c>
      <c r="K2160" s="4" t="n">
        <v>98035699.36</v>
      </c>
      <c r="L2160" s="5" t="n">
        <v>4425001</v>
      </c>
      <c r="M2160" s="6" t="n">
        <v>22.154955</v>
      </c>
      <c r="AB2160" s="8" t="inlineStr">
        <is>
          <t>QISSwaps</t>
        </is>
      </c>
      <c r="AG2160" t="n">
        <v>-0.019513</v>
      </c>
    </row>
    <row r="2161">
      <c r="A2161" t="inlineStr">
        <is>
          <t>QIS</t>
        </is>
      </c>
      <c r="B2161" t="inlineStr">
        <is>
          <t>EURCZK,Put,24.71493070268326,24/06/2025,23/05/2025</t>
        </is>
      </c>
      <c r="C2161" t="inlineStr">
        <is>
          <t>EURCZK,Put,24.71493070268326,24/06/2025,23/05/2025</t>
        </is>
      </c>
      <c r="G2161" s="1" t="n">
        <v>-5304.313976882135</v>
      </c>
      <c r="H2161" s="1" t="n">
        <v>0.0012051128900216</v>
      </c>
      <c r="K2161" s="4" t="n">
        <v>98035699.36</v>
      </c>
      <c r="L2161" s="5" t="n">
        <v>4425001</v>
      </c>
      <c r="M2161" s="6" t="n">
        <v>22.154955</v>
      </c>
      <c r="AB2161" s="8" t="inlineStr">
        <is>
          <t>QISSwaps</t>
        </is>
      </c>
      <c r="AG2161" t="n">
        <v>-0.019513</v>
      </c>
    </row>
    <row r="2162">
      <c r="A2162" t="inlineStr">
        <is>
          <t>QIS</t>
        </is>
      </c>
      <c r="B2162" t="inlineStr">
        <is>
          <t>EURCZK,Put,24.71911810641423,25/06/2025,27/05/2025</t>
        </is>
      </c>
      <c r="C2162" t="inlineStr">
        <is>
          <t>EURCZK,Put,24.71911810641423,25/06/2025,27/05/2025</t>
        </is>
      </c>
      <c r="G2162" s="1" t="n">
        <v>-4911.669459785027</v>
      </c>
      <c r="H2162" s="1" t="n">
        <v>0.0013215483703353</v>
      </c>
      <c r="K2162" s="4" t="n">
        <v>98035699.36</v>
      </c>
      <c r="L2162" s="5" t="n">
        <v>4425001</v>
      </c>
      <c r="M2162" s="6" t="n">
        <v>22.154955</v>
      </c>
      <c r="AB2162" s="8" t="inlineStr">
        <is>
          <t>QISSwaps</t>
        </is>
      </c>
      <c r="AG2162" t="n">
        <v>-0.019513</v>
      </c>
    </row>
    <row r="2163">
      <c r="A2163" t="inlineStr">
        <is>
          <t>QIS</t>
        </is>
      </c>
      <c r="B2163" t="inlineStr">
        <is>
          <t>EURCZK,Put,24.720170433522675,27/06/2025,29/05/2025</t>
        </is>
      </c>
      <c r="C2163" t="inlineStr">
        <is>
          <t>EURCZK,Put,24.720170433522675,27/06/2025,29/05/2025</t>
        </is>
      </c>
      <c r="G2163" s="1" t="n">
        <v>-5058.323203092702</v>
      </c>
      <c r="H2163" s="1" t="n">
        <v>0.0014637766378506</v>
      </c>
      <c r="K2163" s="4" t="n">
        <v>98035699.36</v>
      </c>
      <c r="L2163" s="5" t="n">
        <v>4425001</v>
      </c>
      <c r="M2163" s="6" t="n">
        <v>22.154955</v>
      </c>
      <c r="AB2163" s="8" t="inlineStr">
        <is>
          <t>QISSwaps</t>
        </is>
      </c>
      <c r="AG2163" t="n">
        <v>-0.019513</v>
      </c>
    </row>
    <row r="2164">
      <c r="A2164" t="inlineStr">
        <is>
          <t>QIS</t>
        </is>
      </c>
      <c r="B2164" t="inlineStr">
        <is>
          <t>EURCZK,Put,24.720590639257463,12/06/2025,14/05/2025</t>
        </is>
      </c>
      <c r="C2164" t="inlineStr">
        <is>
          <t>EURCZK,Put,24.720590639257463,12/06/2025,14/05/2025</t>
        </is>
      </c>
      <c r="G2164" s="1" t="n">
        <v>-5997.155515535457</v>
      </c>
      <c r="H2164" s="1" t="n">
        <v>0.0006053035632485</v>
      </c>
      <c r="K2164" s="4" t="n">
        <v>98035699.36</v>
      </c>
      <c r="L2164" s="5" t="n">
        <v>4425001</v>
      </c>
      <c r="M2164" s="6" t="n">
        <v>22.154955</v>
      </c>
      <c r="AB2164" s="8" t="inlineStr">
        <is>
          <t>QISSwaps</t>
        </is>
      </c>
      <c r="AG2164" t="n">
        <v>-0.019513</v>
      </c>
    </row>
    <row r="2165">
      <c r="A2165" t="inlineStr">
        <is>
          <t>QIS</t>
        </is>
      </c>
      <c r="B2165" t="inlineStr">
        <is>
          <t>EURCZK,Put,24.721700496620475,18/06/2025,20/05/2025</t>
        </is>
      </c>
      <c r="C2165" t="inlineStr">
        <is>
          <t>EURCZK,Put,24.721700496620475,18/06/2025,20/05/2025</t>
        </is>
      </c>
      <c r="G2165" s="1" t="n">
        <v>-5118.441983667184</v>
      </c>
      <c r="H2165" s="1" t="n">
        <v>0.0009894573278296001</v>
      </c>
      <c r="K2165" s="4" t="n">
        <v>98035699.36</v>
      </c>
      <c r="L2165" s="5" t="n">
        <v>4425001</v>
      </c>
      <c r="M2165" s="6" t="n">
        <v>22.154955</v>
      </c>
      <c r="AB2165" s="8" t="inlineStr">
        <is>
          <t>QISSwaps</t>
        </is>
      </c>
      <c r="AG2165" t="n">
        <v>-0.019513</v>
      </c>
    </row>
    <row r="2166">
      <c r="A2166" t="inlineStr">
        <is>
          <t>QIS</t>
        </is>
      </c>
      <c r="B2166" t="inlineStr">
        <is>
          <t>EURCZK,Put,24.723088383359595,03/07/2025,04/06/2025</t>
        </is>
      </c>
      <c r="C2166" t="inlineStr">
        <is>
          <t>EURCZK,Put,24.723088383359595,03/07/2025,04/06/2025</t>
        </is>
      </c>
      <c r="G2166" s="1" t="n">
        <v>-4758.314232526962</v>
      </c>
      <c r="H2166" s="1" t="n">
        <v>0.0017915000548836</v>
      </c>
      <c r="K2166" s="4" t="n">
        <v>98035699.36</v>
      </c>
      <c r="L2166" s="5" t="n">
        <v>4425001</v>
      </c>
      <c r="M2166" s="6" t="n">
        <v>22.154955</v>
      </c>
      <c r="AB2166" s="8" t="inlineStr">
        <is>
          <t>QISSwaps</t>
        </is>
      </c>
      <c r="AG2166" t="n">
        <v>-0.019513</v>
      </c>
    </row>
    <row r="2167">
      <c r="A2167" t="inlineStr">
        <is>
          <t>QIS</t>
        </is>
      </c>
      <c r="B2167" t="inlineStr">
        <is>
          <t>EURCZK,Put,24.72328607162346,05/06/2025,06/05/2025</t>
        </is>
      </c>
      <c r="C2167" t="inlineStr">
        <is>
          <t>EURCZK,Put,24.72328607162346,05/06/2025,06/05/2025</t>
        </is>
      </c>
      <c r="G2167" s="1" t="n">
        <v>-6556.040633933831</v>
      </c>
      <c r="K2167" s="4" t="n">
        <v>98035699.36</v>
      </c>
      <c r="L2167" s="5" t="n">
        <v>4425001</v>
      </c>
      <c r="M2167" s="6" t="n">
        <v>22.154955</v>
      </c>
      <c r="AB2167" s="8" t="inlineStr">
        <is>
          <t>QISSwaps</t>
        </is>
      </c>
      <c r="AG2167" t="n">
        <v>-0.019513</v>
      </c>
    </row>
    <row r="2168">
      <c r="A2168" t="inlineStr">
        <is>
          <t>QIS</t>
        </is>
      </c>
      <c r="B2168" t="inlineStr">
        <is>
          <t>EURCZK,Put,24.725351199988676,26/06/2025,28/05/2025</t>
        </is>
      </c>
      <c r="C2168" t="inlineStr">
        <is>
          <t>EURCZK,Put,24.725351199988676,26/06/2025,28/05/2025</t>
        </is>
      </c>
      <c r="G2168" s="1" t="n">
        <v>-5041.559446261762</v>
      </c>
      <c r="H2168" s="1" t="n">
        <v>0.0014407621916711</v>
      </c>
      <c r="K2168" s="4" t="n">
        <v>98035699.36</v>
      </c>
      <c r="L2168" s="5" t="n">
        <v>4425001</v>
      </c>
      <c r="M2168" s="6" t="n">
        <v>22.154955</v>
      </c>
      <c r="AB2168" s="8" t="inlineStr">
        <is>
          <t>QISSwaps</t>
        </is>
      </c>
      <c r="AG2168" t="n">
        <v>-0.019513</v>
      </c>
    </row>
    <row r="2169">
      <c r="A2169" t="inlineStr">
        <is>
          <t>QIS</t>
        </is>
      </c>
      <c r="B2169" t="inlineStr">
        <is>
          <t>EURCZK,Put,24.726159541246815,16/06/2025,16/05/2025</t>
        </is>
      </c>
      <c r="C2169" t="inlineStr">
        <is>
          <t>EURCZK,Put,24.726159541246815,16/06/2025,16/05/2025</t>
        </is>
      </c>
      <c r="G2169" s="1" t="n">
        <v>-5689.541446210463</v>
      </c>
      <c r="H2169" s="1" t="n">
        <v>0.0008520319845345</v>
      </c>
      <c r="K2169" s="4" t="n">
        <v>98035699.36</v>
      </c>
      <c r="L2169" s="5" t="n">
        <v>4425001</v>
      </c>
      <c r="M2169" s="6" t="n">
        <v>22.154955</v>
      </c>
      <c r="AB2169" s="8" t="inlineStr">
        <is>
          <t>QISSwaps</t>
        </is>
      </c>
      <c r="AG2169" t="n">
        <v>-0.019513</v>
      </c>
    </row>
    <row r="2170">
      <c r="A2170" t="inlineStr">
        <is>
          <t>QIS</t>
        </is>
      </c>
      <c r="B2170" t="inlineStr">
        <is>
          <t>EURCZK,Put,24.731917693229306,23/06/2025,22/05/2025</t>
        </is>
      </c>
      <c r="C2170" t="inlineStr">
        <is>
          <t>EURCZK,Put,24.731917693229306,23/06/2025,22/05/2025</t>
        </is>
      </c>
      <c r="G2170" s="1" t="n">
        <v>-5362.206300720037</v>
      </c>
      <c r="H2170" s="1" t="n">
        <v>0.0013263823859179</v>
      </c>
      <c r="K2170" s="4" t="n">
        <v>98035699.36</v>
      </c>
      <c r="L2170" s="5" t="n">
        <v>4425001</v>
      </c>
      <c r="M2170" s="6" t="n">
        <v>22.154955</v>
      </c>
      <c r="AB2170" s="8" t="inlineStr">
        <is>
          <t>QISSwaps</t>
        </is>
      </c>
      <c r="AG2170" t="n">
        <v>-0.019513</v>
      </c>
    </row>
    <row r="2171">
      <c r="A2171" t="inlineStr">
        <is>
          <t>QIS</t>
        </is>
      </c>
      <c r="B2171" t="inlineStr">
        <is>
          <t>EURCZK,Put,24.732839306215947,10/06/2025,12/05/2025</t>
        </is>
      </c>
      <c r="C2171" t="inlineStr">
        <is>
          <t>EURCZK,Put,24.732839306215947,10/06/2025,12/05/2025</t>
        </is>
      </c>
      <c r="G2171" s="1" t="n">
        <v>-6205.898590017748</v>
      </c>
      <c r="H2171" s="1" t="n">
        <v>0.000484763698363</v>
      </c>
      <c r="K2171" s="4" t="n">
        <v>98035699.36</v>
      </c>
      <c r="L2171" s="5" t="n">
        <v>4425001</v>
      </c>
      <c r="M2171" s="6" t="n">
        <v>22.154955</v>
      </c>
      <c r="AB2171" s="8" t="inlineStr">
        <is>
          <t>QISSwaps</t>
        </is>
      </c>
      <c r="AG2171" t="n">
        <v>-0.019513</v>
      </c>
    </row>
    <row r="2172">
      <c r="A2172" t="inlineStr">
        <is>
          <t>QIS</t>
        </is>
      </c>
      <c r="B2172" t="inlineStr">
        <is>
          <t>EURCZK,Put,24.736875840313598,01/07/2025,02/06/2025</t>
        </is>
      </c>
      <c r="C2172" t="inlineStr">
        <is>
          <t>EURCZK,Put,24.736875840313598,01/07/2025,02/06/2025</t>
        </is>
      </c>
      <c r="G2172" s="1" t="n">
        <v>-4683.761017580413</v>
      </c>
      <c r="H2172" s="1" t="n">
        <v>0.0018453852024852</v>
      </c>
      <c r="K2172" s="4" t="n">
        <v>98035699.36</v>
      </c>
      <c r="L2172" s="5" t="n">
        <v>4425001</v>
      </c>
      <c r="M2172" s="6" t="n">
        <v>22.154955</v>
      </c>
      <c r="AB2172" s="8" t="inlineStr">
        <is>
          <t>QISSwaps</t>
        </is>
      </c>
      <c r="AG2172" t="n">
        <v>-0.019513</v>
      </c>
    </row>
    <row r="2173">
      <c r="A2173" t="inlineStr">
        <is>
          <t>QIS</t>
        </is>
      </c>
      <c r="B2173" t="inlineStr">
        <is>
          <t>EURCZK,Put,24.737219880537932,17/06/2025,19/05/2025</t>
        </is>
      </c>
      <c r="C2173" t="inlineStr">
        <is>
          <t>EURCZK,Put,24.737219880537932,17/06/2025,19/05/2025</t>
        </is>
      </c>
      <c r="G2173" s="1" t="n">
        <v>-5109.156061517759</v>
      </c>
      <c r="H2173" s="1" t="n">
        <v>0.0010562699814625</v>
      </c>
      <c r="K2173" s="4" t="n">
        <v>98035699.36</v>
      </c>
      <c r="L2173" s="5" t="n">
        <v>4425001</v>
      </c>
      <c r="M2173" s="6" t="n">
        <v>22.154955</v>
      </c>
      <c r="AB2173" s="8" t="inlineStr">
        <is>
          <t>QISSwaps</t>
        </is>
      </c>
      <c r="AG2173" t="n">
        <v>-0.019513</v>
      </c>
    </row>
    <row r="2174">
      <c r="A2174" t="inlineStr">
        <is>
          <t>QIS</t>
        </is>
      </c>
      <c r="B2174" t="inlineStr">
        <is>
          <t>EURCZK,Put,24.7416725855133,09/06/2025,09/05/2025</t>
        </is>
      </c>
      <c r="C2174" t="inlineStr">
        <is>
          <t>EURCZK,Put,24.7416725855133,09/06/2025,09/05/2025</t>
        </is>
      </c>
      <c r="G2174" s="1" t="n">
        <v>-6380.023127687</v>
      </c>
      <c r="H2174" s="1" t="n">
        <v>0.0004100876400752</v>
      </c>
      <c r="K2174" s="4" t="n">
        <v>98035699.36</v>
      </c>
      <c r="L2174" s="5" t="n">
        <v>4425001</v>
      </c>
      <c r="M2174" s="6" t="n">
        <v>22.154955</v>
      </c>
      <c r="AB2174" s="8" t="inlineStr">
        <is>
          <t>QISSwaps</t>
        </is>
      </c>
      <c r="AG2174" t="n">
        <v>-0.019513</v>
      </c>
    </row>
    <row r="2175">
      <c r="A2175" t="inlineStr">
        <is>
          <t>QIS</t>
        </is>
      </c>
      <c r="B2175" t="inlineStr">
        <is>
          <t>EURCZK,Put,24.742752053983395,07/07/2025,05/06/2025</t>
        </is>
      </c>
      <c r="C2175" t="inlineStr">
        <is>
          <t>EURCZK,Put,24.742752053983395,07/07/2025,05/06/2025</t>
        </is>
      </c>
      <c r="G2175" s="1" t="n">
        <v>-5194.28435711225</v>
      </c>
      <c r="H2175" s="1" t="n">
        <v>0.0022159321807255</v>
      </c>
      <c r="K2175" s="4" t="n">
        <v>98035699.36</v>
      </c>
      <c r="L2175" s="5" t="n">
        <v>4425001</v>
      </c>
      <c r="M2175" s="6" t="n">
        <v>22.154955</v>
      </c>
      <c r="AB2175" s="8" t="inlineStr">
        <is>
          <t>QISSwaps</t>
        </is>
      </c>
      <c r="AG2175" t="n">
        <v>-0.019513</v>
      </c>
    </row>
    <row r="2176">
      <c r="A2176" t="inlineStr">
        <is>
          <t>QIS</t>
        </is>
      </c>
      <c r="B2176" t="inlineStr">
        <is>
          <t>EURCZK,Put,24.74316749785893,11/06/2025,13/05/2025</t>
        </is>
      </c>
      <c r="C2176" t="inlineStr">
        <is>
          <t>EURCZK,Put,24.74316749785893,11/06/2025,13/05/2025</t>
        </is>
      </c>
      <c r="G2176" s="1" t="n">
        <v>-6041.003098547733</v>
      </c>
      <c r="H2176" s="1" t="n">
        <v>0.0007083018966852</v>
      </c>
      <c r="K2176" s="4" t="n">
        <v>98035699.36</v>
      </c>
      <c r="L2176" s="5" t="n">
        <v>4425001</v>
      </c>
      <c r="M2176" s="6" t="n">
        <v>22.154955</v>
      </c>
      <c r="AB2176" s="8" t="inlineStr">
        <is>
          <t>QISSwaps</t>
        </is>
      </c>
      <c r="AG2176" t="n">
        <v>-0.019513</v>
      </c>
    </row>
    <row r="2177">
      <c r="A2177" t="inlineStr">
        <is>
          <t>QIS</t>
        </is>
      </c>
      <c r="B2177" t="inlineStr">
        <is>
          <t>EURCZK,Put,24.74329239997568,02/07/2025,03/06/2025</t>
        </is>
      </c>
      <c r="C2177" t="inlineStr">
        <is>
          <t>EURCZK,Put,24.74329239997568,02/07/2025,03/06/2025</t>
        </is>
      </c>
      <c r="G2177" s="1" t="n">
        <v>-4901.416573707701</v>
      </c>
      <c r="H2177" s="1" t="n">
        <v>0.0019774500217555</v>
      </c>
      <c r="K2177" s="4" t="n">
        <v>98035699.36</v>
      </c>
      <c r="L2177" s="5" t="n">
        <v>4425001</v>
      </c>
      <c r="M2177" s="6" t="n">
        <v>22.154955</v>
      </c>
      <c r="AB2177" s="8" t="inlineStr">
        <is>
          <t>QISSwaps</t>
        </is>
      </c>
      <c r="AG2177" t="n">
        <v>-0.019513</v>
      </c>
    </row>
    <row r="2178">
      <c r="A2178" t="inlineStr">
        <is>
          <t>QIS</t>
        </is>
      </c>
      <c r="B2178" t="inlineStr">
        <is>
          <t>EURCZK,Put,24.743494498071012,13/06/2025,15/05/2025</t>
        </is>
      </c>
      <c r="C2178" t="inlineStr">
        <is>
          <t>EURCZK,Put,24.743494498071012,13/06/2025,15/05/2025</t>
        </is>
      </c>
      <c r="G2178" s="1" t="n">
        <v>-5930.381812116735</v>
      </c>
      <c r="H2178" s="1" t="n">
        <v>0.0009334019241664</v>
      </c>
      <c r="K2178" s="4" t="n">
        <v>98035699.36</v>
      </c>
      <c r="L2178" s="5" t="n">
        <v>4425001</v>
      </c>
      <c r="M2178" s="6" t="n">
        <v>22.154955</v>
      </c>
      <c r="AB2178" s="8" t="inlineStr">
        <is>
          <t>QISSwaps</t>
        </is>
      </c>
      <c r="AG2178" t="n">
        <v>-0.019513</v>
      </c>
    </row>
    <row r="2179">
      <c r="A2179" t="inlineStr">
        <is>
          <t>QIS</t>
        </is>
      </c>
      <c r="B2179" t="inlineStr">
        <is>
          <t>EURCZK,Put,24.74609219340464,20/06/2025,21/05/2025</t>
        </is>
      </c>
      <c r="C2179" t="inlineStr">
        <is>
          <t>EURCZK,Put,24.74609219340464,20/06/2025,21/05/2025</t>
        </is>
      </c>
      <c r="G2179" s="1" t="n">
        <v>-5334.526093748668</v>
      </c>
      <c r="H2179" s="1" t="n">
        <v>0.0014269021026146</v>
      </c>
      <c r="K2179" s="4" t="n">
        <v>98035699.36</v>
      </c>
      <c r="L2179" s="5" t="n">
        <v>4425001</v>
      </c>
      <c r="M2179" s="6" t="n">
        <v>22.154955</v>
      </c>
      <c r="AB2179" s="8" t="inlineStr">
        <is>
          <t>QISSwaps</t>
        </is>
      </c>
      <c r="AG2179" t="n">
        <v>-0.019513</v>
      </c>
    </row>
    <row r="2180">
      <c r="A2180" t="inlineStr">
        <is>
          <t>QIS</t>
        </is>
      </c>
      <c r="B2180" t="inlineStr">
        <is>
          <t>EURCZK,Put,24.74851219276513,24/06/2025,23/05/2025</t>
        </is>
      </c>
      <c r="C2180" t="inlineStr">
        <is>
          <t>EURCZK,Put,24.74851219276513,24/06/2025,23/05/2025</t>
        </is>
      </c>
      <c r="G2180" s="1" t="n">
        <v>-5289.928795674268</v>
      </c>
      <c r="H2180" s="1" t="n">
        <v>0.0016232731249501</v>
      </c>
      <c r="K2180" s="4" t="n">
        <v>98035699.36</v>
      </c>
      <c r="L2180" s="5" t="n">
        <v>4425001</v>
      </c>
      <c r="M2180" s="6" t="n">
        <v>22.154955</v>
      </c>
      <c r="AB2180" s="8" t="inlineStr">
        <is>
          <t>QISSwaps</t>
        </is>
      </c>
      <c r="AG2180" t="n">
        <v>-0.019513</v>
      </c>
    </row>
    <row r="2181">
      <c r="A2181" t="inlineStr">
        <is>
          <t>QIS</t>
        </is>
      </c>
      <c r="B2181" t="inlineStr">
        <is>
          <t>EURCZK,Put,24.75049076100141,25/06/2025,27/05/2025</t>
        </is>
      </c>
      <c r="C2181" t="inlineStr">
        <is>
          <t>EURCZK,Put,24.75049076100141,25/06/2025,27/05/2025</t>
        </is>
      </c>
      <c r="G2181" s="1" t="n">
        <v>-4899.225710637634</v>
      </c>
      <c r="H2181" s="1" t="n">
        <v>0.0017295793725001</v>
      </c>
      <c r="K2181" s="4" t="n">
        <v>98035699.36</v>
      </c>
      <c r="L2181" s="5" t="n">
        <v>4425001</v>
      </c>
      <c r="M2181" s="6" t="n">
        <v>22.154955</v>
      </c>
      <c r="AB2181" s="8" t="inlineStr">
        <is>
          <t>QISSwaps</t>
        </is>
      </c>
      <c r="AG2181" t="n">
        <v>-0.019513</v>
      </c>
    </row>
    <row r="2182">
      <c r="A2182" t="inlineStr">
        <is>
          <t>QIS</t>
        </is>
      </c>
      <c r="B2182" t="inlineStr">
        <is>
          <t>EURCZK,Put,24.750504390747647,06/06/2025,07/05/2025</t>
        </is>
      </c>
      <c r="C2182" t="inlineStr">
        <is>
          <t>EURCZK,Put,24.750504390747647,06/06/2025,07/05/2025</t>
        </is>
      </c>
      <c r="G2182" s="1" t="n">
        <v>-6673.785611450587</v>
      </c>
      <c r="H2182" s="1" t="n">
        <v>0.000306836264246</v>
      </c>
      <c r="K2182" s="4" t="n">
        <v>98035699.36</v>
      </c>
      <c r="L2182" s="5" t="n">
        <v>4425001</v>
      </c>
      <c r="M2182" s="6" t="n">
        <v>22.154955</v>
      </c>
      <c r="AB2182" s="8" t="inlineStr">
        <is>
          <t>QISSwaps</t>
        </is>
      </c>
      <c r="AG2182" t="n">
        <v>-0.019513</v>
      </c>
    </row>
    <row r="2183">
      <c r="A2183" t="inlineStr">
        <is>
          <t>QIS</t>
        </is>
      </c>
      <c r="B2183" t="inlineStr">
        <is>
          <t>EURCZK,Put,24.752234035825076,27/06/2025,29/05/2025</t>
        </is>
      </c>
      <c r="C2183" t="inlineStr">
        <is>
          <t>EURCZK,Put,24.752234035825076,27/06/2025,29/05/2025</t>
        </is>
      </c>
      <c r="G2183" s="1" t="n">
        <v>-5045.226767796835</v>
      </c>
      <c r="H2183" s="1" t="n">
        <v>0.0018947890972265</v>
      </c>
      <c r="K2183" s="4" t="n">
        <v>98035699.36</v>
      </c>
      <c r="L2183" s="5" t="n">
        <v>4425001</v>
      </c>
      <c r="M2183" s="6" t="n">
        <v>22.154955</v>
      </c>
      <c r="AB2183" s="8" t="inlineStr">
        <is>
          <t>QISSwaps</t>
        </is>
      </c>
      <c r="AG2183" t="n">
        <v>-0.019513</v>
      </c>
    </row>
    <row r="2184">
      <c r="A2184" t="inlineStr">
        <is>
          <t>QIS</t>
        </is>
      </c>
      <c r="B2184" t="inlineStr">
        <is>
          <t>EURCZK,Put,24.75350936189214,03/07/2025,04/06/2025</t>
        </is>
      </c>
      <c r="C2184" t="inlineStr">
        <is>
          <t>EURCZK,Put,24.75350936189214,03/07/2025,04/06/2025</t>
        </is>
      </c>
      <c r="G2184" s="1" t="n">
        <v>-4746.625899715863</v>
      </c>
      <c r="H2184" s="1" t="n">
        <v>0.0022256410202555</v>
      </c>
      <c r="K2184" s="4" t="n">
        <v>98035699.36</v>
      </c>
      <c r="L2184" s="5" t="n">
        <v>4425001</v>
      </c>
      <c r="M2184" s="6" t="n">
        <v>22.154955</v>
      </c>
      <c r="AB2184" s="8" t="inlineStr">
        <is>
          <t>QISSwaps</t>
        </is>
      </c>
      <c r="AG2184" t="n">
        <v>-0.019513</v>
      </c>
    </row>
    <row r="2185">
      <c r="A2185" t="inlineStr">
        <is>
          <t>QIS</t>
        </is>
      </c>
      <c r="B2185" t="inlineStr">
        <is>
          <t>EURCZK,Put,24.75407850313789,18/06/2025,20/05/2025</t>
        </is>
      </c>
      <c r="C2185" t="inlineStr">
        <is>
          <t>EURCZK,Put,24.75407850313789,18/06/2025,20/05/2025</t>
        </is>
      </c>
      <c r="G2185" s="1" t="n">
        <v>-5105.061031928843</v>
      </c>
      <c r="H2185" s="1" t="n">
        <v>0.0013827473642666</v>
      </c>
      <c r="K2185" s="4" t="n">
        <v>98035699.36</v>
      </c>
      <c r="L2185" s="5" t="n">
        <v>4425001</v>
      </c>
      <c r="M2185" s="6" t="n">
        <v>22.154955</v>
      </c>
      <c r="AB2185" s="8" t="inlineStr">
        <is>
          <t>QISSwaps</t>
        </is>
      </c>
      <c r="AG2185" t="n">
        <v>-0.019513</v>
      </c>
    </row>
    <row r="2186">
      <c r="A2186" t="inlineStr">
        <is>
          <t>QIS</t>
        </is>
      </c>
      <c r="B2186" t="inlineStr">
        <is>
          <t>EURCZK,Put,24.7574987260482,26/06/2025,28/05/2025</t>
        </is>
      </c>
      <c r="C2186" t="inlineStr">
        <is>
          <t>EURCZK,Put,24.7574987260482,26/06/2025,28/05/2025</t>
        </is>
      </c>
      <c r="G2186" s="1" t="n">
        <v>-5028.475051959488</v>
      </c>
      <c r="H2186" s="1" t="n">
        <v>0.001881451744372</v>
      </c>
      <c r="K2186" s="4" t="n">
        <v>98035699.36</v>
      </c>
      <c r="L2186" s="5" t="n">
        <v>4425001</v>
      </c>
      <c r="M2186" s="6" t="n">
        <v>22.154955</v>
      </c>
      <c r="AB2186" s="8" t="inlineStr">
        <is>
          <t>QISSwaps</t>
        </is>
      </c>
      <c r="AG2186" t="n">
        <v>-0.019513</v>
      </c>
    </row>
    <row r="2187">
      <c r="A2187" t="inlineStr">
        <is>
          <t>QIS</t>
        </is>
      </c>
      <c r="B2187" t="inlineStr">
        <is>
          <t>EURCZK,Put,24.758244203736695,12/06/2025,14/05/2025</t>
        </is>
      </c>
      <c r="C2187" t="inlineStr">
        <is>
          <t>EURCZK,Put,24.758244203736695,12/06/2025,14/05/2025</t>
        </is>
      </c>
      <c r="G2187" s="1" t="n">
        <v>-5978.927844359319</v>
      </c>
      <c r="H2187" s="1" t="n">
        <v>0.0009961374289894</v>
      </c>
      <c r="K2187" s="4" t="n">
        <v>98035699.36</v>
      </c>
      <c r="L2187" s="5" t="n">
        <v>4425001</v>
      </c>
      <c r="M2187" s="6" t="n">
        <v>22.154955</v>
      </c>
      <c r="AB2187" s="8" t="inlineStr">
        <is>
          <t>QISSwaps</t>
        </is>
      </c>
      <c r="AG2187" t="n">
        <v>-0.019513</v>
      </c>
    </row>
    <row r="2188">
      <c r="A2188" t="inlineStr">
        <is>
          <t>QIS</t>
        </is>
      </c>
      <c r="B2188" t="inlineStr">
        <is>
          <t>EURCZK,Put,24.761012408508403,30/06/2025,30/05/2025</t>
        </is>
      </c>
      <c r="C2188" t="inlineStr">
        <is>
          <t>EURCZK,Put,24.761012408508403,30/06/2025,30/05/2025</t>
        </is>
      </c>
      <c r="G2188" s="1" t="n">
        <v>-5049.454922250085</v>
      </c>
      <c r="H2188" s="1" t="n">
        <v>0.0021211815300221</v>
      </c>
      <c r="K2188" s="4" t="n">
        <v>98035699.36</v>
      </c>
      <c r="L2188" s="5" t="n">
        <v>4425001</v>
      </c>
      <c r="M2188" s="6" t="n">
        <v>22.154955</v>
      </c>
      <c r="AB2188" s="8" t="inlineStr">
        <is>
          <t>QISSwaps</t>
        </is>
      </c>
      <c r="AG2188" t="n">
        <v>-0.019513</v>
      </c>
    </row>
    <row r="2189">
      <c r="A2189" t="inlineStr">
        <is>
          <t>QIS</t>
        </is>
      </c>
      <c r="B2189" t="inlineStr">
        <is>
          <t>EURCZK,Put,24.761953616742762,16/06/2025,16/05/2025</t>
        </is>
      </c>
      <c r="C2189" t="inlineStr">
        <is>
          <t>EURCZK,Put,24.761953616742762,16/06/2025,16/05/2025</t>
        </is>
      </c>
      <c r="G2189" s="1" t="n">
        <v>-5673.104561862981</v>
      </c>
      <c r="H2189" s="1" t="n">
        <v>0.0012848639206563</v>
      </c>
      <c r="K2189" s="4" t="n">
        <v>98035699.36</v>
      </c>
      <c r="L2189" s="5" t="n">
        <v>4425001</v>
      </c>
      <c r="M2189" s="6" t="n">
        <v>22.154955</v>
      </c>
      <c r="AB2189" s="8" t="inlineStr">
        <is>
          <t>QISSwaps</t>
        </is>
      </c>
      <c r="AG2189" t="n">
        <v>-0.019513</v>
      </c>
    </row>
    <row r="2190">
      <c r="A2190" t="inlineStr">
        <is>
          <t>QIS</t>
        </is>
      </c>
      <c r="B2190" t="inlineStr">
        <is>
          <t>EURCZK,Put,24.765396466801963,05/06/2025,06/05/2025</t>
        </is>
      </c>
      <c r="C2190" t="inlineStr">
        <is>
          <t>EURCZK,Put,24.765396466801963,05/06/2025,06/05/2025</t>
        </is>
      </c>
      <c r="G2190" s="1" t="n">
        <v>-6533.764168864436</v>
      </c>
      <c r="K2190" s="4" t="n">
        <v>98035699.36</v>
      </c>
      <c r="L2190" s="5" t="n">
        <v>4425001</v>
      </c>
      <c r="M2190" s="6" t="n">
        <v>22.154955</v>
      </c>
      <c r="AB2190" s="8" t="inlineStr">
        <is>
          <t>QISSwaps</t>
        </is>
      </c>
      <c r="AG2190" t="n">
        <v>-0.019513</v>
      </c>
    </row>
    <row r="2191">
      <c r="A2191" t="inlineStr">
        <is>
          <t>QIS</t>
        </is>
      </c>
      <c r="B2191" t="inlineStr">
        <is>
          <t>EURCZK,Put,24.766138310289463,23/06/2025,22/05/2025</t>
        </is>
      </c>
      <c r="C2191" t="inlineStr">
        <is>
          <t>EURCZK,Put,24.766138310289463,23/06/2025,22/05/2025</t>
        </is>
      </c>
      <c r="G2191" s="1" t="n">
        <v>-5347.398078952855</v>
      </c>
      <c r="H2191" s="1" t="n">
        <v>0.0018086269754722</v>
      </c>
      <c r="K2191" s="4" t="n">
        <v>98035699.36</v>
      </c>
      <c r="L2191" s="5" t="n">
        <v>4425001</v>
      </c>
      <c r="M2191" s="6" t="n">
        <v>22.154955</v>
      </c>
      <c r="AB2191" s="8" t="inlineStr">
        <is>
          <t>QISSwaps</t>
        </is>
      </c>
      <c r="AG2191" t="n">
        <v>-0.019513</v>
      </c>
    </row>
    <row r="2192">
      <c r="A2192" t="inlineStr">
        <is>
          <t>QIS</t>
        </is>
      </c>
      <c r="B2192" t="inlineStr">
        <is>
          <t>EURCZK,Put,24.766681162938145,01/07/2025,02/06/2025</t>
        </is>
      </c>
      <c r="C2192" t="inlineStr">
        <is>
          <t>EURCZK,Put,24.766681162938145,01/07/2025,02/06/2025</t>
        </is>
      </c>
      <c r="G2192" s="1" t="n">
        <v>-4672.494509461314</v>
      </c>
      <c r="H2192" s="1" t="n">
        <v>0.0023034292557905</v>
      </c>
      <c r="K2192" s="4" t="n">
        <v>98035699.36</v>
      </c>
      <c r="L2192" s="5" t="n">
        <v>4425001</v>
      </c>
      <c r="M2192" s="6" t="n">
        <v>22.154955</v>
      </c>
      <c r="AB2192" s="8" t="inlineStr">
        <is>
          <t>QISSwaps</t>
        </is>
      </c>
      <c r="AG2192" t="n">
        <v>-0.019513</v>
      </c>
    </row>
    <row r="2193">
      <c r="A2193" t="inlineStr">
        <is>
          <t>QIS</t>
        </is>
      </c>
      <c r="B2193" t="inlineStr">
        <is>
          <t>EURCZK,Put,24.76932210594487,17/06/2025,19/05/2025</t>
        </is>
      </c>
      <c r="C2193" t="inlineStr">
        <is>
          <t>EURCZK,Put,24.76932210594487,17/06/2025,19/05/2025</t>
        </is>
      </c>
      <c r="G2193" s="1" t="n">
        <v>-5095.921222630856</v>
      </c>
      <c r="H2193" s="1" t="n">
        <v>0.0014921758614149</v>
      </c>
      <c r="K2193" s="4" t="n">
        <v>98035699.36</v>
      </c>
      <c r="L2193" s="5" t="n">
        <v>4425001</v>
      </c>
      <c r="M2193" s="6" t="n">
        <v>22.154955</v>
      </c>
      <c r="AB2193" s="8" t="inlineStr">
        <is>
          <t>QISSwaps</t>
        </is>
      </c>
      <c r="AG2193" t="n">
        <v>-0.019513</v>
      </c>
    </row>
    <row r="2194">
      <c r="A2194" t="inlineStr">
        <is>
          <t>QIS</t>
        </is>
      </c>
      <c r="B2194" t="inlineStr">
        <is>
          <t>EURCZK,Put,24.77224654060839,10/06/2025,12/05/2025</t>
        </is>
      </c>
      <c r="C2194" t="inlineStr">
        <is>
          <t>EURCZK,Put,24.77224654060839,10/06/2025,12/05/2025</t>
        </is>
      </c>
      <c r="G2194" s="1" t="n">
        <v>-6186.169835798932</v>
      </c>
      <c r="H2194" s="1" t="n">
        <v>0.000896849323749</v>
      </c>
      <c r="K2194" s="4" t="n">
        <v>98035699.36</v>
      </c>
      <c r="L2194" s="5" t="n">
        <v>4425001</v>
      </c>
      <c r="M2194" s="6" t="n">
        <v>22.154955</v>
      </c>
      <c r="AB2194" s="8" t="inlineStr">
        <is>
          <t>QISSwaps</t>
        </is>
      </c>
      <c r="AG2194" t="n">
        <v>-0.019513</v>
      </c>
    </row>
    <row r="2195">
      <c r="A2195" t="inlineStr">
        <is>
          <t>QIS</t>
        </is>
      </c>
      <c r="B2195" t="inlineStr">
        <is>
          <t>EURCZK,Put,24.77481366067424,02/07/2025,03/06/2025</t>
        </is>
      </c>
      <c r="C2195" t="inlineStr">
        <is>
          <t>EURCZK,Put,24.77481366067424,02/07/2025,03/06/2025</t>
        </is>
      </c>
      <c r="G2195" s="1" t="n">
        <v>-4888.952258418053</v>
      </c>
      <c r="H2195" s="1" t="n">
        <v>0.0024822144220298</v>
      </c>
      <c r="K2195" s="4" t="n">
        <v>98035699.36</v>
      </c>
      <c r="L2195" s="5" t="n">
        <v>4425001</v>
      </c>
      <c r="M2195" s="6" t="n">
        <v>22.154955</v>
      </c>
      <c r="AB2195" s="8" t="inlineStr">
        <is>
          <t>QISSwaps</t>
        </is>
      </c>
      <c r="AG2195" t="n">
        <v>-0.019513</v>
      </c>
    </row>
    <row r="2196">
      <c r="A2196" t="inlineStr">
        <is>
          <t>QIS</t>
        </is>
      </c>
      <c r="B2196" t="inlineStr">
        <is>
          <t>EURCZK,Put,24.776262546819346,07/07/2025,05/06/2025</t>
        </is>
      </c>
      <c r="C2196" t="inlineStr">
        <is>
          <t>EURCZK,Put,24.776262546819346,07/07/2025,05/06/2025</t>
        </is>
      </c>
      <c r="G2196" s="1" t="n">
        <v>-5180.243069312262</v>
      </c>
      <c r="H2196" s="1" t="n">
        <v>0.002767868713712</v>
      </c>
      <c r="K2196" s="4" t="n">
        <v>98035699.36</v>
      </c>
      <c r="L2196" s="5" t="n">
        <v>4425001</v>
      </c>
      <c r="M2196" s="6" t="n">
        <v>22.154955</v>
      </c>
      <c r="AB2196" s="8" t="inlineStr">
        <is>
          <t>QISSwaps</t>
        </is>
      </c>
      <c r="AG2196" t="n">
        <v>-0.019513</v>
      </c>
    </row>
    <row r="2197">
      <c r="A2197" t="inlineStr">
        <is>
          <t>QIS</t>
        </is>
      </c>
      <c r="B2197" t="inlineStr">
        <is>
          <t>EURCZK,Put,24.7799612677457,20/06/2025,21/05/2025</t>
        </is>
      </c>
      <c r="C2197" t="inlineStr">
        <is>
          <t>EURCZK,Put,24.7799612677457,20/06/2025,21/05/2025</t>
        </is>
      </c>
      <c r="G2197" s="1" t="n">
        <v>-5319.953674855278</v>
      </c>
      <c r="H2197" s="1" t="n">
        <v>0.0019559563598334</v>
      </c>
      <c r="K2197" s="4" t="n">
        <v>98035699.36</v>
      </c>
      <c r="L2197" s="5" t="n">
        <v>4425001</v>
      </c>
      <c r="M2197" s="6" t="n">
        <v>22.154955</v>
      </c>
      <c r="AB2197" s="8" t="inlineStr">
        <is>
          <t>QISSwaps</t>
        </is>
      </c>
      <c r="AG2197" t="n">
        <v>-0.019513</v>
      </c>
    </row>
    <row r="2198">
      <c r="A2198" t="inlineStr">
        <is>
          <t>QIS</t>
        </is>
      </c>
      <c r="B2198" t="inlineStr">
        <is>
          <t>EURCZK,Put,24.78094995342249,11/06/2025,13/05/2025</t>
        </is>
      </c>
      <c r="C2198" t="inlineStr">
        <is>
          <t>EURCZK,Put,24.78094995342249,11/06/2025,13/05/2025</t>
        </is>
      </c>
      <c r="G2198" s="1" t="n">
        <v>-6022.596222727879</v>
      </c>
      <c r="H2198" s="1" t="n">
        <v>0.0012039727717596</v>
      </c>
      <c r="K2198" s="4" t="n">
        <v>98035699.36</v>
      </c>
      <c r="L2198" s="5" t="n">
        <v>4425001</v>
      </c>
      <c r="M2198" s="6" t="n">
        <v>22.154955</v>
      </c>
      <c r="AB2198" s="8" t="inlineStr">
        <is>
          <t>QISSwaps</t>
        </is>
      </c>
      <c r="AG2198" t="n">
        <v>-0.019513</v>
      </c>
    </row>
    <row r="2199">
      <c r="A2199" t="inlineStr">
        <is>
          <t>QIS</t>
        </is>
      </c>
      <c r="B2199" t="inlineStr">
        <is>
          <t>EURCZK,Put,24.7809979708607,13/06/2025,15/05/2025</t>
        </is>
      </c>
      <c r="C2199" t="inlineStr">
        <is>
          <t>EURCZK,Put,24.7809979708607,13/06/2025,15/05/2025</t>
        </is>
      </c>
      <c r="G2199" s="1" t="n">
        <v>-5912.445358063902</v>
      </c>
      <c r="H2199" s="1" t="n">
        <v>0.001465960501558</v>
      </c>
      <c r="K2199" s="4" t="n">
        <v>98035699.36</v>
      </c>
      <c r="L2199" s="5" t="n">
        <v>4425001</v>
      </c>
      <c r="M2199" s="6" t="n">
        <v>22.154955</v>
      </c>
      <c r="AB2199" s="8" t="inlineStr">
        <is>
          <t>QISSwaps</t>
        </is>
      </c>
      <c r="AG2199" t="n">
        <v>-0.019513</v>
      </c>
    </row>
    <row r="2200">
      <c r="A2200" t="inlineStr">
        <is>
          <t>QIS</t>
        </is>
      </c>
      <c r="B2200" t="inlineStr">
        <is>
          <t>EURCZK,Put,24.78186341558859,25/06/2025,27/05/2025</t>
        </is>
      </c>
      <c r="C2200" t="inlineStr">
        <is>
          <t>EURCZK,Put,24.78186341558859,25/06/2025,27/05/2025</t>
        </is>
      </c>
      <c r="G2200" s="1" t="n">
        <v>-4886.829191144688</v>
      </c>
      <c r="H2200" s="1" t="n">
        <v>0.0022463897861311</v>
      </c>
      <c r="K2200" s="4" t="n">
        <v>98035699.36</v>
      </c>
      <c r="L2200" s="5" t="n">
        <v>4425001</v>
      </c>
      <c r="M2200" s="6" t="n">
        <v>22.154955</v>
      </c>
      <c r="AB2200" s="8" t="inlineStr">
        <is>
          <t>QISSwaps</t>
        </is>
      </c>
      <c r="AG2200" t="n">
        <v>-0.019513</v>
      </c>
    </row>
    <row r="2201">
      <c r="A2201" t="inlineStr">
        <is>
          <t>QIS</t>
        </is>
      </c>
      <c r="B2201" t="inlineStr">
        <is>
          <t>EURCZK,Put,24.782093682846998,24/06/2025,23/05/2025</t>
        </is>
      </c>
      <c r="C2201" t="inlineStr">
        <is>
          <t>EURCZK,Put,24.782093682846998,24/06/2025,23/05/2025</t>
        </is>
      </c>
      <c r="G2201" s="1" t="n">
        <v>-5275.602053650517</v>
      </c>
      <c r="H2201" s="1" t="n">
        <v>0.0021684928088733</v>
      </c>
      <c r="K2201" s="4" t="n">
        <v>98035699.36</v>
      </c>
      <c r="L2201" s="5" t="n">
        <v>4425001</v>
      </c>
      <c r="M2201" s="6" t="n">
        <v>22.154955</v>
      </c>
      <c r="AB2201" s="8" t="inlineStr">
        <is>
          <t>QISSwaps</t>
        </is>
      </c>
      <c r="AG2201" t="n">
        <v>-0.019513</v>
      </c>
    </row>
    <row r="2202">
      <c r="A2202" t="inlineStr">
        <is>
          <t>QIS</t>
        </is>
      </c>
      <c r="B2202" t="inlineStr">
        <is>
          <t>EURCZK,Put,24.782710215410763,09/06/2025,09/05/2025</t>
        </is>
      </c>
      <c r="C2202" t="inlineStr">
        <is>
          <t>EURCZK,Put,24.782710215410763,09/06/2025,09/05/2025</t>
        </is>
      </c>
      <c r="G2202" s="1" t="n">
        <v>-6358.911291961684</v>
      </c>
      <c r="H2202" s="1" t="n">
        <v>0.0008483783851746</v>
      </c>
      <c r="K2202" s="4" t="n">
        <v>98035699.36</v>
      </c>
      <c r="L2202" s="5" t="n">
        <v>4425001</v>
      </c>
      <c r="M2202" s="6" t="n">
        <v>22.154955</v>
      </c>
      <c r="AB2202" s="8" t="inlineStr">
        <is>
          <t>QISSwaps</t>
        </is>
      </c>
      <c r="AG2202" t="n">
        <v>-0.019513</v>
      </c>
    </row>
    <row r="2203">
      <c r="A2203" t="inlineStr">
        <is>
          <t>QIS</t>
        </is>
      </c>
      <c r="B2203" t="inlineStr">
        <is>
          <t>EURCZK,Put,24.783930340424682,03/07/2025,04/06/2025</t>
        </is>
      </c>
      <c r="C2203" t="inlineStr">
        <is>
          <t>EURCZK,Put,24.783930340424682,03/07/2025,04/06/2025</t>
        </is>
      </c>
      <c r="G2203" s="1" t="n">
        <v>-4734.980580936408</v>
      </c>
      <c r="H2203" s="1" t="n">
        <v>0.0027474118229535</v>
      </c>
      <c r="K2203" s="4" t="n">
        <v>98035699.36</v>
      </c>
      <c r="L2203" s="5" t="n">
        <v>4425001</v>
      </c>
      <c r="M2203" s="6" t="n">
        <v>22.154955</v>
      </c>
      <c r="AB2203" s="8" t="inlineStr">
        <is>
          <t>QISSwaps</t>
        </is>
      </c>
      <c r="AG2203" t="n">
        <v>-0.019513</v>
      </c>
    </row>
    <row r="2204">
      <c r="A2204" t="inlineStr">
        <is>
          <t>QIS</t>
        </is>
      </c>
      <c r="B2204" t="inlineStr">
        <is>
          <t>EURCZK,Put,24.784297638127477,27/06/2025,29/05/2025</t>
        </is>
      </c>
      <c r="C2204" t="inlineStr">
        <is>
          <t>EURCZK,Put,24.784297638127477,27/06/2025,29/05/2025</t>
        </is>
      </c>
      <c r="G2204" s="1" t="n">
        <v>-5032.181128438109</v>
      </c>
      <c r="H2204" s="1" t="n">
        <v>0.0024334517301251</v>
      </c>
      <c r="K2204" s="4" t="n">
        <v>98035699.36</v>
      </c>
      <c r="L2204" s="5" t="n">
        <v>4425001</v>
      </c>
      <c r="M2204" s="6" t="n">
        <v>22.154955</v>
      </c>
      <c r="AB2204" s="8" t="inlineStr">
        <is>
          <t>QISSwaps</t>
        </is>
      </c>
      <c r="AG2204" t="n">
        <v>-0.019513</v>
      </c>
    </row>
    <row r="2205">
      <c r="A2205" t="inlineStr">
        <is>
          <t>QIS</t>
        </is>
      </c>
      <c r="B2205" t="inlineStr">
        <is>
          <t>EURCZK,Put,24.786456509655306,18/06/2025,20/05/2025</t>
        </is>
      </c>
      <c r="C2205" t="inlineStr">
        <is>
          <t>EURCZK,Put,24.786456509655306,18/06/2025,20/05/2025</t>
        </is>
      </c>
      <c r="G2205" s="1" t="n">
        <v>-5091.732483668486</v>
      </c>
      <c r="H2205" s="1" t="n">
        <v>0.0019109247044363</v>
      </c>
      <c r="K2205" s="4" t="n">
        <v>98035699.36</v>
      </c>
      <c r="L2205" s="5" t="n">
        <v>4425001</v>
      </c>
      <c r="M2205" s="6" t="n">
        <v>22.154955</v>
      </c>
      <c r="AB2205" s="8" t="inlineStr">
        <is>
          <t>QISSwaps</t>
        </is>
      </c>
      <c r="AG2205" t="n">
        <v>-0.019513</v>
      </c>
    </row>
    <row r="2206">
      <c r="A2206" t="inlineStr">
        <is>
          <t>QIS</t>
        </is>
      </c>
      <c r="B2206" t="inlineStr">
        <is>
          <t>EURCZK,Put,24.789646252107723,26/06/2025,28/05/2025</t>
        </is>
      </c>
      <c r="C2206" t="inlineStr">
        <is>
          <t>EURCZK,Put,24.789646252107723,26/06/2025,28/05/2025</t>
        </is>
      </c>
      <c r="G2206" s="1" t="n">
        <v>-5015.441528666477</v>
      </c>
      <c r="H2206" s="1" t="n">
        <v>0.0024366180582674</v>
      </c>
      <c r="K2206" s="4" t="n">
        <v>98035699.36</v>
      </c>
      <c r="L2206" s="5" t="n">
        <v>4425001</v>
      </c>
      <c r="M2206" s="6" t="n">
        <v>22.154955</v>
      </c>
      <c r="AB2206" s="8" t="inlineStr">
        <is>
          <t>QISSwaps</t>
        </is>
      </c>
      <c r="AG2206" t="n">
        <v>-0.019513</v>
      </c>
    </row>
    <row r="2207">
      <c r="A2207" t="inlineStr">
        <is>
          <t>QIS</t>
        </is>
      </c>
      <c r="B2207" t="inlineStr">
        <is>
          <t>EURCZK,Put,24.793257505474003,30/06/2025,30/05/2025</t>
        </is>
      </c>
      <c r="C2207" t="inlineStr">
        <is>
          <t>EURCZK,Put,24.793257505474003,30/06/2025,30/05/2025</t>
        </is>
      </c>
      <c r="G2207" s="1" t="n">
        <v>-5036.329233951016</v>
      </c>
      <c r="H2207" s="1" t="n">
        <v>0.0026994439521601</v>
      </c>
      <c r="K2207" s="4" t="n">
        <v>98035699.36</v>
      </c>
      <c r="L2207" s="5" t="n">
        <v>4425001</v>
      </c>
      <c r="M2207" s="6" t="n">
        <v>22.154955</v>
      </c>
      <c r="AB2207" s="8" t="inlineStr">
        <is>
          <t>QISSwaps</t>
        </is>
      </c>
      <c r="AG2207" t="n">
        <v>-0.019513</v>
      </c>
    </row>
    <row r="2208">
      <c r="A2208" t="inlineStr">
        <is>
          <t>QIS</t>
        </is>
      </c>
      <c r="B2208" t="inlineStr">
        <is>
          <t>EURCZK,Put,24.793282168363678,06/06/2025,07/05/2025</t>
        </is>
      </c>
      <c r="C2208" t="inlineStr">
        <is>
          <t>EURCZK,Put,24.793282168363678,06/06/2025,07/05/2025</t>
        </is>
      </c>
      <c r="G2208" s="1" t="n">
        <v>-6650.775876313227</v>
      </c>
      <c r="H2208" s="1" t="n">
        <v>0.0007620543265382</v>
      </c>
      <c r="K2208" s="4" t="n">
        <v>98035699.36</v>
      </c>
      <c r="L2208" s="5" t="n">
        <v>4425001</v>
      </c>
      <c r="M2208" s="6" t="n">
        <v>22.154955</v>
      </c>
      <c r="AB2208" s="8" t="inlineStr">
        <is>
          <t>QISSwaps</t>
        </is>
      </c>
      <c r="AG2208" t="n">
        <v>-0.019513</v>
      </c>
    </row>
    <row r="2209">
      <c r="A2209" t="inlineStr">
        <is>
          <t>QIS</t>
        </is>
      </c>
      <c r="B2209" t="inlineStr">
        <is>
          <t>EURCZK,Put,24.795897768215927,12/06/2025,14/05/2025</t>
        </is>
      </c>
      <c r="C2209" t="inlineStr">
        <is>
          <t>EURCZK,Put,24.795897768215927,12/06/2025,14/05/2025</t>
        </is>
      </c>
      <c r="G2209" s="1" t="n">
        <v>-5960.783148466178</v>
      </c>
      <c r="H2209" s="1" t="n">
        <v>0.0016038392996532</v>
      </c>
      <c r="K2209" s="4" t="n">
        <v>98035699.36</v>
      </c>
      <c r="L2209" s="5" t="n">
        <v>4425001</v>
      </c>
      <c r="M2209" s="6" t="n">
        <v>22.154955</v>
      </c>
      <c r="AB2209" s="8" t="inlineStr">
        <is>
          <t>QISSwaps</t>
        </is>
      </c>
      <c r="AG2209" t="n">
        <v>-0.019513</v>
      </c>
    </row>
    <row r="2210">
      <c r="A2210" t="inlineStr">
        <is>
          <t>QIS</t>
        </is>
      </c>
      <c r="B2210" t="inlineStr">
        <is>
          <t>EURCZK,Put,24.796486485562692,01/07/2025,02/06/2025</t>
        </is>
      </c>
      <c r="C2210" t="inlineStr">
        <is>
          <t>EURCZK,Put,24.796486485562692,01/07/2025,02/06/2025</t>
        </is>
      </c>
      <c r="G2210" s="1" t="n">
        <v>-4661.268603875052</v>
      </c>
      <c r="H2210" s="1" t="n">
        <v>0.0028548143356258</v>
      </c>
      <c r="K2210" s="4" t="n">
        <v>98035699.36</v>
      </c>
      <c r="L2210" s="5" t="n">
        <v>4425001</v>
      </c>
      <c r="M2210" s="6" t="n">
        <v>22.154955</v>
      </c>
      <c r="AB2210" s="8" t="inlineStr">
        <is>
          <t>QISSwaps</t>
        </is>
      </c>
      <c r="AG2210" t="n">
        <v>-0.019513</v>
      </c>
    </row>
    <row r="2211">
      <c r="A2211" t="inlineStr">
        <is>
          <t>QIS</t>
        </is>
      </c>
      <c r="B2211" t="inlineStr">
        <is>
          <t>EURCZK,Put,24.79774769223871,16/06/2025,16/05/2025</t>
        </is>
      </c>
      <c r="C2211" t="inlineStr">
        <is>
          <t>EURCZK,Put,24.79774769223871,16/06/2025,16/05/2025</t>
        </is>
      </c>
      <c r="G2211" s="1" t="n">
        <v>-5656.738803131235</v>
      </c>
      <c r="H2211" s="1" t="n">
        <v>0.0019020168234855</v>
      </c>
      <c r="K2211" s="4" t="n">
        <v>98035699.36</v>
      </c>
      <c r="L2211" s="5" t="n">
        <v>4425001</v>
      </c>
      <c r="M2211" s="6" t="n">
        <v>22.154955</v>
      </c>
      <c r="AB2211" s="8" t="inlineStr">
        <is>
          <t>QISSwaps</t>
        </is>
      </c>
      <c r="AG2211" t="n">
        <v>-0.019513</v>
      </c>
    </row>
    <row r="2212">
      <c r="A2212" t="inlineStr">
        <is>
          <t>QIS</t>
        </is>
      </c>
      <c r="B2212" t="inlineStr">
        <is>
          <t>EURCZK,Put,24.800358927349624,23/06/2025,22/05/2025</t>
        </is>
      </c>
      <c r="C2212" t="inlineStr">
        <is>
          <t>EURCZK,Put,24.800358927349624,23/06/2025,22/05/2025</t>
        </is>
      </c>
      <c r="G2212" s="1" t="n">
        <v>-5332.651113975367</v>
      </c>
      <c r="H2212" s="1" t="n">
        <v>0.0024366478453494</v>
      </c>
      <c r="K2212" s="4" t="n">
        <v>98035699.36</v>
      </c>
      <c r="L2212" s="5" t="n">
        <v>4425001</v>
      </c>
      <c r="M2212" s="6" t="n">
        <v>22.154955</v>
      </c>
      <c r="AB2212" s="8" t="inlineStr">
        <is>
          <t>QISSwaps</t>
        </is>
      </c>
      <c r="AG2212" t="n">
        <v>-0.019513</v>
      </c>
    </row>
    <row r="2213">
      <c r="A2213" t="inlineStr">
        <is>
          <t>QIS</t>
        </is>
      </c>
      <c r="B2213" t="inlineStr">
        <is>
          <t>EURCZK,Put,24.801424331351807,17/06/2025,19/05/2025</t>
        </is>
      </c>
      <c r="C2213" t="inlineStr">
        <is>
          <t>EURCZK,Put,24.801424331351807,17/06/2025,19/05/2025</t>
        </is>
      </c>
      <c r="G2213" s="1" t="n">
        <v>-5082.737742820905</v>
      </c>
      <c r="H2213" s="1" t="n">
        <v>0.0020758243476967</v>
      </c>
      <c r="K2213" s="4" t="n">
        <v>98035699.36</v>
      </c>
      <c r="L2213" s="5" t="n">
        <v>4425001</v>
      </c>
      <c r="M2213" s="6" t="n">
        <v>22.154955</v>
      </c>
      <c r="AB2213" s="8" t="inlineStr">
        <is>
          <t>QISSwaps</t>
        </is>
      </c>
      <c r="AG2213" t="n">
        <v>-0.019513</v>
      </c>
    </row>
    <row r="2214">
      <c r="A2214" t="inlineStr">
        <is>
          <t>QIS</t>
        </is>
      </c>
      <c r="B2214" t="inlineStr">
        <is>
          <t>EURCZK,Put,24.8063349213728,02/07/2025,03/06/2025</t>
        </is>
      </c>
      <c r="C2214" t="inlineStr">
        <is>
          <t>EURCZK,Put,24.8063349213728,02/07/2025,03/06/2025</t>
        </is>
      </c>
      <c r="G2214" s="1" t="n">
        <v>-4876.535427925081</v>
      </c>
      <c r="H2214" s="1" t="n">
        <v>0.0030885616588812</v>
      </c>
      <c r="K2214" s="4" t="n">
        <v>98035699.36</v>
      </c>
      <c r="L2214" s="5" t="n">
        <v>4425001</v>
      </c>
      <c r="M2214" s="6" t="n">
        <v>22.154955</v>
      </c>
      <c r="AB2214" s="8" t="inlineStr">
        <is>
          <t>QISSwaps</t>
        </is>
      </c>
      <c r="AG2214" t="n">
        <v>-0.019513</v>
      </c>
    </row>
    <row r="2215">
      <c r="A2215" t="inlineStr">
        <is>
          <t>QIS</t>
        </is>
      </c>
      <c r="B2215" t="inlineStr">
        <is>
          <t>EURCZK,Put,24.807506861980464,05/06/2025,06/05/2025</t>
        </is>
      </c>
      <c r="C2215" t="inlineStr">
        <is>
          <t>EURCZK,Put,24.807506861980464,05/06/2025,06/05/2025</t>
        </is>
      </c>
      <c r="G2215" s="1" t="n">
        <v>-6511.601049446315</v>
      </c>
      <c r="K2215" s="4" t="n">
        <v>98035699.36</v>
      </c>
      <c r="L2215" s="5" t="n">
        <v>4425001</v>
      </c>
      <c r="M2215" s="6" t="n">
        <v>22.154955</v>
      </c>
      <c r="AB2215" s="8" t="inlineStr">
        <is>
          <t>QISSwaps</t>
        </is>
      </c>
      <c r="AG2215" t="n">
        <v>-0.019513</v>
      </c>
    </row>
    <row r="2216">
      <c r="A2216" t="inlineStr">
        <is>
          <t>QIS</t>
        </is>
      </c>
      <c r="B2216" t="inlineStr">
        <is>
          <t>EURCZK,Put,24.8097730396553,07/07/2025,05/06/2025</t>
        </is>
      </c>
      <c r="C2216" t="inlineStr">
        <is>
          <t>EURCZK,Put,24.8097730396553,07/07/2025,05/06/2025</t>
        </is>
      </c>
      <c r="G2216" s="1" t="n">
        <v>-5166.258639666074</v>
      </c>
      <c r="H2216" s="1" t="n">
        <v>0.0034268004051237</v>
      </c>
      <c r="K2216" s="4" t="n">
        <v>98035699.36</v>
      </c>
      <c r="L2216" s="5" t="n">
        <v>4425001</v>
      </c>
      <c r="M2216" s="6" t="n">
        <v>22.154955</v>
      </c>
      <c r="AB2216" s="8" t="inlineStr">
        <is>
          <t>QISSwaps</t>
        </is>
      </c>
      <c r="AG2216" t="n">
        <v>-0.019513</v>
      </c>
    </row>
    <row r="2217">
      <c r="A2217" t="inlineStr">
        <is>
          <t>QIS</t>
        </is>
      </c>
      <c r="B2217" t="inlineStr">
        <is>
          <t>EURCZK,Put,24.811653775000828,10/06/2025,12/05/2025</t>
        </is>
      </c>
      <c r="C2217" t="inlineStr">
        <is>
          <t>EURCZK,Put,24.811653775000828,10/06/2025,12/05/2025</t>
        </is>
      </c>
      <c r="G2217" s="1" t="n">
        <v>-6166.535009790562</v>
      </c>
      <c r="H2217" s="1" t="n">
        <v>0.0016094758944196</v>
      </c>
      <c r="K2217" s="4" t="n">
        <v>98035699.36</v>
      </c>
      <c r="L2217" s="5" t="n">
        <v>4425001</v>
      </c>
      <c r="M2217" s="6" t="n">
        <v>22.154955</v>
      </c>
      <c r="AB2217" s="8" t="inlineStr">
        <is>
          <t>QISSwaps</t>
        </is>
      </c>
      <c r="AG2217" t="n">
        <v>-0.019513</v>
      </c>
    </row>
    <row r="2218">
      <c r="A2218" t="inlineStr">
        <is>
          <t>QIS</t>
        </is>
      </c>
      <c r="B2218" t="inlineStr">
        <is>
          <t>EURCZK,Put,24.81323607017577,25/06/2025,27/05/2025</t>
        </is>
      </c>
      <c r="C2218" t="inlineStr">
        <is>
          <t>EURCZK,Put,24.81323607017577,25/06/2025,27/05/2025</t>
        </is>
      </c>
      <c r="G2218" s="1" t="n">
        <v>-4874.479662597673</v>
      </c>
      <c r="H2218" s="1" t="n">
        <v>0.0028814981738728</v>
      </c>
      <c r="K2218" s="4" t="n">
        <v>98035699.36</v>
      </c>
      <c r="L2218" s="5" t="n">
        <v>4425001</v>
      </c>
      <c r="M2218" s="6" t="n">
        <v>22.154955</v>
      </c>
      <c r="AB2218" s="8" t="inlineStr">
        <is>
          <t>QISSwaps</t>
        </is>
      </c>
      <c r="AG2218" t="n">
        <v>-0.019513</v>
      </c>
    </row>
    <row r="2219">
      <c r="A2219" t="inlineStr">
        <is>
          <t>QIS</t>
        </is>
      </c>
      <c r="B2219" t="inlineStr">
        <is>
          <t>EURCZK,Put,24.81383034208676,20/06/2025,21/05/2025</t>
        </is>
      </c>
      <c r="C2219" t="inlineStr">
        <is>
          <t>EURCZK,Put,24.81383034208676,20/06/2025,21/05/2025</t>
        </is>
      </c>
      <c r="G2219" s="1" t="n">
        <v>-5305.440886106321</v>
      </c>
      <c r="H2219" s="1" t="n">
        <v>0.0026338663072686</v>
      </c>
      <c r="K2219" s="4" t="n">
        <v>98035699.36</v>
      </c>
      <c r="L2219" s="5" t="n">
        <v>4425001</v>
      </c>
      <c r="M2219" s="6" t="n">
        <v>22.154955</v>
      </c>
      <c r="AB2219" s="8" t="inlineStr">
        <is>
          <t>QISSwaps</t>
        </is>
      </c>
      <c r="AG2219" t="n">
        <v>-0.019513</v>
      </c>
    </row>
    <row r="2220">
      <c r="A2220" t="inlineStr">
        <is>
          <t>QIS</t>
        </is>
      </c>
      <c r="B2220" t="inlineStr">
        <is>
          <t>EURCZK,Put,24.814351318957225,03/07/2025,04/06/2025</t>
        </is>
      </c>
      <c r="C2220" t="inlineStr">
        <is>
          <t>EURCZK,Put,24.814351318957225,03/07/2025,04/06/2025</t>
        </is>
      </c>
      <c r="G2220" s="1" t="n">
        <v>-4723.37806538697</v>
      </c>
      <c r="H2220" s="1" t="n">
        <v>0.0033630822818616</v>
      </c>
      <c r="K2220" s="4" t="n">
        <v>98035699.36</v>
      </c>
      <c r="L2220" s="5" t="n">
        <v>4425001</v>
      </c>
      <c r="M2220" s="6" t="n">
        <v>22.154955</v>
      </c>
      <c r="AB2220" s="8" t="inlineStr">
        <is>
          <t>QISSwaps</t>
        </is>
      </c>
      <c r="AG2220" t="n">
        <v>-0.019513</v>
      </c>
    </row>
    <row r="2221">
      <c r="A2221" t="inlineStr">
        <is>
          <t>QIS</t>
        </is>
      </c>
      <c r="B2221" t="inlineStr">
        <is>
          <t>EURCZK,Put,24.815675172928863,24/06/2025,23/05/2025</t>
        </is>
      </c>
      <c r="C2221" t="inlineStr">
        <is>
          <t>EURCZK,Put,24.815675172928863,24/06/2025,23/05/2025</t>
        </is>
      </c>
      <c r="G2221" s="1" t="n">
        <v>-5261.333434696731</v>
      </c>
      <c r="H2221" s="1" t="n">
        <v>0.0028529306649227</v>
      </c>
      <c r="K2221" s="4" t="n">
        <v>98035699.36</v>
      </c>
      <c r="L2221" s="5" t="n">
        <v>4425001</v>
      </c>
      <c r="M2221" s="6" t="n">
        <v>22.154955</v>
      </c>
      <c r="AB2221" s="8" t="inlineStr">
        <is>
          <t>QISSwaps</t>
        </is>
      </c>
      <c r="AG2221" t="n">
        <v>-0.019513</v>
      </c>
    </row>
    <row r="2222">
      <c r="A2222" t="inlineStr">
        <is>
          <t>QIS</t>
        </is>
      </c>
      <c r="B2222" t="inlineStr">
        <is>
          <t>EURCZK,Put,24.816361240429874,27/06/2025,29/05/2025</t>
        </is>
      </c>
      <c r="C2222" t="inlineStr">
        <is>
          <t>EURCZK,Put,24.816361240429874,27/06/2025,29/05/2025</t>
        </is>
      </c>
      <c r="G2222" s="1" t="n">
        <v>-5019.186022665727</v>
      </c>
      <c r="H2222" s="1" t="n">
        <v>0.0030898389640659</v>
      </c>
      <c r="K2222" s="4" t="n">
        <v>98035699.36</v>
      </c>
      <c r="L2222" s="5" t="n">
        <v>4425001</v>
      </c>
      <c r="M2222" s="6" t="n">
        <v>22.154955</v>
      </c>
      <c r="AB2222" s="8" t="inlineStr">
        <is>
          <t>QISSwaps</t>
        </is>
      </c>
      <c r="AG2222" t="n">
        <v>-0.019513</v>
      </c>
    </row>
    <row r="2223">
      <c r="A2223" t="inlineStr">
        <is>
          <t>QIS</t>
        </is>
      </c>
      <c r="B2223" t="inlineStr">
        <is>
          <t>EURCZK,Put,24.818501443650383,13/06/2025,15/05/2025</t>
        </is>
      </c>
      <c r="C2223" t="inlineStr">
        <is>
          <t>EURCZK,Put,24.818501443650383,13/06/2025,15/05/2025</t>
        </is>
      </c>
      <c r="G2223" s="1" t="n">
        <v>-5894.590154397238</v>
      </c>
      <c r="H2223" s="1" t="n">
        <v>0.0022253439915854</v>
      </c>
      <c r="K2223" s="4" t="n">
        <v>98035699.36</v>
      </c>
      <c r="L2223" s="5" t="n">
        <v>4425001</v>
      </c>
      <c r="M2223" s="6" t="n">
        <v>22.154955</v>
      </c>
      <c r="AB2223" s="8" t="inlineStr">
        <is>
          <t>QISSwaps</t>
        </is>
      </c>
      <c r="AG2223" t="n">
        <v>-0.019513</v>
      </c>
    </row>
    <row r="2224">
      <c r="A2224" t="inlineStr">
        <is>
          <t>QIS</t>
        </is>
      </c>
      <c r="B2224" t="inlineStr">
        <is>
          <t>EURCZK,Put,24.818732408986047,11/06/2025,13/05/2025</t>
        </is>
      </c>
      <c r="C2224" t="inlineStr">
        <is>
          <t>EURCZK,Put,24.818732408986047,11/06/2025,13/05/2025</t>
        </is>
      </c>
      <c r="G2224" s="1" t="n">
        <v>-6004.273347266527</v>
      </c>
      <c r="H2224" s="1" t="n">
        <v>0.0019659660812012</v>
      </c>
      <c r="K2224" s="4" t="n">
        <v>98035699.36</v>
      </c>
      <c r="L2224" s="5" t="n">
        <v>4425001</v>
      </c>
      <c r="M2224" s="6" t="n">
        <v>22.154955</v>
      </c>
      <c r="AB2224" s="8" t="inlineStr">
        <is>
          <t>QISSwaps</t>
        </is>
      </c>
      <c r="AG2224" t="n">
        <v>-0.019513</v>
      </c>
    </row>
    <row r="2225">
      <c r="A2225" t="inlineStr">
        <is>
          <t>QIS</t>
        </is>
      </c>
      <c r="B2225" t="inlineStr">
        <is>
          <t>EURCZK,Put,24.81883451617272,18/06/2025,20/05/2025</t>
        </is>
      </c>
      <c r="C2225" t="inlineStr">
        <is>
          <t>EURCZK,Put,24.81883451617272,18/06/2025,20/05/2025</t>
        </is>
      </c>
      <c r="G2225" s="1" t="n">
        <v>-5078.456065607706</v>
      </c>
      <c r="H2225" s="1" t="n">
        <v>0.0025889976444927</v>
      </c>
      <c r="K2225" s="4" t="n">
        <v>98035699.36</v>
      </c>
      <c r="L2225" s="5" t="n">
        <v>4425001</v>
      </c>
      <c r="M2225" s="6" t="n">
        <v>22.154955</v>
      </c>
      <c r="AB2225" s="8" t="inlineStr">
        <is>
          <t>QISSwaps</t>
        </is>
      </c>
      <c r="AG2225" t="n">
        <v>-0.019513</v>
      </c>
    </row>
    <row r="2226">
      <c r="A2226" t="inlineStr">
        <is>
          <t>QIS</t>
        </is>
      </c>
      <c r="B2226" t="inlineStr">
        <is>
          <t>EURCZK,Put,24.821793778167248,26/06/2025,28/05/2025</t>
        </is>
      </c>
      <c r="C2226" t="inlineStr">
        <is>
          <t>EURCZK,Put,24.821793778167248,26/06/2025,28/05/2025</t>
        </is>
      </c>
      <c r="G2226" s="1" t="n">
        <v>-5002.458613014541</v>
      </c>
      <c r="H2226" s="1" t="n">
        <v>0.003115306792129</v>
      </c>
      <c r="K2226" s="4" t="n">
        <v>98035699.36</v>
      </c>
      <c r="L2226" s="5" t="n">
        <v>4425001</v>
      </c>
      <c r="M2226" s="6" t="n">
        <v>22.154955</v>
      </c>
      <c r="AB2226" s="8" t="inlineStr">
        <is>
          <t>QISSwaps</t>
        </is>
      </c>
      <c r="AG2226" t="n">
        <v>-0.019513</v>
      </c>
    </row>
    <row r="2227">
      <c r="A2227" t="inlineStr">
        <is>
          <t>QIS</t>
        </is>
      </c>
      <c r="B2227" t="inlineStr">
        <is>
          <t>EURCZK,Put,24.823747845308226,09/06/2025,09/05/2025</t>
        </is>
      </c>
      <c r="C2227" t="inlineStr">
        <is>
          <t>EURCZK,Put,24.823747845308226,09/06/2025,09/05/2025</t>
        </is>
      </c>
      <c r="G2227" s="1" t="n">
        <v>-6337.904073400915</v>
      </c>
      <c r="H2227" s="1" t="n">
        <v>0.0016783723348235</v>
      </c>
      <c r="K2227" s="4" t="n">
        <v>98035699.36</v>
      </c>
      <c r="L2227" s="5" t="n">
        <v>4425001</v>
      </c>
      <c r="M2227" s="6" t="n">
        <v>22.154955</v>
      </c>
      <c r="AB2227" s="8" t="inlineStr">
        <is>
          <t>QISSwaps</t>
        </is>
      </c>
      <c r="AG2227" t="n">
        <v>-0.019513</v>
      </c>
    </row>
    <row r="2228">
      <c r="A2228" t="inlineStr">
        <is>
          <t>QIS</t>
        </is>
      </c>
      <c r="B2228" t="inlineStr">
        <is>
          <t>EURCZK,Put,24.8255026024396,30/06/2025,30/05/2025</t>
        </is>
      </c>
      <c r="C2228" t="inlineStr">
        <is>
          <t>EURCZK,Put,24.8255026024396,30/06/2025,30/05/2025</t>
        </is>
      </c>
      <c r="G2228" s="1" t="n">
        <v>-5023.254658111518</v>
      </c>
      <c r="H2228" s="1" t="n">
        <v>0.0033931699163492</v>
      </c>
      <c r="K2228" s="4" t="n">
        <v>98035699.36</v>
      </c>
      <c r="L2228" s="5" t="n">
        <v>4425001</v>
      </c>
      <c r="M2228" s="6" t="n">
        <v>22.154955</v>
      </c>
      <c r="AB2228" s="8" t="inlineStr">
        <is>
          <t>QISSwaps</t>
        </is>
      </c>
      <c r="AG2228" t="n">
        <v>-0.019513</v>
      </c>
    </row>
    <row r="2229">
      <c r="A2229" t="inlineStr">
        <is>
          <t>QIS</t>
        </is>
      </c>
      <c r="B2229" t="inlineStr">
        <is>
          <t>EURCZK,Put,24.82629180818724,01/07/2025,02/06/2025</t>
        </is>
      </c>
      <c r="C2229" t="inlineStr">
        <is>
          <t>EURCZK,Put,24.82629180818724,01/07/2025,02/06/2025</t>
        </is>
      </c>
      <c r="G2229" s="1" t="n">
        <v>-4650.083105956471</v>
      </c>
      <c r="H2229" s="1" t="n">
        <v>0.0035020128249148</v>
      </c>
      <c r="K2229" s="4" t="n">
        <v>98035699.36</v>
      </c>
      <c r="L2229" s="5" t="n">
        <v>4425001</v>
      </c>
      <c r="M2229" s="6" t="n">
        <v>22.154955</v>
      </c>
      <c r="AB2229" s="8" t="inlineStr">
        <is>
          <t>QISSwaps</t>
        </is>
      </c>
      <c r="AG2229" t="n">
        <v>-0.019513</v>
      </c>
    </row>
    <row r="2230">
      <c r="A2230" t="inlineStr">
        <is>
          <t>QIS</t>
        </is>
      </c>
      <c r="B2230" t="inlineStr">
        <is>
          <t>EURCZK,Put,24.83352655675874,17/06/2025,19/05/2025</t>
        </is>
      </c>
      <c r="C2230" t="inlineStr">
        <is>
          <t>EURCZK,Put,24.83352655675874,17/06/2025,19/05/2025</t>
        </is>
      </c>
      <c r="G2230" s="1" t="n">
        <v>-5069.60535669274</v>
      </c>
      <c r="H2230" s="1" t="n">
        <v>0.0028140291230181</v>
      </c>
      <c r="K2230" s="4" t="n">
        <v>98035699.36</v>
      </c>
      <c r="L2230" s="5" t="n">
        <v>4425001</v>
      </c>
      <c r="M2230" s="6" t="n">
        <v>22.154955</v>
      </c>
      <c r="AB2230" s="8" t="inlineStr">
        <is>
          <t>QISSwaps</t>
        </is>
      </c>
      <c r="AG2230" t="n">
        <v>-0.019513</v>
      </c>
    </row>
    <row r="2231">
      <c r="A2231" t="inlineStr">
        <is>
          <t>QIS</t>
        </is>
      </c>
      <c r="B2231" t="inlineStr">
        <is>
          <t>EURCZK,Put,24.83354176773465,16/06/2025,16/05/2025</t>
        </is>
      </c>
      <c r="C2231" t="inlineStr">
        <is>
          <t>EURCZK,Put,24.83354176773465,16/06/2025,16/05/2025</t>
        </is>
      </c>
      <c r="G2231" s="1" t="n">
        <v>-5640.44376024039</v>
      </c>
      <c r="H2231" s="1" t="n">
        <v>0.0027210530795815</v>
      </c>
      <c r="K2231" s="4" t="n">
        <v>98035699.36</v>
      </c>
      <c r="L2231" s="5" t="n">
        <v>4425001</v>
      </c>
      <c r="M2231" s="6" t="n">
        <v>22.154955</v>
      </c>
      <c r="AB2231" s="8" t="inlineStr">
        <is>
          <t>QISSwaps</t>
        </is>
      </c>
      <c r="AG2231" t="n">
        <v>-0.019513</v>
      </c>
    </row>
    <row r="2232">
      <c r="A2232" t="inlineStr">
        <is>
          <t>QIS</t>
        </is>
      </c>
      <c r="B2232" t="inlineStr">
        <is>
          <t>EURCZK,Put,24.833551332695155,12/06/2025,14/05/2025</t>
        </is>
      </c>
      <c r="C2232" t="inlineStr">
        <is>
          <t>EURCZK,Put,24.833551332695155,12/06/2025,14/05/2025</t>
        </is>
      </c>
      <c r="G2232" s="1" t="n">
        <v>-5942.72092499677</v>
      </c>
      <c r="H2232" s="1" t="n">
        <v>0.0024628305424563</v>
      </c>
      <c r="K2232" s="4" t="n">
        <v>98035699.36</v>
      </c>
      <c r="L2232" s="5" t="n">
        <v>4425001</v>
      </c>
      <c r="M2232" s="6" t="n">
        <v>22.154955</v>
      </c>
      <c r="AB2232" s="8" t="inlineStr">
        <is>
          <t>QISSwaps</t>
        </is>
      </c>
      <c r="AG2232" t="n">
        <v>-0.019513</v>
      </c>
    </row>
    <row r="2233">
      <c r="A2233" t="inlineStr">
        <is>
          <t>QIS</t>
        </is>
      </c>
      <c r="B2233" t="inlineStr">
        <is>
          <t>EURCZK,Put,24.83457954440978,23/06/2025,22/05/2025</t>
        </is>
      </c>
      <c r="C2233" t="inlineStr">
        <is>
          <t>EURCZK,Put,24.83457954440978,23/06/2025,22/05/2025</t>
        </is>
      </c>
      <c r="G2233" s="1" t="n">
        <v>-5317.965068387025</v>
      </c>
      <c r="H2233" s="1" t="n">
        <v>0.0032147002856058</v>
      </c>
      <c r="K2233" s="4" t="n">
        <v>98035699.36</v>
      </c>
      <c r="L2233" s="5" t="n">
        <v>4425001</v>
      </c>
      <c r="M2233" s="6" t="n">
        <v>22.154955</v>
      </c>
      <c r="AB2233" s="8" t="inlineStr">
        <is>
          <t>QISSwaps</t>
        </is>
      </c>
      <c r="AG2233" t="n">
        <v>-0.019513</v>
      </c>
    </row>
    <row r="2234">
      <c r="A2234" t="inlineStr">
        <is>
          <t>QIS</t>
        </is>
      </c>
      <c r="B2234" t="inlineStr">
        <is>
          <t>EURCZK,Put,24.836059945979706,06/06/2025,07/05/2025</t>
        </is>
      </c>
      <c r="C2234" t="inlineStr">
        <is>
          <t>EURCZK,Put,24.836059945979706,06/06/2025,07/05/2025</t>
        </is>
      </c>
      <c r="G2234" s="1" t="n">
        <v>-6627.8849350672</v>
      </c>
      <c r="H2234" s="1" t="n">
        <v>0.0017614739105772</v>
      </c>
      <c r="K2234" s="4" t="n">
        <v>98035699.36</v>
      </c>
      <c r="L2234" s="5" t="n">
        <v>4425001</v>
      </c>
      <c r="M2234" s="6" t="n">
        <v>22.154955</v>
      </c>
      <c r="AB2234" s="8" t="inlineStr">
        <is>
          <t>QISSwaps</t>
        </is>
      </c>
      <c r="AG2234" t="n">
        <v>-0.019513</v>
      </c>
    </row>
    <row r="2235">
      <c r="A2235" t="inlineStr">
        <is>
          <t>QIS</t>
        </is>
      </c>
      <c r="B2235" t="inlineStr">
        <is>
          <t>EURCZK,Put,24.837856182071366,02/07/2025,03/06/2025</t>
        </is>
      </c>
      <c r="C2235" t="inlineStr">
        <is>
          <t>EURCZK,Put,24.837856182071366,02/07/2025,03/06/2025</t>
        </is>
      </c>
      <c r="G2235" s="1" t="n">
        <v>-4864.165841333508</v>
      </c>
      <c r="H2235" s="1" t="n">
        <v>0.0038000953244039</v>
      </c>
      <c r="K2235" s="4" t="n">
        <v>98035699.36</v>
      </c>
      <c r="L2235" s="5" t="n">
        <v>4425001</v>
      </c>
      <c r="M2235" s="6" t="n">
        <v>22.154955</v>
      </c>
      <c r="AB2235" s="8" t="inlineStr">
        <is>
          <t>QISSwaps</t>
        </is>
      </c>
      <c r="AG2235" t="n">
        <v>-0.019513</v>
      </c>
    </row>
    <row r="2236">
      <c r="A2236" t="inlineStr">
        <is>
          <t>QIS</t>
        </is>
      </c>
      <c r="B2236" t="inlineStr">
        <is>
          <t>EURCZK,Put,24.84460872476295,25/06/2025,27/05/2025</t>
        </is>
      </c>
      <c r="C2236" t="inlineStr">
        <is>
          <t>EURCZK,Put,24.84460872476295,25/06/2025,27/05/2025</t>
        </is>
      </c>
      <c r="G2236" s="1" t="n">
        <v>-4862.17688779433</v>
      </c>
      <c r="H2236" s="1" t="n">
        <v>0.0036378068281741</v>
      </c>
      <c r="K2236" s="4" t="n">
        <v>98035699.36</v>
      </c>
      <c r="L2236" s="5" t="n">
        <v>4425001</v>
      </c>
      <c r="M2236" s="6" t="n">
        <v>22.154955</v>
      </c>
      <c r="AB2236" s="8" t="inlineStr">
        <is>
          <t>QISSwaps</t>
        </is>
      </c>
      <c r="AG2236" t="n">
        <v>-0.019513</v>
      </c>
    </row>
    <row r="2237">
      <c r="A2237" t="inlineStr">
        <is>
          <t>QIS</t>
        </is>
      </c>
      <c r="B2237" t="inlineStr">
        <is>
          <t>EURCZK,Put,24.847699416427822,20/06/2025,21/05/2025</t>
        </is>
      </c>
      <c r="C2237" t="inlineStr">
        <is>
          <t>EURCZK,Put,24.847699416427822,20/06/2025,21/05/2025</t>
        </is>
      </c>
      <c r="G2237" s="1" t="n">
        <v>-5290.98740260401</v>
      </c>
      <c r="H2237" s="1" t="n">
        <v>0.0034648334201875</v>
      </c>
      <c r="K2237" s="4" t="n">
        <v>98035699.36</v>
      </c>
      <c r="L2237" s="5" t="n">
        <v>4425001</v>
      </c>
      <c r="M2237" s="6" t="n">
        <v>22.154955</v>
      </c>
      <c r="AB2237" s="8" t="inlineStr">
        <is>
          <t>QISSwaps</t>
        </is>
      </c>
      <c r="AG2237" t="n">
        <v>-0.019513</v>
      </c>
    </row>
    <row r="2238">
      <c r="A2238" t="inlineStr">
        <is>
          <t>QIS</t>
        </is>
      </c>
      <c r="B2238" t="inlineStr">
        <is>
          <t>EURCZK,Put,24.848424842732275,27/06/2025,29/05/2025</t>
        </is>
      </c>
      <c r="C2238" t="inlineStr">
        <is>
          <t>EURCZK,Put,24.848424842732275,27/06/2025,29/05/2025</t>
        </is>
      </c>
      <c r="G2238" s="1" t="n">
        <v>-5006.241189820425</v>
      </c>
      <c r="H2238" s="1" t="n">
        <v>0.0038645704970852</v>
      </c>
      <c r="K2238" s="4" t="n">
        <v>98035699.36</v>
      </c>
      <c r="L2238" s="5" t="n">
        <v>4425001</v>
      </c>
      <c r="M2238" s="6" t="n">
        <v>22.154955</v>
      </c>
      <c r="AB2238" s="8" t="inlineStr">
        <is>
          <t>QISSwaps</t>
        </is>
      </c>
      <c r="AG2238" t="n">
        <v>-0.019513</v>
      </c>
    </row>
    <row r="2239">
      <c r="A2239" t="inlineStr">
        <is>
          <t>QIS</t>
        </is>
      </c>
      <c r="B2239" t="inlineStr">
        <is>
          <t>EURCZK,Put,24.84925666301073,24/06/2025,23/05/2025</t>
        </is>
      </c>
      <c r="C2239" t="inlineStr">
        <is>
          <t>EURCZK,Put,24.84925666301073,24/06/2025,23/05/2025</t>
        </is>
      </c>
      <c r="G2239" s="1" t="n">
        <v>-5247.122624833308</v>
      </c>
      <c r="H2239" s="1" t="n">
        <v>0.0036786571344645</v>
      </c>
      <c r="K2239" s="4" t="n">
        <v>98035699.36</v>
      </c>
      <c r="L2239" s="5" t="n">
        <v>4425001</v>
      </c>
      <c r="M2239" s="6" t="n">
        <v>22.154955</v>
      </c>
      <c r="AB2239" s="8" t="inlineStr">
        <is>
          <t>QISSwaps</t>
        </is>
      </c>
      <c r="AG2239" t="n">
        <v>-0.019513</v>
      </c>
    </row>
    <row r="2240">
      <c r="A2240" t="inlineStr">
        <is>
          <t>QIS</t>
        </is>
      </c>
      <c r="B2240" t="inlineStr">
        <is>
          <t>EURCZK,Put,24.849617257158965,05/06/2025,06/05/2025</t>
        </is>
      </c>
      <c r="C2240" t="inlineStr">
        <is>
          <t>EURCZK,Put,24.849617257158965,05/06/2025,06/05/2025</t>
        </is>
      </c>
      <c r="G2240" s="1" t="n">
        <v>-6489.550508024371</v>
      </c>
      <c r="K2240" s="4" t="n">
        <v>98035699.36</v>
      </c>
      <c r="L2240" s="5" t="n">
        <v>4425001</v>
      </c>
      <c r="M2240" s="6" t="n">
        <v>22.154955</v>
      </c>
      <c r="AB2240" s="8" t="inlineStr">
        <is>
          <t>QISSwaps</t>
        </is>
      </c>
      <c r="AG2240" t="n">
        <v>-0.019513</v>
      </c>
    </row>
    <row r="2241">
      <c r="A2241" t="inlineStr">
        <is>
          <t>QIS</t>
        </is>
      </c>
      <c r="B2241" t="inlineStr">
        <is>
          <t>EURCZK,Put,24.85106100939327,10/06/2025,12/05/2025</t>
        </is>
      </c>
      <c r="C2241" t="inlineStr">
        <is>
          <t>EURCZK,Put,24.85106100939327,10/06/2025,12/05/2025</t>
        </is>
      </c>
      <c r="G2241" s="1" t="n">
        <v>-6146.993516683685</v>
      </c>
      <c r="H2241" s="1" t="n">
        <v>0.0026693082098189</v>
      </c>
      <c r="K2241" s="4" t="n">
        <v>98035699.36</v>
      </c>
      <c r="L2241" s="5" t="n">
        <v>4425001</v>
      </c>
      <c r="M2241" s="6" t="n">
        <v>22.154955</v>
      </c>
      <c r="AB2241" s="8" t="inlineStr">
        <is>
          <t>QISSwaps</t>
        </is>
      </c>
      <c r="AG2241" t="n">
        <v>-0.019513</v>
      </c>
    </row>
    <row r="2242">
      <c r="A2242" t="inlineStr">
        <is>
          <t>QIS</t>
        </is>
      </c>
      <c r="B2242" t="inlineStr">
        <is>
          <t>EURCZK,Put,24.851212522690137,18/06/2025,20/05/2025</t>
        </is>
      </c>
      <c r="C2242" t="inlineStr">
        <is>
          <t>EURCZK,Put,24.851212522690137,18/06/2025,20/05/2025</t>
        </is>
      </c>
      <c r="G2242" s="1" t="n">
        <v>-5065.231506247145</v>
      </c>
      <c r="H2242" s="1" t="n">
        <v>0.0034169988141084</v>
      </c>
      <c r="K2242" s="4" t="n">
        <v>98035699.36</v>
      </c>
      <c r="L2242" s="5" t="n">
        <v>4425001</v>
      </c>
      <c r="M2242" s="6" t="n">
        <v>22.154955</v>
      </c>
      <c r="AB2242" s="8" t="inlineStr">
        <is>
          <t>QISSwaps</t>
        </is>
      </c>
      <c r="AG2242" t="n">
        <v>-0.019513</v>
      </c>
    </row>
    <row r="2243">
      <c r="A2243" t="inlineStr">
        <is>
          <t>QIS</t>
        </is>
      </c>
      <c r="B2243" t="inlineStr">
        <is>
          <t>EURCZK,Put,24.853941304226773,26/06/2025,28/05/2025</t>
        </is>
      </c>
      <c r="C2243" t="inlineStr">
        <is>
          <t>EURCZK,Put,24.853941304226773,26/06/2025,28/05/2025</t>
        </is>
      </c>
      <c r="G2243" s="1" t="n">
        <v>-4989.526043337711</v>
      </c>
      <c r="H2243" s="1" t="n">
        <v>0.0039142963820356</v>
      </c>
      <c r="K2243" s="4" t="n">
        <v>98035699.36</v>
      </c>
      <c r="L2243" s="5" t="n">
        <v>4425001</v>
      </c>
      <c r="M2243" s="6" t="n">
        <v>22.154955</v>
      </c>
      <c r="AB2243" s="8" t="inlineStr">
        <is>
          <t>QISSwaps</t>
        </is>
      </c>
      <c r="AG2243" t="n">
        <v>-0.019513</v>
      </c>
    </row>
    <row r="2244">
      <c r="A2244" t="inlineStr">
        <is>
          <t>QIS</t>
        </is>
      </c>
      <c r="B2244" t="inlineStr">
        <is>
          <t>EURCZK,Put,24.856004916440067,13/06/2025,15/05/2025</t>
        </is>
      </c>
      <c r="C2244" t="inlineStr">
        <is>
          <t>EURCZK,Put,24.856004916440067,13/06/2025,15/05/2025</t>
        </is>
      </c>
      <c r="G2244" s="1" t="n">
        <v>-5876.815711114976</v>
      </c>
      <c r="H2244" s="1" t="n">
        <v>0.0032188475074383</v>
      </c>
      <c r="K2244" s="4" t="n">
        <v>98035699.36</v>
      </c>
      <c r="L2244" s="5" t="n">
        <v>4425001</v>
      </c>
      <c r="M2244" s="6" t="n">
        <v>22.154955</v>
      </c>
      <c r="AB2244" s="8" t="inlineStr">
        <is>
          <t>QISSwaps</t>
        </is>
      </c>
      <c r="AG2244" t="n">
        <v>-0.019513</v>
      </c>
    </row>
    <row r="2245">
      <c r="A2245" t="inlineStr">
        <is>
          <t>QIS</t>
        </is>
      </c>
      <c r="B2245" t="inlineStr">
        <is>
          <t>EURCZK,Put,24.856097130811786,01/07/2025,02/06/2025</t>
        </is>
      </c>
      <c r="C2245" t="inlineStr">
        <is>
          <t>EURCZK,Put,24.856097130811786,01/07/2025,02/06/2025</t>
        </is>
      </c>
      <c r="G2245" s="1" t="n">
        <v>-4638.937822008016</v>
      </c>
      <c r="H2245" s="1" t="n">
        <v>0.0042446218544775</v>
      </c>
      <c r="K2245" s="4" t="n">
        <v>98035699.36</v>
      </c>
      <c r="L2245" s="5" t="n">
        <v>4425001</v>
      </c>
      <c r="M2245" s="6" t="n">
        <v>22.154955</v>
      </c>
      <c r="AB2245" s="8" t="inlineStr">
        <is>
          <t>QISSwaps</t>
        </is>
      </c>
      <c r="AG2245" t="n">
        <v>-0.019513</v>
      </c>
    </row>
    <row r="2246">
      <c r="A2246" t="inlineStr">
        <is>
          <t>QIS</t>
        </is>
      </c>
      <c r="B2246" t="inlineStr">
        <is>
          <t>EURCZK,Put,24.856514864549606,11/06/2025,13/05/2025</t>
        </is>
      </c>
      <c r="C2246" t="inlineStr">
        <is>
          <t>EURCZK,Put,24.856514864549606,11/06/2025,13/05/2025</t>
        </is>
      </c>
      <c r="G2246" s="1" t="n">
        <v>-5986.033961822407</v>
      </c>
      <c r="H2246" s="1" t="n">
        <v>0.0030090827962726</v>
      </c>
      <c r="K2246" s="4" t="n">
        <v>98035699.36</v>
      </c>
      <c r="L2246" s="5" t="n">
        <v>4425001</v>
      </c>
      <c r="M2246" s="6" t="n">
        <v>22.154955</v>
      </c>
      <c r="AB2246" s="8" t="inlineStr">
        <is>
          <t>QISSwaps</t>
        </is>
      </c>
      <c r="AG2246" t="n">
        <v>-0.019513</v>
      </c>
    </row>
    <row r="2247">
      <c r="A2247" t="inlineStr">
        <is>
          <t>QIS</t>
        </is>
      </c>
      <c r="B2247" t="inlineStr">
        <is>
          <t>EURCZK,Put,24.857747699405195,30/06/2025,30/05/2025</t>
        </is>
      </c>
      <c r="C2247" t="inlineStr">
        <is>
          <t>EURCZK,Put,24.857747699405195,30/06/2025,30/05/2025</t>
        </is>
      </c>
      <c r="G2247" s="1" t="n">
        <v>-5010.230929694433</v>
      </c>
      <c r="H2247" s="1" t="n">
        <v>0.0042011945249794</v>
      </c>
      <c r="K2247" s="4" t="n">
        <v>98035699.36</v>
      </c>
      <c r="L2247" s="5" t="n">
        <v>4425001</v>
      </c>
      <c r="M2247" s="6" t="n">
        <v>22.154955</v>
      </c>
      <c r="AB2247" s="8" t="inlineStr">
        <is>
          <t>QISSwaps</t>
        </is>
      </c>
      <c r="AG2247" t="n">
        <v>-0.019513</v>
      </c>
    </row>
    <row r="2248">
      <c r="A2248" t="inlineStr">
        <is>
          <t>QIS</t>
        </is>
      </c>
      <c r="B2248" t="inlineStr">
        <is>
          <t>EURCZK,Put,24.864785475205693,09/06/2025,09/05/2025</t>
        </is>
      </c>
      <c r="C2248" t="inlineStr">
        <is>
          <t>EURCZK,Put,24.864785475205693,09/06/2025,09/05/2025</t>
        </is>
      </c>
      <c r="G2248" s="1" t="n">
        <v>-6317.000781920997</v>
      </c>
      <c r="H2248" s="1" t="n">
        <v>0.0029381134760047</v>
      </c>
      <c r="K2248" s="4" t="n">
        <v>98035699.36</v>
      </c>
      <c r="L2248" s="5" t="n">
        <v>4425001</v>
      </c>
      <c r="M2248" s="6" t="n">
        <v>22.154955</v>
      </c>
      <c r="AB2248" s="8" t="inlineStr">
        <is>
          <t>QISSwaps</t>
        </is>
      </c>
      <c r="AG2248" t="n">
        <v>-0.019513</v>
      </c>
    </row>
    <row r="2249">
      <c r="A2249" t="inlineStr">
        <is>
          <t>QIS</t>
        </is>
      </c>
      <c r="B2249" t="inlineStr">
        <is>
          <t>EURCZK,Put,24.86562878216568,17/06/2025,19/05/2025</t>
        </is>
      </c>
      <c r="C2249" t="inlineStr">
        <is>
          <t>EURCZK,Put,24.86562878216568,17/06/2025,19/05/2025</t>
        </is>
      </c>
      <c r="G2249" s="1" t="n">
        <v>-5056.523800563233</v>
      </c>
      <c r="H2249" s="1" t="n">
        <v>0.0037026656191495</v>
      </c>
      <c r="K2249" s="4" t="n">
        <v>98035699.36</v>
      </c>
      <c r="L2249" s="5" t="n">
        <v>4425001</v>
      </c>
      <c r="M2249" s="6" t="n">
        <v>22.154955</v>
      </c>
      <c r="AB2249" s="8" t="inlineStr">
        <is>
          <t>QISSwaps</t>
        </is>
      </c>
      <c r="AG2249" t="n">
        <v>-0.019513</v>
      </c>
    </row>
    <row r="2250">
      <c r="A2250" t="inlineStr">
        <is>
          <t>QIS</t>
        </is>
      </c>
      <c r="B2250" t="inlineStr">
        <is>
          <t>EURCZK,Put,24.868800161469938,23/06/2025,22/05/2025</t>
        </is>
      </c>
      <c r="C2250" t="inlineStr">
        <is>
          <t>EURCZK,Put,24.868800161469938,23/06/2025,22/05/2025</t>
        </is>
      </c>
      <c r="G2250" s="1" t="n">
        <v>-5303.33960710707</v>
      </c>
      <c r="H2250" s="1" t="n">
        <v>0.0041407307025009</v>
      </c>
      <c r="K2250" s="4" t="n">
        <v>98035699.36</v>
      </c>
      <c r="L2250" s="5" t="n">
        <v>4425001</v>
      </c>
      <c r="M2250" s="6" t="n">
        <v>22.154955</v>
      </c>
      <c r="AB2250" s="8" t="inlineStr">
        <is>
          <t>QISSwaps</t>
        </is>
      </c>
      <c r="AG2250" t="n">
        <v>-0.019513</v>
      </c>
    </row>
    <row r="2251">
      <c r="A2251" t="inlineStr">
        <is>
          <t>QIS</t>
        </is>
      </c>
      <c r="B2251" t="inlineStr">
        <is>
          <t>EURCZK,Put,24.869335843230598,16/06/2025,16/05/2025</t>
        </is>
      </c>
      <c r="C2251" t="inlineStr">
        <is>
          <t>EURCZK,Put,24.869335843230598,16/06/2025,16/05/2025</t>
        </is>
      </c>
      <c r="G2251" s="1" t="n">
        <v>-5624.219026362423</v>
      </c>
      <c r="H2251" s="1" t="n">
        <v>0.0037357330110415</v>
      </c>
      <c r="K2251" s="4" t="n">
        <v>98035699.36</v>
      </c>
      <c r="L2251" s="5" t="n">
        <v>4425001</v>
      </c>
      <c r="M2251" s="6" t="n">
        <v>22.154955</v>
      </c>
      <c r="AB2251" s="8" t="inlineStr">
        <is>
          <t>QISSwaps</t>
        </is>
      </c>
      <c r="AG2251" t="n">
        <v>-0.019513</v>
      </c>
    </row>
    <row r="2252">
      <c r="A2252" t="inlineStr">
        <is>
          <t>QIS</t>
        </is>
      </c>
      <c r="B2252" t="inlineStr">
        <is>
          <t>EURCZK,Put,24.869377442769927,02/07/2025,03/06/2025</t>
        </is>
      </c>
      <c r="C2252" t="inlineStr">
        <is>
          <t>EURCZK,Put,24.869377442769927,02/07/2025,03/06/2025</t>
        </is>
      </c>
      <c r="G2252" s="1" t="n">
        <v>-4851.843259273744</v>
      </c>
      <c r="H2252" s="1" t="n">
        <v>0.0046154829538469</v>
      </c>
      <c r="K2252" s="4" t="n">
        <v>98035699.36</v>
      </c>
      <c r="L2252" s="5" t="n">
        <v>4425001</v>
      </c>
      <c r="M2252" s="6" t="n">
        <v>22.154955</v>
      </c>
      <c r="AB2252" s="8" t="inlineStr">
        <is>
          <t>QISSwaps</t>
        </is>
      </c>
      <c r="AG2252" t="n">
        <v>-0.019513</v>
      </c>
    </row>
    <row r="2253">
      <c r="A2253" t="inlineStr">
        <is>
          <t>QIS</t>
        </is>
      </c>
      <c r="B2253" t="inlineStr">
        <is>
          <t>EURCZK,Put,24.871204897174387,12/06/2025,14/05/2025</t>
        </is>
      </c>
      <c r="C2253" t="inlineStr">
        <is>
          <t>EURCZK,Put,24.871204897174387,12/06/2025,14/05/2025</t>
        </is>
      </c>
      <c r="G2253" s="1" t="n">
        <v>-5924.740674895424</v>
      </c>
      <c r="H2253" s="1" t="n">
        <v>0.0035643281732148</v>
      </c>
      <c r="K2253" s="4" t="n">
        <v>98035699.36</v>
      </c>
      <c r="L2253" s="5" t="n">
        <v>4425001</v>
      </c>
      <c r="M2253" s="6" t="n">
        <v>22.154955</v>
      </c>
      <c r="AB2253" s="8" t="inlineStr">
        <is>
          <t>QISSwaps</t>
        </is>
      </c>
      <c r="AG2253" t="n">
        <v>-0.019513</v>
      </c>
    </row>
    <row r="2254">
      <c r="A2254" t="inlineStr">
        <is>
          <t>QIS</t>
        </is>
      </c>
      <c r="B2254" t="inlineStr">
        <is>
          <t>EURCZK,Put,24.87598137935013,25/06/2025,27/05/2025</t>
        </is>
      </c>
      <c r="C2254" t="inlineStr">
        <is>
          <t>EURCZK,Put,24.87598137935013,25/06/2025,27/05/2025</t>
        </is>
      </c>
      <c r="G2254" s="1" t="n">
        <v>-4849.92063102716</v>
      </c>
      <c r="H2254" s="1" t="n">
        <v>0.0045083325869942</v>
      </c>
      <c r="K2254" s="4" t="n">
        <v>98035699.36</v>
      </c>
      <c r="L2254" s="5" t="n">
        <v>4425001</v>
      </c>
      <c r="M2254" s="6" t="n">
        <v>22.154955</v>
      </c>
      <c r="AB2254" s="8" t="inlineStr">
        <is>
          <t>QISSwaps</t>
        </is>
      </c>
      <c r="AG2254" t="n">
        <v>-0.019513</v>
      </c>
    </row>
    <row r="2255">
      <c r="A2255" t="inlineStr">
        <is>
          <t>QIS</t>
        </is>
      </c>
      <c r="B2255" t="inlineStr">
        <is>
          <t>EURCZK,Put,24.878837723595733,06/06/2025,07/05/2025</t>
        </is>
      </c>
      <c r="C2255" t="inlineStr">
        <is>
          <t>EURCZK,Put,24.878837723595733,06/06/2025,07/05/2025</t>
        </is>
      </c>
      <c r="G2255" s="1" t="n">
        <v>-6605.111971377365</v>
      </c>
      <c r="H2255" s="1" t="n">
        <v>0.003286605114952</v>
      </c>
      <c r="K2255" s="4" t="n">
        <v>98035699.36</v>
      </c>
      <c r="L2255" s="5" t="n">
        <v>4425001</v>
      </c>
      <c r="M2255" s="6" t="n">
        <v>22.154955</v>
      </c>
      <c r="AB2255" s="8" t="inlineStr">
        <is>
          <t>QISSwaps</t>
        </is>
      </c>
      <c r="AG2255" t="n">
        <v>-0.019513</v>
      </c>
    </row>
    <row r="2256">
      <c r="A2256" t="inlineStr">
        <is>
          <t>QIS</t>
        </is>
      </c>
      <c r="B2256" t="inlineStr">
        <is>
          <t>EURCZK,Put,24.880488445034675,27/06/2025,29/05/2025</t>
        </is>
      </c>
      <c r="C2256" t="inlineStr">
        <is>
          <t>EURCZK,Put,24.880488445034675,27/06/2025,29/05/2025</t>
        </is>
      </c>
      <c r="G2256" s="1" t="n">
        <v>-4993.346370921439</v>
      </c>
      <c r="H2256" s="1" t="n">
        <v>0.0047518772154555</v>
      </c>
      <c r="K2256" s="4" t="n">
        <v>98035699.36</v>
      </c>
      <c r="L2256" s="5" t="n">
        <v>4425001</v>
      </c>
      <c r="M2256" s="6" t="n">
        <v>22.154955</v>
      </c>
      <c r="AB2256" s="8" t="inlineStr">
        <is>
          <t>QISSwaps</t>
        </is>
      </c>
      <c r="AG2256" t="n">
        <v>-0.019513</v>
      </c>
    </row>
    <row r="2257">
      <c r="A2257" t="inlineStr">
        <is>
          <t>QIS</t>
        </is>
      </c>
      <c r="B2257" t="inlineStr">
        <is>
          <t>EURCZK,Put,24.881568490768885,20/06/2025,21/05/2025</t>
        </is>
      </c>
      <c r="C2257" t="inlineStr">
        <is>
          <t>EURCZK,Put,24.881568490768885,20/06/2025,21/05/2025</t>
        </is>
      </c>
      <c r="G2257" s="1" t="n">
        <v>-5276.592901660303</v>
      </c>
      <c r="H2257" s="1" t="n">
        <v>0.0044408563534704</v>
      </c>
      <c r="K2257" s="4" t="n">
        <v>98035699.36</v>
      </c>
      <c r="L2257" s="5" t="n">
        <v>4425001</v>
      </c>
      <c r="M2257" s="6" t="n">
        <v>22.154955</v>
      </c>
      <c r="AB2257" s="8" t="inlineStr">
        <is>
          <t>QISSwaps</t>
        </is>
      </c>
      <c r="AG2257" t="n">
        <v>-0.019513</v>
      </c>
    </row>
    <row r="2258">
      <c r="A2258" t="inlineStr">
        <is>
          <t>QIS</t>
        </is>
      </c>
      <c r="B2258" t="inlineStr">
        <is>
          <t>EURCZK,Put,24.883590529207552,18/06/2025,20/05/2025</t>
        </is>
      </c>
      <c r="C2258" t="inlineStr">
        <is>
          <t>EURCZK,Put,24.883590529207552,18/06/2025,20/05/2025</t>
        </is>
      </c>
      <c r="G2258" s="1" t="n">
        <v>-5052.058535852689</v>
      </c>
      <c r="H2258" s="1" t="n">
        <v>0.0043844702163469</v>
      </c>
      <c r="K2258" s="4" t="n">
        <v>98035699.36</v>
      </c>
      <c r="L2258" s="5" t="n">
        <v>4425001</v>
      </c>
      <c r="M2258" s="6" t="n">
        <v>22.154955</v>
      </c>
      <c r="AB2258" s="8" t="inlineStr">
        <is>
          <t>QISSwaps</t>
        </is>
      </c>
      <c r="AG2258" t="n">
        <v>-0.019513</v>
      </c>
    </row>
    <row r="2259">
      <c r="A2259" t="inlineStr">
        <is>
          <t>QIS</t>
        </is>
      </c>
      <c r="B2259" t="inlineStr">
        <is>
          <t>EURCZK,Put,24.885902453436334,01/07/2025,02/06/2025</t>
        </is>
      </c>
      <c r="C2259" t="inlineStr">
        <is>
          <t>EURCZK,Put,24.885902453436334,01/07/2025,02/06/2025</t>
        </is>
      </c>
      <c r="G2259" s="1" t="n">
        <v>-4627.832559491408</v>
      </c>
      <c r="H2259" s="1" t="n">
        <v>0.0050800058749236</v>
      </c>
      <c r="K2259" s="4" t="n">
        <v>98035699.36</v>
      </c>
      <c r="L2259" s="5" t="n">
        <v>4425001</v>
      </c>
      <c r="M2259" s="6" t="n">
        <v>22.154955</v>
      </c>
      <c r="AB2259" s="8" t="inlineStr">
        <is>
          <t>QISSwaps</t>
        </is>
      </c>
      <c r="AG2259" t="n">
        <v>-0.019513</v>
      </c>
    </row>
    <row r="2260">
      <c r="A2260" t="inlineStr">
        <is>
          <t>QIS</t>
        </is>
      </c>
      <c r="B2260" t="inlineStr">
        <is>
          <t>EURCZK,Put,24.886088830286294,26/06/2025,28/05/2025</t>
        </is>
      </c>
      <c r="C2260" t="inlineStr">
        <is>
          <t>EURCZK,Put,24.886088830286294,26/06/2025,28/05/2025</t>
        </is>
      </c>
      <c r="G2260" s="1" t="n">
        <v>-4976.643559658952</v>
      </c>
      <c r="H2260" s="1" t="n">
        <v>0.0048305940256134</v>
      </c>
      <c r="K2260" s="4" t="n">
        <v>98035699.36</v>
      </c>
      <c r="L2260" s="5" t="n">
        <v>4425001</v>
      </c>
      <c r="M2260" s="6" t="n">
        <v>22.154955</v>
      </c>
      <c r="AB2260" s="8" t="inlineStr">
        <is>
          <t>QISSwaps</t>
        </is>
      </c>
      <c r="AG2260" t="n">
        <v>-0.019513</v>
      </c>
    </row>
    <row r="2261">
      <c r="A2261" t="inlineStr">
        <is>
          <t>QIS</t>
        </is>
      </c>
      <c r="B2261" t="inlineStr">
        <is>
          <t>EURCZK,Put,24.889992796370795,30/06/2025,30/05/2025</t>
        </is>
      </c>
      <c r="C2261" t="inlineStr">
        <is>
          <t>EURCZK,Put,24.889992796370795,30/06/2025,30/05/2025</t>
        </is>
      </c>
      <c r="G2261" s="1" t="n">
        <v>-4997.257785378248</v>
      </c>
      <c r="H2261" s="1" t="n">
        <v>0.0051203357853935</v>
      </c>
      <c r="K2261" s="4" t="n">
        <v>98035699.36</v>
      </c>
      <c r="L2261" s="5" t="n">
        <v>4425001</v>
      </c>
      <c r="M2261" s="6" t="n">
        <v>22.154955</v>
      </c>
      <c r="AB2261" s="8" t="inlineStr">
        <is>
          <t>QISSwaps</t>
        </is>
      </c>
      <c r="AG2261" t="n">
        <v>-0.019513</v>
      </c>
    </row>
    <row r="2262">
      <c r="A2262" t="inlineStr">
        <is>
          <t>QIS</t>
        </is>
      </c>
      <c r="B2262" t="inlineStr">
        <is>
          <t>EURCZK,Put,24.890468243785712,10/06/2025,12/05/2025</t>
        </is>
      </c>
      <c r="C2262" t="inlineStr">
        <is>
          <t>EURCZK,Put,24.890468243785712,10/06/2025,12/05/2025</t>
        </is>
      </c>
      <c r="G2262" s="1" t="n">
        <v>-6127.544765878171</v>
      </c>
      <c r="H2262" s="1" t="n">
        <v>0.0040249795048317</v>
      </c>
      <c r="K2262" s="4" t="n">
        <v>98035699.36</v>
      </c>
      <c r="L2262" s="5" t="n">
        <v>4425001</v>
      </c>
      <c r="M2262" s="6" t="n">
        <v>22.154955</v>
      </c>
      <c r="AB2262" s="8" t="inlineStr">
        <is>
          <t>QISSwaps</t>
        </is>
      </c>
      <c r="AG2262" t="n">
        <v>-0.019513</v>
      </c>
    </row>
    <row r="2263">
      <c r="A2263" t="inlineStr">
        <is>
          <t>QIS</t>
        </is>
      </c>
      <c r="B2263" t="inlineStr">
        <is>
          <t>EURCZK,Put,24.891727652337465,05/06/2025,06/05/2025</t>
        </is>
      </c>
      <c r="C2263" t="inlineStr">
        <is>
          <t>EURCZK,Put,24.891727652337465,05/06/2025,06/05/2025</t>
        </is>
      </c>
      <c r="G2263" s="1" t="n">
        <v>-6467.611783431435</v>
      </c>
      <c r="K2263" s="4" t="n">
        <v>98035699.36</v>
      </c>
      <c r="L2263" s="5" t="n">
        <v>4425001</v>
      </c>
      <c r="M2263" s="6" t="n">
        <v>22.154955</v>
      </c>
      <c r="AB2263" s="8" t="inlineStr">
        <is>
          <t>QISSwaps</t>
        </is>
      </c>
      <c r="AG2263" t="n">
        <v>-0.019513</v>
      </c>
    </row>
    <row r="2264">
      <c r="A2264" t="inlineStr">
        <is>
          <t>QIS</t>
        </is>
      </c>
      <c r="B2264" t="inlineStr">
        <is>
          <t>EURCZK,Put,24.893508389229755,13/06/2025,15/05/2025</t>
        </is>
      </c>
      <c r="C2264" t="inlineStr">
        <is>
          <t>EURCZK,Put,24.893508389229755,13/06/2025,15/05/2025</t>
        </is>
      </c>
      <c r="G2264" s="1" t="n">
        <v>-5859.121541903607</v>
      </c>
      <c r="H2264" s="1" t="n">
        <v>0.0044197992466498</v>
      </c>
      <c r="K2264" s="4" t="n">
        <v>98035699.36</v>
      </c>
      <c r="L2264" s="5" t="n">
        <v>4425001</v>
      </c>
      <c r="M2264" s="6" t="n">
        <v>22.154955</v>
      </c>
      <c r="AB2264" s="8" t="inlineStr">
        <is>
          <t>QISSwaps</t>
        </is>
      </c>
      <c r="AG2264" t="n">
        <v>-0.019513</v>
      </c>
    </row>
    <row r="2265">
      <c r="A2265" t="inlineStr">
        <is>
          <t>QIS</t>
        </is>
      </c>
      <c r="B2265" t="inlineStr">
        <is>
          <t>EURCZK,Put,24.894297320113164,11/06/2025,13/05/2025</t>
        </is>
      </c>
      <c r="C2265" t="inlineStr">
        <is>
          <t>EURCZK,Put,24.894297320113164,11/06/2025,13/05/2025</t>
        </is>
      </c>
      <c r="G2265" s="1" t="n">
        <v>-5967.877559924023</v>
      </c>
      <c r="H2265" s="1" t="n">
        <v>0.0042898933488241</v>
      </c>
      <c r="K2265" s="4" t="n">
        <v>98035699.36</v>
      </c>
      <c r="L2265" s="5" t="n">
        <v>4425001</v>
      </c>
      <c r="M2265" s="6" t="n">
        <v>22.154955</v>
      </c>
      <c r="AB2265" s="8" t="inlineStr">
        <is>
          <t>QISSwaps</t>
        </is>
      </c>
      <c r="AG2265" t="n">
        <v>-0.019513</v>
      </c>
    </row>
    <row r="2266">
      <c r="A2266" t="inlineStr">
        <is>
          <t>QIS</t>
        </is>
      </c>
      <c r="B2266" t="inlineStr">
        <is>
          <t>EURCZK,Put,24.897731007572617,17/06/2025,19/05/2025</t>
        </is>
      </c>
      <c r="C2266" t="inlineStr">
        <is>
          <t>EURCZK,Put,24.897731007572617,17/06/2025,19/05/2025</t>
        </is>
      </c>
      <c r="G2266" s="1" t="n">
        <v>-5043.492812448097</v>
      </c>
      <c r="H2266" s="1" t="n">
        <v>0.004726911163616</v>
      </c>
      <c r="K2266" s="4" t="n">
        <v>98035699.36</v>
      </c>
      <c r="L2266" s="5" t="n">
        <v>4425001</v>
      </c>
      <c r="M2266" s="6" t="n">
        <v>22.154955</v>
      </c>
      <c r="AB2266" s="8" t="inlineStr">
        <is>
          <t>QISSwaps</t>
        </is>
      </c>
      <c r="AG2266" t="n">
        <v>-0.019513</v>
      </c>
    </row>
    <row r="2267">
      <c r="A2267" t="inlineStr">
        <is>
          <t>QIS</t>
        </is>
      </c>
      <c r="B2267" t="inlineStr">
        <is>
          <t>EURCZK,Put,24.90089870346849,02/07/2025,03/06/2025</t>
        </is>
      </c>
      <c r="C2267" t="inlineStr">
        <is>
          <t>EURCZK,Put,24.90089870346849,02/07/2025,03/06/2025</t>
        </is>
      </c>
      <c r="G2267" s="1" t="n">
        <v>-4839.567443890303</v>
      </c>
      <c r="H2267" s="1" t="n">
        <v>0.0055282917881353</v>
      </c>
      <c r="K2267" s="4" t="n">
        <v>98035699.36</v>
      </c>
      <c r="L2267" s="5" t="n">
        <v>4425001</v>
      </c>
      <c r="M2267" s="6" t="n">
        <v>22.154955</v>
      </c>
      <c r="AB2267" s="8" t="inlineStr">
        <is>
          <t>QISSwaps</t>
        </is>
      </c>
      <c r="AG2267" t="n">
        <v>-0.019513</v>
      </c>
    </row>
    <row r="2268">
      <c r="A2268" t="inlineStr">
        <is>
          <t>QIS</t>
        </is>
      </c>
      <c r="B2268" t="inlineStr">
        <is>
          <t>EURCZK,Put,24.903020778530095,23/06/2025,22/05/2025</t>
        </is>
      </c>
      <c r="C2268" t="inlineStr">
        <is>
          <t>EURCZK,Put,24.903020778530095,23/06/2025,22/05/2025</t>
        </is>
      </c>
      <c r="G2268" s="1" t="n">
        <v>-5288.774397355417</v>
      </c>
      <c r="H2268" s="1" t="n">
        <v>0.0052018118757112</v>
      </c>
      <c r="K2268" s="4" t="n">
        <v>98035699.36</v>
      </c>
      <c r="L2268" s="5" t="n">
        <v>4425001</v>
      </c>
      <c r="M2268" s="6" t="n">
        <v>22.154955</v>
      </c>
      <c r="AB2268" s="8" t="inlineStr">
        <is>
          <t>QISSwaps</t>
        </is>
      </c>
      <c r="AG2268" t="n">
        <v>-0.019513</v>
      </c>
    </row>
    <row r="2269">
      <c r="A2269" t="inlineStr">
        <is>
          <t>QIS</t>
        </is>
      </c>
      <c r="B2269" t="inlineStr">
        <is>
          <t>EURCZK,Put,24.905129918726544,16/06/2025,16/05/2025</t>
        </is>
      </c>
      <c r="C2269" t="inlineStr">
        <is>
          <t>EURCZK,Put,24.905129918726544,16/06/2025,16/05/2025</t>
        </is>
      </c>
      <c r="G2269" s="1" t="n">
        <v>-5608.064197590711</v>
      </c>
      <c r="H2269" s="1" t="n">
        <v>0.0049207554552038</v>
      </c>
      <c r="K2269" s="4" t="n">
        <v>98035699.36</v>
      </c>
      <c r="L2269" s="5" t="n">
        <v>4425001</v>
      </c>
      <c r="M2269" s="6" t="n">
        <v>22.154955</v>
      </c>
      <c r="AB2269" s="8" t="inlineStr">
        <is>
          <t>QISSwaps</t>
        </is>
      </c>
      <c r="AG2269" t="n">
        <v>-0.019513</v>
      </c>
    </row>
    <row r="2270">
      <c r="A2270" t="inlineStr">
        <is>
          <t>QIS</t>
        </is>
      </c>
      <c r="B2270" t="inlineStr">
        <is>
          <t>EURCZK,Put,24.905823105103156,09/06/2025,09/05/2025</t>
        </is>
      </c>
      <c r="C2270" t="inlineStr">
        <is>
          <t>EURCZK,Put,24.905823105103156,09/06/2025,09/05/2025</t>
        </is>
      </c>
      <c r="G2270" s="1" t="n">
        <v>-6296.200733118867</v>
      </c>
      <c r="H2270" s="1" t="n">
        <v>0.0045042063748517</v>
      </c>
      <c r="K2270" s="4" t="n">
        <v>98035699.36</v>
      </c>
      <c r="L2270" s="5" t="n">
        <v>4425001</v>
      </c>
      <c r="M2270" s="6" t="n">
        <v>22.154955</v>
      </c>
      <c r="AB2270" s="8" t="inlineStr">
        <is>
          <t>QISSwaps</t>
        </is>
      </c>
      <c r="AG2270" t="n">
        <v>-0.019513</v>
      </c>
    </row>
    <row r="2271">
      <c r="A2271" t="inlineStr">
        <is>
          <t>QIS</t>
        </is>
      </c>
      <c r="B2271" t="inlineStr">
        <is>
          <t>EURCZK,Put,24.90885846165362,12/06/2025,14/05/2025</t>
        </is>
      </c>
      <c r="C2271" t="inlineStr">
        <is>
          <t>EURCZK,Put,24.90885846165362,12/06/2025,14/05/2025</t>
        </is>
      </c>
      <c r="G2271" s="1" t="n">
        <v>-5906.841902875629</v>
      </c>
      <c r="H2271" s="1" t="n">
        <v>0.0048673443501481</v>
      </c>
      <c r="K2271" s="4" t="n">
        <v>98035699.36</v>
      </c>
      <c r="L2271" s="5" t="n">
        <v>4425001</v>
      </c>
      <c r="M2271" s="6" t="n">
        <v>22.154955</v>
      </c>
      <c r="AB2271" s="8" t="inlineStr">
        <is>
          <t>QISSwaps</t>
        </is>
      </c>
      <c r="AG2271" t="n">
        <v>-0.019513</v>
      </c>
    </row>
    <row r="2272">
      <c r="A2272" t="inlineStr">
        <is>
          <t>QIS</t>
        </is>
      </c>
      <c r="B2272" t="inlineStr">
        <is>
          <t>EURCZK,Put,24.912552047337076,27/06/2025,29/05/2025</t>
        </is>
      </c>
      <c r="C2272" t="inlineStr">
        <is>
          <t>EURCZK,Put,24.912552047337076,27/06/2025,29/05/2025</t>
        </is>
      </c>
      <c r="G2272" s="1" t="n">
        <v>-4980.50130865351</v>
      </c>
      <c r="H2272" s="1" t="n">
        <v>0.0057445910649942</v>
      </c>
      <c r="K2272" s="4" t="n">
        <v>98035699.36</v>
      </c>
      <c r="L2272" s="5" t="n">
        <v>4425001</v>
      </c>
      <c r="M2272" s="6" t="n">
        <v>22.154955</v>
      </c>
      <c r="AB2272" s="8" t="inlineStr">
        <is>
          <t>QISSwaps</t>
        </is>
      </c>
      <c r="AG2272" t="n">
        <v>-0.019513</v>
      </c>
    </row>
    <row r="2273">
      <c r="A2273" t="inlineStr">
        <is>
          <t>QIS</t>
        </is>
      </c>
      <c r="B2273" t="inlineStr">
        <is>
          <t>EURCZK,Put,24.91823635634582,26/06/2025,28/05/2025</t>
        </is>
      </c>
      <c r="C2273" t="inlineStr">
        <is>
          <t>EURCZK,Put,24.91823635634582,26/06/2025,28/05/2025</t>
        </is>
      </c>
      <c r="G2273" s="1" t="n">
        <v>-4963.8109036772</v>
      </c>
      <c r="H2273" s="1" t="n">
        <v>0.0058522183166139</v>
      </c>
      <c r="K2273" s="4" t="n">
        <v>98035699.36</v>
      </c>
      <c r="L2273" s="5" t="n">
        <v>4425001</v>
      </c>
      <c r="M2273" s="6" t="n">
        <v>22.154955</v>
      </c>
      <c r="AB2273" s="8" t="inlineStr">
        <is>
          <t>QISSwaps</t>
        </is>
      </c>
      <c r="AG2273" t="n">
        <v>-0.019513</v>
      </c>
    </row>
    <row r="2274">
      <c r="A2274" t="inlineStr">
        <is>
          <t>QIS</t>
        </is>
      </c>
      <c r="B2274" t="inlineStr">
        <is>
          <t>EURCZK,Put,24.922237893336394,30/06/2025,30/05/2025</t>
        </is>
      </c>
      <c r="C2274" t="inlineStr">
        <is>
          <t>EURCZK,Put,24.922237893336394,30/06/2025,30/05/2025</t>
        </is>
      </c>
      <c r="G2274" s="1" t="n">
        <v>-4984.334963543826</v>
      </c>
      <c r="H2274" s="1" t="n">
        <v>0.0061383778457962</v>
      </c>
      <c r="K2274" s="4" t="n">
        <v>98035699.36</v>
      </c>
      <c r="L2274" s="5" t="n">
        <v>4425001</v>
      </c>
      <c r="M2274" s="6" t="n">
        <v>22.154955</v>
      </c>
      <c r="AB2274" s="8" t="inlineStr">
        <is>
          <t>QISSwaps</t>
        </is>
      </c>
      <c r="AG2274" t="n">
        <v>-0.019513</v>
      </c>
    </row>
    <row r="2275">
      <c r="A2275" t="inlineStr">
        <is>
          <t>QIS</t>
        </is>
      </c>
      <c r="B2275" t="inlineStr">
        <is>
          <t>EURCZK,Put,24.92987547817815,10/06/2025,12/05/2025</t>
        </is>
      </c>
      <c r="C2275" t="inlineStr">
        <is>
          <t>EURCZK,Put,24.92987547817815,10/06/2025,12/05/2025</t>
        </is>
      </c>
      <c r="G2275" s="1" t="n">
        <v>-6108.18817143809</v>
      </c>
      <c r="H2275" s="1" t="n">
        <v>0.0055770631512661</v>
      </c>
      <c r="K2275" s="4" t="n">
        <v>98035699.36</v>
      </c>
      <c r="L2275" s="5" t="n">
        <v>4425001</v>
      </c>
      <c r="M2275" s="6" t="n">
        <v>22.154955</v>
      </c>
      <c r="AB2275" s="8" t="inlineStr">
        <is>
          <t>QISSwaps</t>
        </is>
      </c>
      <c r="AG2275" t="n">
        <v>-0.019513</v>
      </c>
    </row>
    <row r="2276">
      <c r="A2276" t="inlineStr">
        <is>
          <t>QIS</t>
        </is>
      </c>
      <c r="B2276" t="inlineStr">
        <is>
          <t>EURCZK,Put,24.93101186201944,13/06/2025,15/05/2025</t>
        </is>
      </c>
      <c r="C2276" t="inlineStr">
        <is>
          <t>EURCZK,Put,24.93101186201944,13/06/2025,15/05/2025</t>
        </is>
      </c>
      <c r="G2276" s="1" t="n">
        <v>-5841.507164104707</v>
      </c>
      <c r="H2276" s="1" t="n">
        <v>0.0057850141004875</v>
      </c>
      <c r="K2276" s="4" t="n">
        <v>98035699.36</v>
      </c>
      <c r="L2276" s="5" t="n">
        <v>4425001</v>
      </c>
      <c r="M2276" s="6" t="n">
        <v>22.154955</v>
      </c>
      <c r="AB2276" s="8" t="inlineStr">
        <is>
          <t>QISSwaps</t>
        </is>
      </c>
      <c r="AG2276" t="n">
        <v>-0.019513</v>
      </c>
    </row>
    <row r="2277">
      <c r="A2277" t="inlineStr">
        <is>
          <t>QIS</t>
        </is>
      </c>
      <c r="B2277" t="inlineStr">
        <is>
          <t>EURCZK,Put,24.932079775676723,11/06/2025,13/05/2025</t>
        </is>
      </c>
      <c r="C2277" t="inlineStr">
        <is>
          <t>EURCZK,Put,24.932079775676723,11/06/2025,13/05/2025</t>
        </is>
      </c>
      <c r="G2277" s="1" t="n">
        <v>-5949.803638934579</v>
      </c>
      <c r="H2277" s="1" t="n">
        <v>0.0057419386560812</v>
      </c>
      <c r="K2277" s="4" t="n">
        <v>98035699.36</v>
      </c>
      <c r="L2277" s="5" t="n">
        <v>4425001</v>
      </c>
      <c r="M2277" s="6" t="n">
        <v>22.154955</v>
      </c>
      <c r="AB2277" s="8" t="inlineStr">
        <is>
          <t>QISSwaps</t>
        </is>
      </c>
      <c r="AG2277" t="n">
        <v>-0.019513</v>
      </c>
    </row>
    <row r="2278">
      <c r="A2278" t="inlineStr">
        <is>
          <t>QIS</t>
        </is>
      </c>
      <c r="B2278" t="inlineStr">
        <is>
          <t>EURCZK,Put,24.93383804751597,05/06/2025,06/05/2025</t>
        </is>
      </c>
      <c r="C2278" t="inlineStr">
        <is>
          <t>EURCZK,Put,24.93383804751597,05/06/2025,06/05/2025</t>
        </is>
      </c>
      <c r="G2278" s="1" t="n">
        <v>-6445.784120922483</v>
      </c>
      <c r="K2278" s="4" t="n">
        <v>98035699.36</v>
      </c>
      <c r="L2278" s="5" t="n">
        <v>4425001</v>
      </c>
      <c r="M2278" s="6" t="n">
        <v>22.154955</v>
      </c>
      <c r="AB2278" s="8" t="inlineStr">
        <is>
          <t>QISSwaps</t>
        </is>
      </c>
      <c r="AG2278" t="n">
        <v>-0.019513</v>
      </c>
    </row>
    <row r="2279">
      <c r="A2279" t="inlineStr">
        <is>
          <t>QIS</t>
        </is>
      </c>
      <c r="B2279" t="inlineStr">
        <is>
          <t>EURCZK,Put,24.94686073500062,09/06/2025,09/05/2025</t>
        </is>
      </c>
      <c r="C2279" t="inlineStr">
        <is>
          <t>EURCZK,Put,24.94686073500062,09/06/2025,09/05/2025</t>
        </is>
      </c>
      <c r="G2279" s="1" t="n">
        <v>-6275.503248216052</v>
      </c>
      <c r="H2279" s="1" t="n">
        <v>0.0062338534190418</v>
      </c>
      <c r="K2279" s="4" t="n">
        <v>98035699.36</v>
      </c>
      <c r="L2279" s="5" t="n">
        <v>4425001</v>
      </c>
      <c r="M2279" s="6" t="n">
        <v>22.154955</v>
      </c>
      <c r="AB2279" s="8" t="inlineStr">
        <is>
          <t>QISSwaps</t>
        </is>
      </c>
      <c r="AG2279" t="n">
        <v>-0.019513</v>
      </c>
    </row>
    <row r="2280">
      <c r="A2280" t="inlineStr">
        <is>
          <t>QIS</t>
        </is>
      </c>
      <c r="B2280" t="inlineStr">
        <is>
          <t>EURCZK,Put,24.95448299030199,30/06/2025,30/05/2025</t>
        </is>
      </c>
      <c r="C2280" t="inlineStr">
        <is>
          <t>EURCZK,Put,24.95448299030199,30/06/2025,30/05/2025</t>
        </is>
      </c>
      <c r="G2280" s="1" t="n">
        <v>-4971.462204261203</v>
      </c>
      <c r="H2280" s="1" t="n">
        <v>0.0072417612615057</v>
      </c>
      <c r="K2280" s="4" t="n">
        <v>98035699.36</v>
      </c>
      <c r="L2280" s="5" t="n">
        <v>4425001</v>
      </c>
      <c r="M2280" s="6" t="n">
        <v>22.154955</v>
      </c>
      <c r="AB2280" s="8" t="inlineStr">
        <is>
          <t>QISSwaps</t>
        </is>
      </c>
      <c r="AG2280" t="n">
        <v>-0.019513</v>
      </c>
    </row>
    <row r="2281">
      <c r="A2281" t="inlineStr">
        <is>
          <t>QIS</t>
        </is>
      </c>
      <c r="B2281" t="inlineStr">
        <is>
          <t>EURCZK,Put,24.969282712570593,10/06/2025,12/05/2025</t>
        </is>
      </c>
      <c r="C2281" t="inlineStr">
        <is>
          <t>EURCZK,Put,24.969282712570593,10/06/2025,12/05/2025</t>
        </is>
      </c>
      <c r="G2281" s="1" t="n">
        <v>-6088.923152047541</v>
      </c>
      <c r="H2281" s="1" t="n">
        <v>0.0072406226655712</v>
      </c>
      <c r="K2281" s="4" t="n">
        <v>98035699.36</v>
      </c>
      <c r="L2281" s="5" t="n">
        <v>4425001</v>
      </c>
      <c r="M2281" s="6" t="n">
        <v>22.154955</v>
      </c>
      <c r="AB2281" s="8" t="inlineStr">
        <is>
          <t>QISSwaps</t>
        </is>
      </c>
      <c r="AG2281" t="n">
        <v>-0.019513</v>
      </c>
    </row>
    <row r="2282">
      <c r="A2282" t="inlineStr">
        <is>
          <t>QIS</t>
        </is>
      </c>
      <c r="B2282" t="inlineStr">
        <is>
          <t>EURHUF,Call,403.5740886666305,18/06/2025,19/05/2025</t>
        </is>
      </c>
      <c r="C2282" t="inlineStr">
        <is>
          <t>EURHUF,Call,403.5740886666305,18/06/2025,19/05/2025</t>
        </is>
      </c>
      <c r="G2282" s="1" t="n">
        <v>-6972.36398413379</v>
      </c>
      <c r="H2282" s="1" t="n">
        <v>0.0043939905694445</v>
      </c>
      <c r="K2282" s="4" t="n">
        <v>98035699.36</v>
      </c>
      <c r="L2282" s="5" t="n">
        <v>4425001</v>
      </c>
      <c r="M2282" s="6" t="n">
        <v>22.154955</v>
      </c>
      <c r="AB2282" s="8" t="inlineStr">
        <is>
          <t>QISSwaps</t>
        </is>
      </c>
      <c r="AG2282" t="n">
        <v>-0.019513</v>
      </c>
    </row>
    <row r="2283">
      <c r="A2283" t="inlineStr">
        <is>
          <t>QIS</t>
        </is>
      </c>
      <c r="B2283" t="inlineStr">
        <is>
          <t>EURHUF,Call,403.95179629017855,20/06/2025,20/05/2025</t>
        </is>
      </c>
      <c r="C2283" t="inlineStr">
        <is>
          <t>EURHUF,Call,403.95179629017855,20/06/2025,20/05/2025</t>
        </is>
      </c>
      <c r="G2283" s="1" t="n">
        <v>-7367.235844687579</v>
      </c>
      <c r="H2283" s="1" t="n">
        <v>0.0047532278345198</v>
      </c>
      <c r="K2283" s="4" t="n">
        <v>98035699.36</v>
      </c>
      <c r="L2283" s="5" t="n">
        <v>4425001</v>
      </c>
      <c r="M2283" s="6" t="n">
        <v>22.154955</v>
      </c>
      <c r="AB2283" s="8" t="inlineStr">
        <is>
          <t>QISSwaps</t>
        </is>
      </c>
      <c r="AG2283" t="n">
        <v>-0.019513</v>
      </c>
    </row>
    <row r="2284">
      <c r="A2284" t="inlineStr">
        <is>
          <t>QIS</t>
        </is>
      </c>
      <c r="B2284" t="inlineStr">
        <is>
          <t>EURHUF,Call,404.12834050247017,23/06/2025,21/05/2025</t>
        </is>
      </c>
      <c r="C2284" t="inlineStr">
        <is>
          <t>EURHUF,Call,404.12834050247017,23/06/2025,21/05/2025</t>
        </is>
      </c>
      <c r="G2284" s="1" t="n">
        <v>-7266.951295190996</v>
      </c>
      <c r="H2284" s="1" t="n">
        <v>0.0049185611616655</v>
      </c>
      <c r="K2284" s="4" t="n">
        <v>98035699.36</v>
      </c>
      <c r="L2284" s="5" t="n">
        <v>4425001</v>
      </c>
      <c r="M2284" s="6" t="n">
        <v>22.154955</v>
      </c>
      <c r="AB2284" s="8" t="inlineStr">
        <is>
          <t>QISSwaps</t>
        </is>
      </c>
      <c r="AG2284" t="n">
        <v>-0.019513</v>
      </c>
    </row>
    <row r="2285">
      <c r="A2285" t="inlineStr">
        <is>
          <t>QIS</t>
        </is>
      </c>
      <c r="B2285" t="inlineStr">
        <is>
          <t>EURHUF,Call,404.4030027288029,16/06/2025,15/05/2025</t>
        </is>
      </c>
      <c r="C2285" t="inlineStr">
        <is>
          <t>EURHUF,Call,404.4030027288029,16/06/2025,15/05/2025</t>
        </is>
      </c>
      <c r="G2285" s="1" t="n">
        <v>-7591.606903689898</v>
      </c>
      <c r="H2285" s="1" t="n">
        <v>0.0028136931814445</v>
      </c>
      <c r="K2285" s="4" t="n">
        <v>98035699.36</v>
      </c>
      <c r="L2285" s="5" t="n">
        <v>4425001</v>
      </c>
      <c r="M2285" s="6" t="n">
        <v>22.154955</v>
      </c>
      <c r="AB2285" s="8" t="inlineStr">
        <is>
          <t>QISSwaps</t>
        </is>
      </c>
      <c r="AG2285" t="n">
        <v>-0.019513</v>
      </c>
    </row>
    <row r="2286">
      <c r="A2286" t="inlineStr">
        <is>
          <t>QIS</t>
        </is>
      </c>
      <c r="B2286" t="inlineStr">
        <is>
          <t>EURHUF,Call,404.5010423896167,17/06/2025,16/05/2025</t>
        </is>
      </c>
      <c r="C2286" t="inlineStr">
        <is>
          <t>EURHUF,Call,404.5010423896167,17/06/2025,16/05/2025</t>
        </is>
      </c>
      <c r="G2286" s="1" t="n">
        <v>-7707.075256248894</v>
      </c>
      <c r="H2286" s="1" t="n">
        <v>0.0030811303266751</v>
      </c>
      <c r="K2286" s="4" t="n">
        <v>98035699.36</v>
      </c>
      <c r="L2286" s="5" t="n">
        <v>4425001</v>
      </c>
      <c r="M2286" s="6" t="n">
        <v>22.154955</v>
      </c>
      <c r="AB2286" s="8" t="inlineStr">
        <is>
          <t>QISSwaps</t>
        </is>
      </c>
      <c r="AG2286" t="n">
        <v>-0.019513</v>
      </c>
    </row>
    <row r="2287">
      <c r="A2287" t="inlineStr">
        <is>
          <t>QIS</t>
        </is>
      </c>
      <c r="B2287" t="inlineStr">
        <is>
          <t>EURHUF,Call,404.59565325348956,18/06/2025,19/05/2025</t>
        </is>
      </c>
      <c r="C2287" t="inlineStr">
        <is>
          <t>EURHUF,Call,404.59565325348956,18/06/2025,19/05/2025</t>
        </is>
      </c>
      <c r="G2287" s="1" t="n">
        <v>-6937.199355010109</v>
      </c>
      <c r="H2287" s="1" t="n">
        <v>0.0032245703256595</v>
      </c>
      <c r="K2287" s="4" t="n">
        <v>98035699.36</v>
      </c>
      <c r="L2287" s="5" t="n">
        <v>4425001</v>
      </c>
      <c r="M2287" s="6" t="n">
        <v>22.154955</v>
      </c>
      <c r="AB2287" s="8" t="inlineStr">
        <is>
          <t>QISSwaps</t>
        </is>
      </c>
      <c r="AG2287" t="n">
        <v>-0.019513</v>
      </c>
    </row>
    <row r="2288">
      <c r="A2288" t="inlineStr">
        <is>
          <t>QIS</t>
        </is>
      </c>
      <c r="B2288" t="inlineStr">
        <is>
          <t>EURHUF,Call,404.6500796655166,02/07/2025,02/06/2025</t>
        </is>
      </c>
      <c r="C2288" t="inlineStr">
        <is>
          <t>EURHUF,Call,404.6500796655166,02/07/2025,02/06/2025</t>
        </is>
      </c>
      <c r="G2288" s="1" t="n">
        <v>-6313.069629281888</v>
      </c>
      <c r="H2288" s="1" t="n">
        <v>0.006525141546211</v>
      </c>
      <c r="K2288" s="4" t="n">
        <v>98035699.36</v>
      </c>
      <c r="L2288" s="5" t="n">
        <v>4425001</v>
      </c>
      <c r="M2288" s="6" t="n">
        <v>22.154955</v>
      </c>
      <c r="AB2288" s="8" t="inlineStr">
        <is>
          <t>QISSwaps</t>
        </is>
      </c>
      <c r="AG2288" t="n">
        <v>-0.019513</v>
      </c>
    </row>
    <row r="2289">
      <c r="A2289" t="inlineStr">
        <is>
          <t>QIS</t>
        </is>
      </c>
      <c r="B2289" t="inlineStr">
        <is>
          <t>EURHUF,Call,404.67379407865405,24/06/2025,22/05/2025</t>
        </is>
      </c>
      <c r="C2289" t="inlineStr">
        <is>
          <t>EURHUF,Call,404.67379407865405,24/06/2025,22/05/2025</t>
        </is>
      </c>
      <c r="G2289" s="1" t="n">
        <v>-7140.899707022299</v>
      </c>
      <c r="H2289" s="1" t="n">
        <v>0.0046475300559017</v>
      </c>
      <c r="K2289" s="4" t="n">
        <v>98035699.36</v>
      </c>
      <c r="L2289" s="5" t="n">
        <v>4425001</v>
      </c>
      <c r="M2289" s="6" t="n">
        <v>22.154955</v>
      </c>
      <c r="AB2289" s="8" t="inlineStr">
        <is>
          <t>QISSwaps</t>
        </is>
      </c>
      <c r="AG2289" t="n">
        <v>-0.019513</v>
      </c>
    </row>
    <row r="2290">
      <c r="A2290" t="inlineStr">
        <is>
          <t>QIS</t>
        </is>
      </c>
      <c r="B2290" t="inlineStr">
        <is>
          <t>EURHUF,Call,404.75422266081364,08/07/2025,05/06/2025</t>
        </is>
      </c>
      <c r="C2290" t="inlineStr">
        <is>
          <t>EURHUF,Call,404.75422266081364,08/07/2025,05/06/2025</t>
        </is>
      </c>
      <c r="G2290" s="1" t="n">
        <v>-6352.607921307117</v>
      </c>
      <c r="H2290" s="1" t="n">
        <v>0.0071516735861225</v>
      </c>
      <c r="K2290" s="4" t="n">
        <v>98035699.36</v>
      </c>
      <c r="L2290" s="5" t="n">
        <v>4425001</v>
      </c>
      <c r="M2290" s="6" t="n">
        <v>22.154955</v>
      </c>
      <c r="AB2290" s="8" t="inlineStr">
        <is>
          <t>QISSwaps</t>
        </is>
      </c>
      <c r="AG2290" t="n">
        <v>-0.019513</v>
      </c>
    </row>
    <row r="2291">
      <c r="A2291" t="inlineStr">
        <is>
          <t>QIS</t>
        </is>
      </c>
      <c r="B2291" t="inlineStr">
        <is>
          <t>EURHUF,Call,404.80870595019076,25/06/2025,23/05/2025</t>
        </is>
      </c>
      <c r="C2291" t="inlineStr">
        <is>
          <t>EURHUF,Call,404.80870595019076,25/06/2025,23/05/2025</t>
        </is>
      </c>
      <c r="G2291" s="1" t="n">
        <v>-7209.155986298716</v>
      </c>
      <c r="H2291" s="1" t="n">
        <v>0.0048374502018908</v>
      </c>
      <c r="K2291" s="4" t="n">
        <v>98035699.36</v>
      </c>
      <c r="L2291" s="5" t="n">
        <v>4425001</v>
      </c>
      <c r="M2291" s="6" t="n">
        <v>22.154955</v>
      </c>
      <c r="AB2291" s="8" t="inlineStr">
        <is>
          <t>QISSwaps</t>
        </is>
      </c>
      <c r="AG2291" t="n">
        <v>-0.019513</v>
      </c>
    </row>
    <row r="2292">
      <c r="A2292" t="inlineStr">
        <is>
          <t>QIS</t>
        </is>
      </c>
      <c r="B2292" t="inlineStr">
        <is>
          <t>EURHUF,Call,404.9103899197826,07/07/2025,04/06/2025</t>
        </is>
      </c>
      <c r="C2292" t="inlineStr">
        <is>
          <t>EURHUF,Call,404.9103899197826,07/07/2025,04/06/2025</t>
        </is>
      </c>
      <c r="G2292" s="1" t="n">
        <v>-6390.017982390778</v>
      </c>
      <c r="H2292" s="1" t="n">
        <v>0.0067628488170777</v>
      </c>
      <c r="K2292" s="4" t="n">
        <v>98035699.36</v>
      </c>
      <c r="L2292" s="5" t="n">
        <v>4425001</v>
      </c>
      <c r="M2292" s="6" t="n">
        <v>22.154955</v>
      </c>
      <c r="AB2292" s="8" t="inlineStr">
        <is>
          <t>QISSwaps</t>
        </is>
      </c>
      <c r="AG2292" t="n">
        <v>-0.019513</v>
      </c>
    </row>
    <row r="2293">
      <c r="A2293" t="inlineStr">
        <is>
          <t>QIS</t>
        </is>
      </c>
      <c r="B2293" t="inlineStr">
        <is>
          <t>EURHUF,Call,405.02065976562295,27/06/2025,28/05/2025</t>
        </is>
      </c>
      <c r="C2293" t="inlineStr">
        <is>
          <t>EURHUF,Call,405.02065976562295,27/06/2025,28/05/2025</t>
        </is>
      </c>
      <c r="G2293" s="1" t="n">
        <v>-6819.992270566375</v>
      </c>
      <c r="H2293" s="1" t="n">
        <v>0.0052673257130404</v>
      </c>
      <c r="K2293" s="4" t="n">
        <v>98035699.36</v>
      </c>
      <c r="L2293" s="5" t="n">
        <v>4425001</v>
      </c>
      <c r="M2293" s="6" t="n">
        <v>22.154955</v>
      </c>
      <c r="AB2293" s="8" t="inlineStr">
        <is>
          <t>QISSwaps</t>
        </is>
      </c>
      <c r="AG2293" t="n">
        <v>-0.019513</v>
      </c>
    </row>
    <row r="2294">
      <c r="A2294" t="inlineStr">
        <is>
          <t>QIS</t>
        </is>
      </c>
      <c r="B2294" t="inlineStr">
        <is>
          <t>EURHUF,Call,405.0424172398373,20/06/2025,20/05/2025</t>
        </is>
      </c>
      <c r="C2294" t="inlineStr">
        <is>
          <t>EURHUF,Call,405.0424172398373,20/06/2025,20/05/2025</t>
        </is>
      </c>
      <c r="G2294" s="1" t="n">
        <v>-7327.615083797755</v>
      </c>
      <c r="H2294" s="1" t="n">
        <v>0.0035622129152227</v>
      </c>
      <c r="K2294" s="4" t="n">
        <v>98035699.36</v>
      </c>
      <c r="L2294" s="5" t="n">
        <v>4425001</v>
      </c>
      <c r="M2294" s="6" t="n">
        <v>22.154955</v>
      </c>
      <c r="AB2294" s="8" t="inlineStr">
        <is>
          <t>QISSwaps</t>
        </is>
      </c>
      <c r="AG2294" t="n">
        <v>-0.019513</v>
      </c>
    </row>
    <row r="2295">
      <c r="A2295" t="inlineStr">
        <is>
          <t>QIS</t>
        </is>
      </c>
      <c r="B2295" t="inlineStr">
        <is>
          <t>EURHUF,Call,405.0505759144786,26/06/2025,27/05/2025</t>
        </is>
      </c>
      <c r="C2295" t="inlineStr">
        <is>
          <t>EURHUF,Call,405.0505759144786,26/06/2025,27/05/2025</t>
        </is>
      </c>
      <c r="G2295" s="1" t="n">
        <v>-6890.471997904574</v>
      </c>
      <c r="H2295" s="1" t="n">
        <v>0.0050198994822388</v>
      </c>
      <c r="K2295" s="4" t="n">
        <v>98035699.36</v>
      </c>
      <c r="L2295" s="5" t="n">
        <v>4425001</v>
      </c>
      <c r="M2295" s="6" t="n">
        <v>22.154955</v>
      </c>
      <c r="AB2295" s="8" t="inlineStr">
        <is>
          <t>QISSwaps</t>
        </is>
      </c>
      <c r="AG2295" t="n">
        <v>-0.019513</v>
      </c>
    </row>
    <row r="2296">
      <c r="A2296" t="inlineStr">
        <is>
          <t>QIS</t>
        </is>
      </c>
      <c r="B2296" t="inlineStr">
        <is>
          <t>EURHUF,Call,405.06462902196967,13/06/2025,14/05/2025</t>
        </is>
      </c>
      <c r="C2296" t="inlineStr">
        <is>
          <t>EURHUF,Call,405.06462902196967,13/06/2025,14/05/2025</t>
        </is>
      </c>
      <c r="G2296" s="1" t="n">
        <v>-7615.33090956041</v>
      </c>
      <c r="H2296" s="1" t="n">
        <v>0.0019495649709792</v>
      </c>
      <c r="K2296" s="4" t="n">
        <v>98035699.36</v>
      </c>
      <c r="L2296" s="5" t="n">
        <v>4425001</v>
      </c>
      <c r="M2296" s="6" t="n">
        <v>22.154955</v>
      </c>
      <c r="AB2296" s="8" t="inlineStr">
        <is>
          <t>QISSwaps</t>
        </is>
      </c>
      <c r="AG2296" t="n">
        <v>-0.019513</v>
      </c>
    </row>
    <row r="2297">
      <c r="A2297" t="inlineStr">
        <is>
          <t>QIS</t>
        </is>
      </c>
      <c r="B2297" t="inlineStr">
        <is>
          <t>EURHUF,Call,405.20525493100484,23/06/2025,21/05/2025</t>
        </is>
      </c>
      <c r="C2297" t="inlineStr">
        <is>
          <t>EURHUF,Call,405.20525493100484,23/06/2025,21/05/2025</t>
        </is>
      </c>
      <c r="G2297" s="1" t="n">
        <v>-7228.375856323037</v>
      </c>
      <c r="H2297" s="1" t="n">
        <v>0.0037637121678609</v>
      </c>
      <c r="K2297" s="4" t="n">
        <v>98035699.36</v>
      </c>
      <c r="L2297" s="5" t="n">
        <v>4425001</v>
      </c>
      <c r="M2297" s="6" t="n">
        <v>22.154955</v>
      </c>
      <c r="AB2297" s="8" t="inlineStr">
        <is>
          <t>QISSwaps</t>
        </is>
      </c>
      <c r="AG2297" t="n">
        <v>-0.019513</v>
      </c>
    </row>
    <row r="2298">
      <c r="A2298" t="inlineStr">
        <is>
          <t>QIS</t>
        </is>
      </c>
      <c r="B2298" t="inlineStr">
        <is>
          <t>EURHUF,Call,405.42019772939625,10/06/2025,09/05/2025</t>
        </is>
      </c>
      <c r="C2298" t="inlineStr">
        <is>
          <t>EURHUF,Call,405.42019772939625,10/06/2025,09/05/2025</t>
        </is>
      </c>
      <c r="G2298" s="1" t="n">
        <v>-7864.267276613758</v>
      </c>
      <c r="H2298" s="1" t="n">
        <v>0.0007717983848811001</v>
      </c>
      <c r="K2298" s="4" t="n">
        <v>98035699.36</v>
      </c>
      <c r="L2298" s="5" t="n">
        <v>4425001</v>
      </c>
      <c r="M2298" s="6" t="n">
        <v>22.154955</v>
      </c>
      <c r="AB2298" s="8" t="inlineStr">
        <is>
          <t>QISSwaps</t>
        </is>
      </c>
      <c r="AG2298" t="n">
        <v>-0.019513</v>
      </c>
    </row>
    <row r="2299">
      <c r="A2299" t="inlineStr">
        <is>
          <t>QIS</t>
        </is>
      </c>
      <c r="B2299" t="inlineStr">
        <is>
          <t>EURHUF,Call,405.4592431641716,01/07/2025,30/05/2025</t>
        </is>
      </c>
      <c r="C2299" t="inlineStr">
        <is>
          <t>EURHUF,Call,405.4592431641716,01/07/2025,30/05/2025</t>
        </is>
      </c>
      <c r="G2299" s="1" t="n">
        <v>-6646.68059872519</v>
      </c>
      <c r="H2299" s="1" t="n">
        <v>0.0052216313917922</v>
      </c>
      <c r="K2299" s="4" t="n">
        <v>98035699.36</v>
      </c>
      <c r="L2299" s="5" t="n">
        <v>4425001</v>
      </c>
      <c r="M2299" s="6" t="n">
        <v>22.154955</v>
      </c>
      <c r="AB2299" s="8" t="inlineStr">
        <is>
          <t>QISSwaps</t>
        </is>
      </c>
      <c r="AG2299" t="n">
        <v>-0.019513</v>
      </c>
    </row>
    <row r="2300">
      <c r="A2300" t="inlineStr">
        <is>
          <t>QIS</t>
        </is>
      </c>
      <c r="B2300" t="inlineStr">
        <is>
          <t>EURHUF,Call,405.52527009241976,16/06/2025,15/05/2025</t>
        </is>
      </c>
      <c r="C2300" t="inlineStr">
        <is>
          <t>EURHUF,Call,405.52527009241976,16/06/2025,15/05/2025</t>
        </is>
      </c>
      <c r="G2300" s="1" t="n">
        <v>-7549.646393446282</v>
      </c>
      <c r="H2300" s="1" t="n">
        <v>0.0019203062687862</v>
      </c>
      <c r="K2300" s="4" t="n">
        <v>98035699.36</v>
      </c>
      <c r="L2300" s="5" t="n">
        <v>4425001</v>
      </c>
      <c r="M2300" s="6" t="n">
        <v>22.154955</v>
      </c>
      <c r="AB2300" s="8" t="inlineStr">
        <is>
          <t>QISSwaps</t>
        </is>
      </c>
      <c r="AG2300" t="n">
        <v>-0.019513</v>
      </c>
    </row>
    <row r="2301">
      <c r="A2301" t="inlineStr">
        <is>
          <t>QIS</t>
        </is>
      </c>
      <c r="B2301" t="inlineStr">
        <is>
          <t>EURHUF,Call,405.5602697071439,03/07/2025,03/06/2025</t>
        </is>
      </c>
      <c r="C2301" t="inlineStr">
        <is>
          <t>EURHUF,Call,405.5602697071439,03/07/2025,03/06/2025</t>
        </is>
      </c>
      <c r="G2301" s="1" t="n">
        <v>-6459.541712700982</v>
      </c>
      <c r="H2301" s="1" t="n">
        <v>0.0056363060418379</v>
      </c>
      <c r="K2301" s="4" t="n">
        <v>98035699.36</v>
      </c>
      <c r="L2301" s="5" t="n">
        <v>4425001</v>
      </c>
      <c r="M2301" s="6" t="n">
        <v>22.154955</v>
      </c>
      <c r="AB2301" s="8" t="inlineStr">
        <is>
          <t>QISSwaps</t>
        </is>
      </c>
      <c r="AG2301" t="n">
        <v>-0.019513</v>
      </c>
    </row>
    <row r="2302">
      <c r="A2302" t="inlineStr">
        <is>
          <t>QIS</t>
        </is>
      </c>
      <c r="B2302" t="inlineStr">
        <is>
          <t>EURHUF,Call,405.5809304850757,02/07/2025,02/06/2025</t>
        </is>
      </c>
      <c r="C2302" t="inlineStr">
        <is>
          <t>EURHUF,Call,405.5809304850757,02/07/2025,02/06/2025</t>
        </is>
      </c>
      <c r="G2302" s="1" t="n">
        <v>-6284.124568136142</v>
      </c>
      <c r="H2302" s="1" t="n">
        <v>0.0054732106212434</v>
      </c>
      <c r="K2302" s="4" t="n">
        <v>98035699.36</v>
      </c>
      <c r="L2302" s="5" t="n">
        <v>4425001</v>
      </c>
      <c r="M2302" s="6" t="n">
        <v>22.154955</v>
      </c>
      <c r="AB2302" s="8" t="inlineStr">
        <is>
          <t>QISSwaps</t>
        </is>
      </c>
      <c r="AG2302" t="n">
        <v>-0.019513</v>
      </c>
    </row>
    <row r="2303">
      <c r="A2303" t="inlineStr">
        <is>
          <t>QIS</t>
        </is>
      </c>
      <c r="B2303" t="inlineStr">
        <is>
          <t>EURHUF,Call,405.61721784034864,18/06/2025,19/05/2025</t>
        </is>
      </c>
      <c r="C2303" t="inlineStr">
        <is>
          <t>EURHUF,Call,405.61721784034864,18/06/2025,19/05/2025</t>
        </is>
      </c>
      <c r="G2303" s="1" t="n">
        <v>-6902.300082107331</v>
      </c>
      <c r="H2303" s="1" t="n">
        <v>0.0023766329740931</v>
      </c>
      <c r="K2303" s="4" t="n">
        <v>98035699.36</v>
      </c>
      <c r="L2303" s="5" t="n">
        <v>4425001</v>
      </c>
      <c r="M2303" s="6" t="n">
        <v>22.154955</v>
      </c>
      <c r="AB2303" s="8" t="inlineStr">
        <is>
          <t>QISSwaps</t>
        </is>
      </c>
      <c r="AG2303" t="n">
        <v>-0.019513</v>
      </c>
    </row>
    <row r="2304">
      <c r="A2304" t="inlineStr">
        <is>
          <t>QIS</t>
        </is>
      </c>
      <c r="B2304" t="inlineStr">
        <is>
          <t>EURHUF,Call,405.6391942230292,17/06/2025,16/05/2025</t>
        </is>
      </c>
      <c r="C2304" t="inlineStr">
        <is>
          <t>EURHUF,Call,405.6391942230292,17/06/2025,16/05/2025</t>
        </is>
      </c>
      <c r="G2304" s="1" t="n">
        <v>-7663.886551273619</v>
      </c>
      <c r="H2304" s="1" t="n">
        <v>0.0021497852032907</v>
      </c>
      <c r="K2304" s="4" t="n">
        <v>98035699.36</v>
      </c>
      <c r="L2304" s="5" t="n">
        <v>4425001</v>
      </c>
      <c r="M2304" s="6" t="n">
        <v>22.154955</v>
      </c>
      <c r="AB2304" s="8" t="inlineStr">
        <is>
          <t>QISSwaps</t>
        </is>
      </c>
      <c r="AG2304" t="n">
        <v>-0.019513</v>
      </c>
    </row>
    <row r="2305">
      <c r="A2305" t="inlineStr">
        <is>
          <t>QIS</t>
        </is>
      </c>
      <c r="B2305" t="inlineStr">
        <is>
          <t>EURHUF,Call,405.697114638351,08/07/2025,05/06/2025</t>
        </is>
      </c>
      <c r="C2305" t="inlineStr">
        <is>
          <t>EURHUF,Call,405.697114638351,08/07/2025,05/06/2025</t>
        </is>
      </c>
      <c r="G2305" s="1" t="n">
        <v>-6323.113688924488</v>
      </c>
      <c r="H2305" s="1" t="n">
        <v>0.0060825618869058</v>
      </c>
      <c r="K2305" s="4" t="n">
        <v>98035699.36</v>
      </c>
      <c r="L2305" s="5" t="n">
        <v>4425001</v>
      </c>
      <c r="M2305" s="6" t="n">
        <v>22.154955</v>
      </c>
      <c r="AB2305" s="8" t="inlineStr">
        <is>
          <t>QISSwaps</t>
        </is>
      </c>
      <c r="AG2305" t="n">
        <v>-0.019513</v>
      </c>
    </row>
    <row r="2306">
      <c r="A2306" t="inlineStr">
        <is>
          <t>QIS</t>
        </is>
      </c>
      <c r="B2306" t="inlineStr">
        <is>
          <t>EURHUF,Call,405.73995476303736,24/06/2025,22/05/2025</t>
        </is>
      </c>
      <c r="C2306" t="inlineStr">
        <is>
          <t>EURHUF,Call,405.73995476303736,24/06/2025,22/05/2025</t>
        </is>
      </c>
      <c r="G2306" s="1" t="n">
        <v>-7103.420806289146</v>
      </c>
      <c r="H2306" s="1" t="n">
        <v>0.0036171130683173</v>
      </c>
      <c r="K2306" s="4" t="n">
        <v>98035699.36</v>
      </c>
      <c r="L2306" s="5" t="n">
        <v>4425001</v>
      </c>
      <c r="M2306" s="6" t="n">
        <v>22.154955</v>
      </c>
      <c r="AB2306" s="8" t="inlineStr">
        <is>
          <t>QISSwaps</t>
        </is>
      </c>
      <c r="AG2306" t="n">
        <v>-0.019513</v>
      </c>
    </row>
    <row r="2307">
      <c r="A2307" t="inlineStr">
        <is>
          <t>QIS</t>
        </is>
      </c>
      <c r="B2307" t="inlineStr">
        <is>
          <t>EURHUF,Call,405.7869610528669,30/06/2025,29/05/2025</t>
        </is>
      </c>
      <c r="C2307" t="inlineStr">
        <is>
          <t>EURHUF,Call,405.7869610528669,30/06/2025,29/05/2025</t>
        </is>
      </c>
      <c r="G2307" s="1" t="n">
        <v>-6981.179052393647</v>
      </c>
      <c r="H2307" s="1" t="n">
        <v>0.0046984746854058</v>
      </c>
      <c r="K2307" s="4" t="n">
        <v>98035699.36</v>
      </c>
      <c r="L2307" s="5" t="n">
        <v>4425001</v>
      </c>
      <c r="M2307" s="6" t="n">
        <v>22.154955</v>
      </c>
      <c r="AB2307" s="8" t="inlineStr">
        <is>
          <t>QISSwaps</t>
        </is>
      </c>
      <c r="AG2307" t="n">
        <v>-0.019513</v>
      </c>
    </row>
    <row r="2308">
      <c r="A2308" t="inlineStr">
        <is>
          <t>QIS</t>
        </is>
      </c>
      <c r="B2308" t="inlineStr">
        <is>
          <t>EURHUF,Call,405.83647900274116,12/06/2025,13/05/2025</t>
        </is>
      </c>
      <c r="C2308" t="inlineStr">
        <is>
          <t>EURHUF,Call,405.83647900274116,12/06/2025,13/05/2025</t>
        </is>
      </c>
      <c r="G2308" s="1" t="n">
        <v>-7661.34478296293</v>
      </c>
      <c r="H2308" s="1" t="n">
        <v>0.001216881928845</v>
      </c>
      <c r="K2308" s="4" t="n">
        <v>98035699.36</v>
      </c>
      <c r="L2308" s="5" t="n">
        <v>4425001</v>
      </c>
      <c r="M2308" s="6" t="n">
        <v>22.154955</v>
      </c>
      <c r="AB2308" s="8" t="inlineStr">
        <is>
          <t>QISSwaps</t>
        </is>
      </c>
      <c r="AG2308" t="n">
        <v>-0.019513</v>
      </c>
    </row>
    <row r="2309">
      <c r="A2309" t="inlineStr">
        <is>
          <t>QIS</t>
        </is>
      </c>
      <c r="B2309" t="inlineStr">
        <is>
          <t>EURHUF,Call,405.85508265031046,07/07/2025,04/06/2025</t>
        </is>
      </c>
      <c r="C2309" t="inlineStr">
        <is>
          <t>EURHUF,Call,405.85508265031046,07/07/2025,04/06/2025</t>
        </is>
      </c>
      <c r="G2309" s="1" t="n">
        <v>-6360.305022210115</v>
      </c>
      <c r="H2309" s="1" t="n">
        <v>0.005729478342464</v>
      </c>
      <c r="K2309" s="4" t="n">
        <v>98035699.36</v>
      </c>
      <c r="L2309" s="5" t="n">
        <v>4425001</v>
      </c>
      <c r="M2309" s="6" t="n">
        <v>22.154955</v>
      </c>
      <c r="AB2309" s="8" t="inlineStr">
        <is>
          <t>QISSwaps</t>
        </is>
      </c>
      <c r="AG2309" t="n">
        <v>-0.019513</v>
      </c>
    </row>
    <row r="2310">
      <c r="A2310" t="inlineStr">
        <is>
          <t>QIS</t>
        </is>
      </c>
      <c r="B2310" t="inlineStr">
        <is>
          <t>EURHUF,Call,405.8753819824972,25/06/2025,23/05/2025</t>
        </is>
      </c>
      <c r="C2310" t="inlineStr">
        <is>
          <t>EURHUF,Call,405.8753819824972,25/06/2025,23/05/2025</t>
        </is>
      </c>
      <c r="G2310" s="1" t="n">
        <v>-7171.313192838727</v>
      </c>
      <c r="H2310" s="1" t="n">
        <v>0.0038105895403407</v>
      </c>
      <c r="K2310" s="4" t="n">
        <v>98035699.36</v>
      </c>
      <c r="L2310" s="5" t="n">
        <v>4425001</v>
      </c>
      <c r="M2310" s="6" t="n">
        <v>22.154955</v>
      </c>
      <c r="AB2310" s="8" t="inlineStr">
        <is>
          <t>QISSwaps</t>
        </is>
      </c>
      <c r="AG2310" t="n">
        <v>-0.019513</v>
      </c>
    </row>
    <row r="2311">
      <c r="A2311" t="inlineStr">
        <is>
          <t>QIS</t>
        </is>
      </c>
      <c r="B2311" t="inlineStr">
        <is>
          <t>EURHUF,Call,405.93282771467017,05/06/2025,07/05/2025</t>
        </is>
      </c>
      <c r="C2311" t="inlineStr">
        <is>
          <t>EURHUF,Call,405.93282771467017,05/06/2025,07/05/2025</t>
        </is>
      </c>
      <c r="G2311" s="1" t="n">
        <v>-7520.361597122554</v>
      </c>
      <c r="K2311" s="4" t="n">
        <v>98035699.36</v>
      </c>
      <c r="L2311" s="5" t="n">
        <v>4425001</v>
      </c>
      <c r="M2311" s="6" t="n">
        <v>22.154955</v>
      </c>
      <c r="AB2311" s="8" t="inlineStr">
        <is>
          <t>QISSwaps</t>
        </is>
      </c>
      <c r="AG2311" t="n">
        <v>-0.019513</v>
      </c>
    </row>
    <row r="2312">
      <c r="A2312" t="inlineStr">
        <is>
          <t>QIS</t>
        </is>
      </c>
      <c r="B2312" t="inlineStr">
        <is>
          <t>EURHUF,Call,406.03235704619186,27/06/2025,28/05/2025</t>
        </is>
      </c>
      <c r="C2312" t="inlineStr">
        <is>
          <t>EURHUF,Call,406.03235704619186,27/06/2025,28/05/2025</t>
        </is>
      </c>
      <c r="G2312" s="1" t="n">
        <v>-6786.048317314317</v>
      </c>
      <c r="H2312" s="1" t="n">
        <v>0.0042744339325018</v>
      </c>
      <c r="K2312" s="4" t="n">
        <v>98035699.36</v>
      </c>
      <c r="L2312" s="5" t="n">
        <v>4425001</v>
      </c>
      <c r="M2312" s="6" t="n">
        <v>22.154955</v>
      </c>
      <c r="AB2312" s="8" t="inlineStr">
        <is>
          <t>QISSwaps</t>
        </is>
      </c>
      <c r="AG2312" t="n">
        <v>-0.019513</v>
      </c>
    </row>
    <row r="2313">
      <c r="A2313" t="inlineStr">
        <is>
          <t>QIS</t>
        </is>
      </c>
      <c r="B2313" t="inlineStr">
        <is>
          <t>EURHUF,Call,406.0759300945791,26/06/2025,27/05/2025</t>
        </is>
      </c>
      <c r="C2313" t="inlineStr">
        <is>
          <t>EURHUF,Call,406.0759300945791,26/06/2025,27/05/2025</t>
        </is>
      </c>
      <c r="G2313" s="1" t="n">
        <v>-6855.718623709754</v>
      </c>
      <c r="H2313" s="1" t="n">
        <v>0.0040354251822246</v>
      </c>
      <c r="K2313" s="4" t="n">
        <v>98035699.36</v>
      </c>
      <c r="L2313" s="5" t="n">
        <v>4425001</v>
      </c>
      <c r="M2313" s="6" t="n">
        <v>22.154955</v>
      </c>
      <c r="AB2313" s="8" t="inlineStr">
        <is>
          <t>QISSwaps</t>
        </is>
      </c>
      <c r="AG2313" t="n">
        <v>-0.019513</v>
      </c>
    </row>
    <row r="2314">
      <c r="A2314" t="inlineStr">
        <is>
          <t>QIS</t>
        </is>
      </c>
      <c r="B2314" t="inlineStr">
        <is>
          <t>EURHUF,Call,406.133038189496,20/06/2025,20/05/2025</t>
        </is>
      </c>
      <c r="C2314" t="inlineStr">
        <is>
          <t>EURHUF,Call,406.133038189496,20/06/2025,20/05/2025</t>
        </is>
      </c>
      <c r="G2314" s="1" t="n">
        <v>-7288.313084366462</v>
      </c>
      <c r="H2314" s="1" t="n">
        <v>0.0026825111146225</v>
      </c>
      <c r="K2314" s="4" t="n">
        <v>98035699.36</v>
      </c>
      <c r="L2314" s="5" t="n">
        <v>4425001</v>
      </c>
      <c r="M2314" s="6" t="n">
        <v>22.154955</v>
      </c>
      <c r="AB2314" s="8" t="inlineStr">
        <is>
          <t>QISSwaps</t>
        </is>
      </c>
      <c r="AG2314" t="n">
        <v>-0.019513</v>
      </c>
    </row>
    <row r="2315">
      <c r="A2315" t="inlineStr">
        <is>
          <t>QIS</t>
        </is>
      </c>
      <c r="B2315" t="inlineStr">
        <is>
          <t>EURHUF,Call,406.1874142307354,13/06/2025,14/05/2025</t>
        </is>
      </c>
      <c r="C2315" t="inlineStr">
        <is>
          <t>EURHUF,Call,406.1874142307354,13/06/2025,14/05/2025</t>
        </is>
      </c>
      <c r="G2315" s="1" t="n">
        <v>-7573.288428164376</v>
      </c>
      <c r="H2315" s="1" t="n">
        <v>0.0013062711876944</v>
      </c>
      <c r="K2315" s="4" t="n">
        <v>98035699.36</v>
      </c>
      <c r="L2315" s="5" t="n">
        <v>4425001</v>
      </c>
      <c r="M2315" s="6" t="n">
        <v>22.154955</v>
      </c>
      <c r="AB2315" s="8" t="inlineStr">
        <is>
          <t>QISSwaps</t>
        </is>
      </c>
      <c r="AG2315" t="n">
        <v>-0.019513</v>
      </c>
    </row>
    <row r="2316">
      <c r="A2316" t="inlineStr">
        <is>
          <t>QIS</t>
        </is>
      </c>
      <c r="B2316" t="inlineStr">
        <is>
          <t>EURHUF,Call,406.2821693595396,23/06/2025,21/05/2025</t>
        </is>
      </c>
      <c r="C2316" t="inlineStr">
        <is>
          <t>EURHUF,Call,406.2821693595396,23/06/2025,21/05/2025</t>
        </is>
      </c>
      <c r="G2316" s="1" t="n">
        <v>-7190.106761430045</v>
      </c>
      <c r="H2316" s="1" t="n">
        <v>0.0028892761594031</v>
      </c>
      <c r="K2316" s="4" t="n">
        <v>98035699.36</v>
      </c>
      <c r="L2316" s="5" t="n">
        <v>4425001</v>
      </c>
      <c r="M2316" s="6" t="n">
        <v>22.154955</v>
      </c>
      <c r="AB2316" s="8" t="inlineStr">
        <is>
          <t>QISSwaps</t>
        </is>
      </c>
      <c r="AG2316" t="n">
        <v>-0.019513</v>
      </c>
    </row>
    <row r="2317">
      <c r="A2317" t="inlineStr">
        <is>
          <t>QIS</t>
        </is>
      </c>
      <c r="B2317" t="inlineStr">
        <is>
          <t>EURHUF,Call,406.44392130362655,01/07/2025,30/05/2025</t>
        </is>
      </c>
      <c r="C2317" t="inlineStr">
        <is>
          <t>EURHUF,Call,406.44392130362655,01/07/2025,30/05/2025</t>
        </is>
      </c>
      <c r="G2317" s="1" t="n">
        <v>-6614.514227136331</v>
      </c>
      <c r="H2317" s="1" t="n">
        <v>0.0043116568020055</v>
      </c>
      <c r="K2317" s="4" t="n">
        <v>98035699.36</v>
      </c>
      <c r="L2317" s="5" t="n">
        <v>4425001</v>
      </c>
      <c r="M2317" s="6" t="n">
        <v>22.154955</v>
      </c>
      <c r="AB2317" s="8" t="inlineStr">
        <is>
          <t>QISSwaps</t>
        </is>
      </c>
      <c r="AG2317" t="n">
        <v>-0.019513</v>
      </c>
    </row>
    <row r="2318">
      <c r="A2318" t="inlineStr">
        <is>
          <t>QIS</t>
        </is>
      </c>
      <c r="B2318" t="inlineStr">
        <is>
          <t>EURHUF,Call,406.51178130463484,02/07/2025,02/06/2025</t>
        </is>
      </c>
      <c r="C2318" t="inlineStr">
        <is>
          <t>EURHUF,Call,406.51178130463484,02/07/2025,02/06/2025</t>
        </is>
      </c>
      <c r="G2318" s="1" t="n">
        <v>-6255.378118752686</v>
      </c>
      <c r="H2318" s="1" t="n">
        <v>0.0045960751037168</v>
      </c>
      <c r="K2318" s="4" t="n">
        <v>98035699.36</v>
      </c>
      <c r="L2318" s="5" t="n">
        <v>4425001</v>
      </c>
      <c r="M2318" s="6" t="n">
        <v>22.154955</v>
      </c>
      <c r="AB2318" s="8" t="inlineStr">
        <is>
          <t>QISSwaps</t>
        </is>
      </c>
      <c r="AG2318" t="n">
        <v>-0.019513</v>
      </c>
    </row>
    <row r="2319">
      <c r="A2319" t="inlineStr">
        <is>
          <t>QIS</t>
        </is>
      </c>
      <c r="B2319" t="inlineStr">
        <is>
          <t>EURHUF,Call,406.5248593124467,03/07/2025,03/06/2025</t>
        </is>
      </c>
      <c r="C2319" t="inlineStr">
        <is>
          <t>EURHUF,Call,406.5248593124467,03/07/2025,03/06/2025</t>
        </is>
      </c>
      <c r="G2319" s="1" t="n">
        <v>-6428.924078793651</v>
      </c>
      <c r="H2319" s="1" t="n">
        <v>0.0047235741864896</v>
      </c>
      <c r="K2319" s="4" t="n">
        <v>98035699.36</v>
      </c>
      <c r="L2319" s="5" t="n">
        <v>4425001</v>
      </c>
      <c r="M2319" s="6" t="n">
        <v>22.154955</v>
      </c>
      <c r="AB2319" s="8" t="inlineStr">
        <is>
          <t>QISSwaps</t>
        </is>
      </c>
      <c r="AG2319" t="n">
        <v>-0.019513</v>
      </c>
    </row>
    <row r="2320">
      <c r="A2320" t="inlineStr">
        <is>
          <t>QIS</t>
        </is>
      </c>
      <c r="B2320" t="inlineStr">
        <is>
          <t>EURHUF,Call,406.5436277614966,11/06/2025,12/05/2025</t>
        </is>
      </c>
      <c r="C2320" t="inlineStr">
        <is>
          <t>EURHUF,Call,406.5436277614966,11/06/2025,12/05/2025</t>
        </is>
      </c>
      <c r="G2320" s="1" t="n">
        <v>-7632.766506255221</v>
      </c>
      <c r="H2320" s="1" t="n">
        <v>0.0006458055886739</v>
      </c>
      <c r="K2320" s="4" t="n">
        <v>98035699.36</v>
      </c>
      <c r="L2320" s="5" t="n">
        <v>4425001</v>
      </c>
      <c r="M2320" s="6" t="n">
        <v>22.154955</v>
      </c>
      <c r="AB2320" s="8" t="inlineStr">
        <is>
          <t>QISSwaps</t>
        </is>
      </c>
      <c r="AG2320" t="n">
        <v>-0.019513</v>
      </c>
    </row>
    <row r="2321">
      <c r="A2321" t="inlineStr">
        <is>
          <t>QIS</t>
        </is>
      </c>
      <c r="B2321" t="inlineStr">
        <is>
          <t>EURHUF,Call,406.59411858672786,10/06/2025,09/05/2025</t>
        </is>
      </c>
      <c r="C2321" t="inlineStr">
        <is>
          <t>EURHUF,Call,406.59411858672786,10/06/2025,09/05/2025</t>
        </is>
      </c>
      <c r="G2321" s="1" t="n">
        <v>-7818.921318169299</v>
      </c>
      <c r="H2321" s="1" t="n">
        <v>0.0004083104572663</v>
      </c>
      <c r="K2321" s="4" t="n">
        <v>98035699.36</v>
      </c>
      <c r="L2321" s="5" t="n">
        <v>4425001</v>
      </c>
      <c r="M2321" s="6" t="n">
        <v>22.154955</v>
      </c>
      <c r="AB2321" s="8" t="inlineStr">
        <is>
          <t>QISSwaps</t>
        </is>
      </c>
      <c r="AG2321" t="n">
        <v>-0.019513</v>
      </c>
    </row>
    <row r="2322">
      <c r="A2322" t="inlineStr">
        <is>
          <t>QIS</t>
        </is>
      </c>
      <c r="B2322" t="inlineStr">
        <is>
          <t>EURHUF,Call,406.63878242720773,18/06/2025,19/05/2025</t>
        </is>
      </c>
      <c r="C2322" t="inlineStr">
        <is>
          <t>EURHUF,Call,406.63878242720773,18/06/2025,19/05/2025</t>
        </is>
      </c>
      <c r="G2322" s="1" t="n">
        <v>-6867.66350224881</v>
      </c>
      <c r="H2322" s="1" t="n">
        <v>0.0017730665208793</v>
      </c>
      <c r="K2322" s="4" t="n">
        <v>98035699.36</v>
      </c>
      <c r="L2322" s="5" t="n">
        <v>4425001</v>
      </c>
      <c r="M2322" s="6" t="n">
        <v>22.154955</v>
      </c>
      <c r="AB2322" s="8" t="inlineStr">
        <is>
          <t>QISSwaps</t>
        </is>
      </c>
      <c r="AG2322" t="n">
        <v>-0.019513</v>
      </c>
    </row>
    <row r="2323">
      <c r="A2323" t="inlineStr">
        <is>
          <t>QIS</t>
        </is>
      </c>
      <c r="B2323" t="inlineStr">
        <is>
          <t>EURHUF,Call,406.64000661588847,08/07/2025,05/06/2025</t>
        </is>
      </c>
      <c r="C2323" t="inlineStr">
        <is>
          <t>EURHUF,Call,406.64000661588847,08/07/2025,05/06/2025</t>
        </is>
      </c>
      <c r="G2323" s="1" t="n">
        <v>-6293.824386850399</v>
      </c>
      <c r="H2323" s="1" t="n">
        <v>0.0051817221632608</v>
      </c>
      <c r="K2323" s="4" t="n">
        <v>98035699.36</v>
      </c>
      <c r="L2323" s="5" t="n">
        <v>4425001</v>
      </c>
      <c r="M2323" s="6" t="n">
        <v>22.154955</v>
      </c>
      <c r="AB2323" s="8" t="inlineStr">
        <is>
          <t>QISSwaps</t>
        </is>
      </c>
      <c r="AG2323" t="n">
        <v>-0.019513</v>
      </c>
    </row>
    <row r="2324">
      <c r="A2324" t="inlineStr">
        <is>
          <t>QIS</t>
        </is>
      </c>
      <c r="B2324" t="inlineStr">
        <is>
          <t>EURHUF,Call,406.6475374560366,16/06/2025,15/05/2025</t>
        </is>
      </c>
      <c r="C2324" t="inlineStr">
        <is>
          <t>EURHUF,Call,406.6475374560366,16/06/2025,15/05/2025</t>
        </is>
      </c>
      <c r="G2324" s="1" t="n">
        <v>-7508.032811901558</v>
      </c>
      <c r="H2324" s="1" t="n">
        <v>0.0013317546901932</v>
      </c>
      <c r="K2324" s="4" t="n">
        <v>98035699.36</v>
      </c>
      <c r="L2324" s="5" t="n">
        <v>4425001</v>
      </c>
      <c r="M2324" s="6" t="n">
        <v>22.154955</v>
      </c>
      <c r="AB2324" s="8" t="inlineStr">
        <is>
          <t>QISSwaps</t>
        </is>
      </c>
      <c r="AG2324" t="n">
        <v>-0.019513</v>
      </c>
    </row>
    <row r="2325">
      <c r="A2325" t="inlineStr">
        <is>
          <t>QIS</t>
        </is>
      </c>
      <c r="B2325" t="inlineStr">
        <is>
          <t>EURHUF,Call,406.77734605644173,17/06/2025,16/05/2025</t>
        </is>
      </c>
      <c r="C2325" t="inlineStr">
        <is>
          <t>EURHUF,Call,406.77734605644173,17/06/2025,16/05/2025</t>
        </is>
      </c>
      <c r="G2325" s="1" t="n">
        <v>-7621.0598613252</v>
      </c>
      <c r="H2325" s="1" t="n">
        <v>0.001522050422999</v>
      </c>
      <c r="K2325" s="4" t="n">
        <v>98035699.36</v>
      </c>
      <c r="L2325" s="5" t="n">
        <v>4425001</v>
      </c>
      <c r="M2325" s="6" t="n">
        <v>22.154955</v>
      </c>
      <c r="AB2325" s="8" t="inlineStr">
        <is>
          <t>QISSwaps</t>
        </is>
      </c>
      <c r="AG2325" t="n">
        <v>-0.019513</v>
      </c>
    </row>
    <row r="2326">
      <c r="A2326" t="inlineStr">
        <is>
          <t>QIS</t>
        </is>
      </c>
      <c r="B2326" t="inlineStr">
        <is>
          <t>EURHUF,Call,406.7997753808384,07/07/2025,04/06/2025</t>
        </is>
      </c>
      <c r="C2326" t="inlineStr">
        <is>
          <t>EURHUF,Call,406.7997753808384,07/07/2025,04/06/2025</t>
        </is>
      </c>
      <c r="G2326" s="1" t="n">
        <v>-6330.798824772119</v>
      </c>
      <c r="H2326" s="1" t="n">
        <v>0.0048616296174059</v>
      </c>
      <c r="K2326" s="4" t="n">
        <v>98035699.36</v>
      </c>
      <c r="L2326" s="5" t="n">
        <v>4425001</v>
      </c>
      <c r="M2326" s="6" t="n">
        <v>22.154955</v>
      </c>
      <c r="AB2326" s="8" t="inlineStr">
        <is>
          <t>QISSwaps</t>
        </is>
      </c>
      <c r="AG2326" t="n">
        <v>-0.019513</v>
      </c>
    </row>
    <row r="2327">
      <c r="A2327" t="inlineStr">
        <is>
          <t>QIS</t>
        </is>
      </c>
      <c r="B2327" t="inlineStr">
        <is>
          <t>EURHUF,Call,406.8061154474206,24/06/2025,22/05/2025</t>
        </is>
      </c>
      <c r="C2327" t="inlineStr">
        <is>
          <t>EURHUF,Call,406.8061154474206,24/06/2025,22/05/2025</t>
        </is>
      </c>
      <c r="G2327" s="1" t="n">
        <v>-7066.236194241654</v>
      </c>
      <c r="H2327" s="1" t="n">
        <v>0.0028240816858407</v>
      </c>
      <c r="K2327" s="4" t="n">
        <v>98035699.36</v>
      </c>
      <c r="L2327" s="5" t="n">
        <v>4425001</v>
      </c>
      <c r="M2327" s="6" t="n">
        <v>22.154955</v>
      </c>
      <c r="AB2327" s="8" t="inlineStr">
        <is>
          <t>QISSwaps</t>
        </is>
      </c>
      <c r="AG2327" t="n">
        <v>-0.019513</v>
      </c>
    </row>
    <row r="2328">
      <c r="A2328" t="inlineStr">
        <is>
          <t>QIS</t>
        </is>
      </c>
      <c r="B2328" t="inlineStr">
        <is>
          <t>EURHUF,Call,406.8212063972283,30/06/2025,29/05/2025</t>
        </is>
      </c>
      <c r="C2328" t="inlineStr">
        <is>
          <t>EURHUF,Call,406.8212063972283,30/06/2025,29/05/2025</t>
        </is>
      </c>
      <c r="G2328" s="1" t="n">
        <v>-6945.728225640819</v>
      </c>
      <c r="H2328" s="1" t="n">
        <v>0.0038209910953737</v>
      </c>
      <c r="K2328" s="4" t="n">
        <v>98035699.36</v>
      </c>
      <c r="L2328" s="5" t="n">
        <v>4425001</v>
      </c>
      <c r="M2328" s="6" t="n">
        <v>22.154955</v>
      </c>
      <c r="AB2328" s="8" t="inlineStr">
        <is>
          <t>QISSwaps</t>
        </is>
      </c>
      <c r="AG2328" t="n">
        <v>-0.019513</v>
      </c>
    </row>
    <row r="2329">
      <c r="A2329" t="inlineStr">
        <is>
          <t>QIS</t>
        </is>
      </c>
      <c r="B2329" t="inlineStr">
        <is>
          <t>EURHUF,Call,406.9420580148036,25/06/2025,23/05/2025</t>
        </is>
      </c>
      <c r="C2329" t="inlineStr">
        <is>
          <t>EURHUF,Call,406.9420580148036,25/06/2025,23/05/2025</t>
        </is>
      </c>
      <c r="G2329" s="1" t="n">
        <v>-7133.767589652841</v>
      </c>
      <c r="H2329" s="1" t="n">
        <v>0.00300542786757</v>
      </c>
      <c r="K2329" s="4" t="n">
        <v>98035699.36</v>
      </c>
      <c r="L2329" s="5" t="n">
        <v>4425001</v>
      </c>
      <c r="M2329" s="6" t="n">
        <v>22.154955</v>
      </c>
      <c r="AB2329" s="8" t="inlineStr">
        <is>
          <t>QISSwaps</t>
        </is>
      </c>
      <c r="AG2329" t="n">
        <v>-0.019513</v>
      </c>
    </row>
    <row r="2330">
      <c r="A2330" t="inlineStr">
        <is>
          <t>QIS</t>
        </is>
      </c>
      <c r="B2330" t="inlineStr">
        <is>
          <t>EURHUF,Call,406.9647881937422,12/06/2025,13/05/2025</t>
        </is>
      </c>
      <c r="C2330" t="inlineStr">
        <is>
          <t>EURHUF,Call,406.9647881937422,12/06/2025,13/05/2025</t>
        </is>
      </c>
      <c r="G2330" s="1" t="n">
        <v>-7618.921542723267</v>
      </c>
      <c r="H2330" s="1" t="n">
        <v>0.0007941654211685</v>
      </c>
      <c r="K2330" s="4" t="n">
        <v>98035699.36</v>
      </c>
      <c r="L2330" s="5" t="n">
        <v>4425001</v>
      </c>
      <c r="M2330" s="6" t="n">
        <v>22.154955</v>
      </c>
      <c r="AB2330" s="8" t="inlineStr">
        <is>
          <t>QISSwaps</t>
        </is>
      </c>
      <c r="AG2330" t="n">
        <v>-0.019513</v>
      </c>
    </row>
    <row r="2331">
      <c r="A2331" t="inlineStr">
        <is>
          <t>QIS</t>
        </is>
      </c>
      <c r="B2331" t="inlineStr">
        <is>
          <t>EURHUF,Call,407.0440543267607,27/06/2025,28/05/2025</t>
        </is>
      </c>
      <c r="C2331" t="inlineStr">
        <is>
          <t>EURHUF,Call,407.0440543267607,27/06/2025,28/05/2025</t>
        </is>
      </c>
      <c r="G2331" s="1" t="n">
        <v>-6752.35714980072</v>
      </c>
      <c r="H2331" s="1" t="n">
        <v>0.0034692408904809</v>
      </c>
      <c r="K2331" s="4" t="n">
        <v>98035699.36</v>
      </c>
      <c r="L2331" s="5" t="n">
        <v>4425001</v>
      </c>
      <c r="M2331" s="6" t="n">
        <v>22.154955</v>
      </c>
      <c r="AB2331" s="8" t="inlineStr">
        <is>
          <t>QISSwaps</t>
        </is>
      </c>
      <c r="AG2331" t="n">
        <v>-0.019513</v>
      </c>
    </row>
    <row r="2332">
      <c r="A2332" t="inlineStr">
        <is>
          <t>QIS</t>
        </is>
      </c>
      <c r="B2332" t="inlineStr">
        <is>
          <t>EURHUF,Call,407.07078408977264,05/06/2025,07/05/2025</t>
        </is>
      </c>
      <c r="C2332" t="inlineStr">
        <is>
          <t>EURHUF,Call,407.07078408977264,05/06/2025,07/05/2025</t>
        </is>
      </c>
      <c r="G2332" s="1" t="n">
        <v>-7478.374394227998</v>
      </c>
      <c r="K2332" s="4" t="n">
        <v>98035699.36</v>
      </c>
      <c r="L2332" s="5" t="n">
        <v>4425001</v>
      </c>
      <c r="M2332" s="6" t="n">
        <v>22.154955</v>
      </c>
      <c r="AB2332" s="8" t="inlineStr">
        <is>
          <t>QISSwaps</t>
        </is>
      </c>
      <c r="AG2332" t="n">
        <v>-0.019513</v>
      </c>
    </row>
    <row r="2333">
      <c r="A2333" t="inlineStr">
        <is>
          <t>QIS</t>
        </is>
      </c>
      <c r="B2333" t="inlineStr">
        <is>
          <t>EURHUF,Call,407.10128427467964,26/06/2025,27/05/2025</t>
        </is>
      </c>
      <c r="C2333" t="inlineStr">
        <is>
          <t>EURHUF,Call,407.10128427467964,26/06/2025,27/05/2025</t>
        </is>
      </c>
      <c r="G2333" s="1" t="n">
        <v>-6821.227515620385</v>
      </c>
      <c r="H2333" s="1" t="n">
        <v>0.0032429426272121</v>
      </c>
      <c r="K2333" s="4" t="n">
        <v>98035699.36</v>
      </c>
      <c r="L2333" s="5" t="n">
        <v>4425001</v>
      </c>
      <c r="M2333" s="6" t="n">
        <v>22.154955</v>
      </c>
      <c r="AB2333" s="8" t="inlineStr">
        <is>
          <t>QISSwaps</t>
        </is>
      </c>
      <c r="AG2333" t="n">
        <v>-0.019513</v>
      </c>
    </row>
    <row r="2334">
      <c r="A2334" t="inlineStr">
        <is>
          <t>QIS</t>
        </is>
      </c>
      <c r="B2334" t="inlineStr">
        <is>
          <t>EURHUF,Call,407.22365913915473,20/06/2025,20/05/2025</t>
        </is>
      </c>
      <c r="C2334" t="inlineStr">
        <is>
          <t>EURHUF,Call,407.22365913915473,20/06/2025,20/05/2025</t>
        </is>
      </c>
      <c r="G2334" s="1" t="n">
        <v>-7249.32643615989</v>
      </c>
      <c r="H2334" s="1" t="n">
        <v>0.0020359069378577</v>
      </c>
      <c r="K2334" s="4" t="n">
        <v>98035699.36</v>
      </c>
      <c r="L2334" s="5" t="n">
        <v>4425001</v>
      </c>
      <c r="M2334" s="6" t="n">
        <v>22.154955</v>
      </c>
      <c r="AB2334" s="8" t="inlineStr">
        <is>
          <t>QISSwaps</t>
        </is>
      </c>
      <c r="AG2334" t="n">
        <v>-0.019513</v>
      </c>
    </row>
    <row r="2335">
      <c r="A2335" t="inlineStr">
        <is>
          <t>QIS</t>
        </is>
      </c>
      <c r="B2335" t="inlineStr">
        <is>
          <t>EURHUF,Call,407.31019943950116,13/06/2025,14/05/2025</t>
        </is>
      </c>
      <c r="C2335" t="inlineStr">
        <is>
          <t>EURHUF,Call,407.31019943950116,13/06/2025,14/05/2025</t>
        </is>
      </c>
      <c r="G2335" s="1" t="n">
        <v>-7531.593148368846</v>
      </c>
      <c r="H2335" s="1" t="n">
        <v>0.0008841423765176</v>
      </c>
      <c r="K2335" s="4" t="n">
        <v>98035699.36</v>
      </c>
      <c r="L2335" s="5" t="n">
        <v>4425001</v>
      </c>
      <c r="M2335" s="6" t="n">
        <v>22.154955</v>
      </c>
      <c r="AB2335" s="8" t="inlineStr">
        <is>
          <t>QISSwaps</t>
        </is>
      </c>
      <c r="AG2335" t="n">
        <v>-0.019513</v>
      </c>
    </row>
    <row r="2336">
      <c r="A2336" t="inlineStr">
        <is>
          <t>QIS</t>
        </is>
      </c>
      <c r="B2336" t="inlineStr">
        <is>
          <t>EURHUF,Call,407.35908378807426,23/06/2025,21/05/2025</t>
        </is>
      </c>
      <c r="C2336" t="inlineStr">
        <is>
          <t>EURHUF,Call,407.35908378807426,23/06/2025,21/05/2025</t>
        </is>
      </c>
      <c r="G2336" s="1" t="n">
        <v>-7152.140775334067</v>
      </c>
      <c r="H2336" s="1" t="n">
        <v>0.0022278294950968</v>
      </c>
      <c r="K2336" s="4" t="n">
        <v>98035699.36</v>
      </c>
      <c r="L2336" s="5" t="n">
        <v>4425001</v>
      </c>
      <c r="M2336" s="6" t="n">
        <v>22.154955</v>
      </c>
      <c r="AB2336" s="8" t="inlineStr">
        <is>
          <t>QISSwaps</t>
        </is>
      </c>
      <c r="AG2336" t="n">
        <v>-0.019513</v>
      </c>
    </row>
    <row r="2337">
      <c r="A2337" t="inlineStr">
        <is>
          <t>QIS</t>
        </is>
      </c>
      <c r="B2337" t="inlineStr">
        <is>
          <t>EURHUF,Call,407.42859944308157,01/07/2025,30/05/2025</t>
        </is>
      </c>
      <c r="C2337" t="inlineStr">
        <is>
          <t>EURHUF,Call,407.42859944308157,01/07/2025,30/05/2025</t>
        </is>
      </c>
      <c r="G2337" s="1" t="n">
        <v>-6582.580793782788</v>
      </c>
      <c r="H2337" s="1" t="n">
        <v>0.0035624168417849</v>
      </c>
      <c r="K2337" s="4" t="n">
        <v>98035699.36</v>
      </c>
      <c r="L2337" s="5" t="n">
        <v>4425001</v>
      </c>
      <c r="M2337" s="6" t="n">
        <v>22.154955</v>
      </c>
      <c r="AB2337" s="8" t="inlineStr">
        <is>
          <t>QISSwaps</t>
        </is>
      </c>
      <c r="AG2337" t="n">
        <v>-0.019513</v>
      </c>
    </row>
    <row r="2338">
      <c r="A2338" t="inlineStr">
        <is>
          <t>QIS</t>
        </is>
      </c>
      <c r="B2338" t="inlineStr">
        <is>
          <t>EURHUF,Call,407.4426321241939,02/07/2025,02/06/2025</t>
        </is>
      </c>
      <c r="C2338" t="inlineStr">
        <is>
          <t>EURHUF,Call,407.4426321241939,02/07/2025,02/06/2025</t>
        </is>
      </c>
      <c r="G2338" s="1" t="n">
        <v>-6226.828468198255</v>
      </c>
      <c r="H2338" s="1" t="n">
        <v>0.0038615360085667</v>
      </c>
      <c r="K2338" s="4" t="n">
        <v>98035699.36</v>
      </c>
      <c r="L2338" s="5" t="n">
        <v>4425001</v>
      </c>
      <c r="M2338" s="6" t="n">
        <v>22.154955</v>
      </c>
      <c r="AB2338" s="8" t="inlineStr">
        <is>
          <t>QISSwaps</t>
        </is>
      </c>
      <c r="AG2338" t="n">
        <v>-0.019513</v>
      </c>
    </row>
    <row r="2339">
      <c r="A2339" t="inlineStr">
        <is>
          <t>QIS</t>
        </is>
      </c>
      <c r="B2339" t="inlineStr">
        <is>
          <t>EURHUF,Call,407.48944891774954,03/07/2025,03/06/2025</t>
        </is>
      </c>
      <c r="C2339" t="inlineStr">
        <is>
          <t>EURHUF,Call,407.48944891774954,03/07/2025,03/06/2025</t>
        </is>
      </c>
      <c r="G2339" s="1" t="n">
        <v>-6398.523617251563</v>
      </c>
      <c r="H2339" s="1" t="n">
        <v>0.0039628180549138</v>
      </c>
      <c r="K2339" s="4" t="n">
        <v>98035699.36</v>
      </c>
      <c r="L2339" s="5" t="n">
        <v>4425001</v>
      </c>
      <c r="M2339" s="6" t="n">
        <v>22.154955</v>
      </c>
      <c r="AB2339" s="8" t="inlineStr">
        <is>
          <t>QISSwaps</t>
        </is>
      </c>
      <c r="AG2339" t="n">
        <v>-0.019513</v>
      </c>
    </row>
    <row r="2340">
      <c r="A2340" t="inlineStr">
        <is>
          <t>QIS</t>
        </is>
      </c>
      <c r="B2340" t="inlineStr">
        <is>
          <t>EURHUF,Call,407.5828985934259,08/07/2025,05/06/2025</t>
        </is>
      </c>
      <c r="C2340" t="inlineStr">
        <is>
          <t>EURHUF,Call,407.5828985934259,08/07/2025,05/06/2025</t>
        </is>
      </c>
      <c r="G2340" s="1" t="n">
        <v>-6264.738120957622</v>
      </c>
      <c r="H2340" s="1" t="n">
        <v>0.0044238599796388</v>
      </c>
      <c r="K2340" s="4" t="n">
        <v>98035699.36</v>
      </c>
      <c r="L2340" s="5" t="n">
        <v>4425001</v>
      </c>
      <c r="M2340" s="6" t="n">
        <v>22.154955</v>
      </c>
      <c r="AB2340" s="8" t="inlineStr">
        <is>
          <t>QISSwaps</t>
        </is>
      </c>
      <c r="AG2340" t="n">
        <v>-0.019513</v>
      </c>
    </row>
    <row r="2341">
      <c r="A2341" t="inlineStr">
        <is>
          <t>QIS</t>
        </is>
      </c>
      <c r="B2341" t="inlineStr">
        <is>
          <t>EURHUF,Call,407.64341004029217,06/06/2025,08/05/2025</t>
        </is>
      </c>
      <c r="C2341" t="inlineStr">
        <is>
          <t>EURHUF,Call,407.64341004029217,06/06/2025,08/05/2025</t>
        </is>
      </c>
      <c r="G2341" s="1" t="n">
        <v>-7564.482899763339</v>
      </c>
      <c r="H2341" s="1" t="n">
        <v>1.225358585319322e-05</v>
      </c>
      <c r="K2341" s="4" t="n">
        <v>98035699.36</v>
      </c>
      <c r="L2341" s="5" t="n">
        <v>4425001</v>
      </c>
      <c r="M2341" s="6" t="n">
        <v>22.154955</v>
      </c>
      <c r="AB2341" s="8" t="inlineStr">
        <is>
          <t>QISSwaps</t>
        </is>
      </c>
      <c r="AG2341" t="n">
        <v>-0.019513</v>
      </c>
    </row>
    <row r="2342">
      <c r="A2342" t="inlineStr">
        <is>
          <t>QIS</t>
        </is>
      </c>
      <c r="B2342" t="inlineStr">
        <is>
          <t>EURHUF,Call,407.6603470140669,18/06/2025,19/05/2025</t>
        </is>
      </c>
      <c r="C2342" t="inlineStr">
        <is>
          <t>EURHUF,Call,407.6603470140669,18/06/2025,19/05/2025</t>
        </is>
      </c>
      <c r="G2342" s="1" t="n">
        <v>-6833.286985584585</v>
      </c>
      <c r="H2342" s="1" t="n">
        <v>0.0013326473407772</v>
      </c>
      <c r="K2342" s="4" t="n">
        <v>98035699.36</v>
      </c>
      <c r="L2342" s="5" t="n">
        <v>4425001</v>
      </c>
      <c r="M2342" s="6" t="n">
        <v>22.154955</v>
      </c>
      <c r="AB2342" s="8" t="inlineStr">
        <is>
          <t>QISSwaps</t>
        </is>
      </c>
      <c r="AG2342" t="n">
        <v>-0.019513</v>
      </c>
    </row>
    <row r="2343">
      <c r="A2343" t="inlineStr">
        <is>
          <t>QIS</t>
        </is>
      </c>
      <c r="B2343" t="inlineStr">
        <is>
          <t>EURHUF,Call,407.69407004383487,11/06/2025,12/05/2025</t>
        </is>
      </c>
      <c r="C2343" t="inlineStr">
        <is>
          <t>EURHUF,Call,407.69407004383487,11/06/2025,12/05/2025</t>
        </is>
      </c>
      <c r="G2343" s="1" t="n">
        <v>-7589.750585002502</v>
      </c>
      <c r="H2343" s="1" t="n">
        <v>0.000376474944147</v>
      </c>
      <c r="K2343" s="4" t="n">
        <v>98035699.36</v>
      </c>
      <c r="L2343" s="5" t="n">
        <v>4425001</v>
      </c>
      <c r="M2343" s="6" t="n">
        <v>22.154955</v>
      </c>
      <c r="AB2343" s="8" t="inlineStr">
        <is>
          <t>QISSwaps</t>
        </is>
      </c>
      <c r="AG2343" t="n">
        <v>-0.019513</v>
      </c>
    </row>
    <row r="2344">
      <c r="A2344" t="inlineStr">
        <is>
          <t>QIS</t>
        </is>
      </c>
      <c r="B2344" t="inlineStr">
        <is>
          <t>EURHUF,Call,407.7444681113663,07/07/2025,04/06/2025</t>
        </is>
      </c>
      <c r="C2344" t="inlineStr">
        <is>
          <t>EURHUF,Call,407.7444681113663,07/07/2025,04/06/2025</t>
        </is>
      </c>
      <c r="G2344" s="1" t="n">
        <v>-6301.497476125037</v>
      </c>
      <c r="H2344" s="1" t="n">
        <v>0.0041344769993637</v>
      </c>
      <c r="K2344" s="4" t="n">
        <v>98035699.36</v>
      </c>
      <c r="L2344" s="5" t="n">
        <v>4425001</v>
      </c>
      <c r="M2344" s="6" t="n">
        <v>22.154955</v>
      </c>
      <c r="AB2344" s="8" t="inlineStr">
        <is>
          <t>QISSwaps</t>
        </is>
      </c>
      <c r="AG2344" t="n">
        <v>-0.019513</v>
      </c>
    </row>
    <row r="2345">
      <c r="A2345" t="inlineStr">
        <is>
          <t>QIS</t>
        </is>
      </c>
      <c r="B2345" t="inlineStr">
        <is>
          <t>EURHUF,Call,407.7680394440595,10/06/2025,09/05/2025</t>
        </is>
      </c>
      <c r="C2345" t="inlineStr">
        <is>
          <t>EURHUF,Call,407.7680394440595,10/06/2025,09/05/2025</t>
        </is>
      </c>
      <c r="G2345" s="1" t="n">
        <v>-7773.966434298328</v>
      </c>
      <c r="H2345" s="1" t="n">
        <v>0.0001995692454313</v>
      </c>
      <c r="K2345" s="4" t="n">
        <v>98035699.36</v>
      </c>
      <c r="L2345" s="5" t="n">
        <v>4425001</v>
      </c>
      <c r="M2345" s="6" t="n">
        <v>22.154955</v>
      </c>
      <c r="AB2345" s="8" t="inlineStr">
        <is>
          <t>QISSwaps</t>
        </is>
      </c>
      <c r="AG2345" t="n">
        <v>-0.019513</v>
      </c>
    </row>
    <row r="2346">
      <c r="A2346" t="inlineStr">
        <is>
          <t>QIS</t>
        </is>
      </c>
      <c r="B2346" t="inlineStr">
        <is>
          <t>EURHUF,Call,407.7698048196535,16/06/2025,15/05/2025</t>
        </is>
      </c>
      <c r="C2346" t="inlineStr">
        <is>
          <t>EURHUF,Call,407.7698048196535,16/06/2025,15/05/2025</t>
        </is>
      </c>
      <c r="G2346" s="1" t="n">
        <v>-7466.762345036392</v>
      </c>
      <c r="H2346" s="1" t="n">
        <v>0.0009286853624542</v>
      </c>
      <c r="K2346" s="4" t="n">
        <v>98035699.36</v>
      </c>
      <c r="L2346" s="5" t="n">
        <v>4425001</v>
      </c>
      <c r="M2346" s="6" t="n">
        <v>22.154955</v>
      </c>
      <c r="AB2346" s="8" t="inlineStr">
        <is>
          <t>QISSwaps</t>
        </is>
      </c>
      <c r="AG2346" t="n">
        <v>-0.019513</v>
      </c>
    </row>
    <row r="2347">
      <c r="A2347" t="inlineStr">
        <is>
          <t>QIS</t>
        </is>
      </c>
      <c r="B2347" t="inlineStr">
        <is>
          <t>EURHUF,Call,407.85545174158966,30/06/2025,29/05/2025</t>
        </is>
      </c>
      <c r="C2347" t="inlineStr">
        <is>
          <t>EURHUF,Call,407.85545174158966,30/06/2025,29/05/2025</t>
        </is>
      </c>
      <c r="G2347" s="1" t="n">
        <v>-6910.546746852061</v>
      </c>
      <c r="H2347" s="1" t="n">
        <v>0.003107096062244</v>
      </c>
      <c r="K2347" s="4" t="n">
        <v>98035699.36</v>
      </c>
      <c r="L2347" s="5" t="n">
        <v>4425001</v>
      </c>
      <c r="M2347" s="6" t="n">
        <v>22.154955</v>
      </c>
      <c r="AB2347" s="8" t="inlineStr">
        <is>
          <t>QISSwaps</t>
        </is>
      </c>
      <c r="AG2347" t="n">
        <v>-0.019513</v>
      </c>
    </row>
    <row r="2348">
      <c r="A2348" t="inlineStr">
        <is>
          <t>QIS</t>
        </is>
      </c>
      <c r="B2348" t="inlineStr">
        <is>
          <t>EURHUF,Call,407.8722761318039,24/06/2025,22/05/2025</t>
        </is>
      </c>
      <c r="C2348" t="inlineStr">
        <is>
          <t>EURHUF,Call,407.8722761318039,24/06/2025,22/05/2025</t>
        </is>
      </c>
      <c r="G2348" s="1" t="n">
        <v>-7029.342797872794</v>
      </c>
      <c r="H2348" s="1" t="n">
        <v>0.0022063365724856</v>
      </c>
      <c r="K2348" s="4" t="n">
        <v>98035699.36</v>
      </c>
      <c r="L2348" s="5" t="n">
        <v>4425001</v>
      </c>
      <c r="M2348" s="6" t="n">
        <v>22.154955</v>
      </c>
      <c r="AB2348" s="8" t="inlineStr">
        <is>
          <t>QISSwaps</t>
        </is>
      </c>
      <c r="AG2348" t="n">
        <v>-0.019513</v>
      </c>
    </row>
    <row r="2349">
      <c r="A2349" t="inlineStr">
        <is>
          <t>QIS</t>
        </is>
      </c>
      <c r="B2349" t="inlineStr">
        <is>
          <t>EURHUF,Call,407.91549788985424,17/06/2025,16/05/2025</t>
        </is>
      </c>
      <c r="C2349" t="inlineStr">
        <is>
          <t>EURHUF,Call,407.91549788985424,17/06/2025,16/05/2025</t>
        </is>
      </c>
      <c r="G2349" s="1" t="n">
        <v>-7578.59115171785</v>
      </c>
      <c r="H2349" s="1" t="n">
        <v>0.0010849118464425</v>
      </c>
      <c r="K2349" s="4" t="n">
        <v>98035699.36</v>
      </c>
      <c r="L2349" s="5" t="n">
        <v>4425001</v>
      </c>
      <c r="M2349" s="6" t="n">
        <v>22.154955</v>
      </c>
      <c r="AB2349" s="8" t="inlineStr">
        <is>
          <t>QISSwaps</t>
        </is>
      </c>
      <c r="AG2349" t="n">
        <v>-0.019513</v>
      </c>
    </row>
    <row r="2350">
      <c r="A2350" t="inlineStr">
        <is>
          <t>QIS</t>
        </is>
      </c>
      <c r="B2350" t="inlineStr">
        <is>
          <t>EURHUF,Call,408.00873404710995,25/06/2025,23/05/2025</t>
        </is>
      </c>
      <c r="C2350" t="inlineStr">
        <is>
          <t>EURHUF,Call,408.00873404710995,25/06/2025,23/05/2025</t>
        </is>
      </c>
      <c r="G2350" s="1" t="n">
        <v>-7096.51607297416</v>
      </c>
      <c r="H2350" s="1" t="n">
        <v>0.0023681692220109</v>
      </c>
      <c r="K2350" s="4" t="n">
        <v>98035699.36</v>
      </c>
      <c r="L2350" s="5" t="n">
        <v>4425001</v>
      </c>
      <c r="M2350" s="6" t="n">
        <v>22.154955</v>
      </c>
      <c r="AB2350" s="8" t="inlineStr">
        <is>
          <t>QISSwaps</t>
        </is>
      </c>
      <c r="AG2350" t="n">
        <v>-0.019513</v>
      </c>
    </row>
    <row r="2351">
      <c r="A2351" t="inlineStr">
        <is>
          <t>QIS</t>
        </is>
      </c>
      <c r="B2351" t="inlineStr">
        <is>
          <t>EURHUF,Call,408.0557516073296,27/06/2025,28/05/2025</t>
        </is>
      </c>
      <c r="C2351" t="inlineStr">
        <is>
          <t>EURHUF,Call,408.0557516073296,27/06/2025,28/05/2025</t>
        </is>
      </c>
      <c r="G2351" s="1" t="n">
        <v>-6718.916264197645</v>
      </c>
      <c r="H2351" s="1" t="n">
        <v>0.0028132291925281</v>
      </c>
      <c r="K2351" s="4" t="n">
        <v>98035699.36</v>
      </c>
      <c r="L2351" s="5" t="n">
        <v>4425001</v>
      </c>
      <c r="M2351" s="6" t="n">
        <v>22.154955</v>
      </c>
      <c r="AB2351" s="8" t="inlineStr">
        <is>
          <t>QISSwaps</t>
        </is>
      </c>
      <c r="AG2351" t="n">
        <v>-0.019513</v>
      </c>
    </row>
    <row r="2352">
      <c r="A2352" t="inlineStr">
        <is>
          <t>QIS</t>
        </is>
      </c>
      <c r="B2352" t="inlineStr">
        <is>
          <t>EURHUF,Call,408.09309738474326,12/06/2025,13/05/2025</t>
        </is>
      </c>
      <c r="C2352" t="inlineStr">
        <is>
          <t>EURHUF,Call,408.09309738474326,12/06/2025,13/05/2025</t>
        </is>
      </c>
      <c r="G2352" s="1" t="n">
        <v>-7576.849695315886</v>
      </c>
      <c r="H2352" s="1" t="n">
        <v>0.0005150925968422</v>
      </c>
      <c r="K2352" s="4" t="n">
        <v>98035699.36</v>
      </c>
      <c r="L2352" s="5" t="n">
        <v>4425001</v>
      </c>
      <c r="M2352" s="6" t="n">
        <v>22.154955</v>
      </c>
      <c r="AB2352" s="8" t="inlineStr">
        <is>
          <t>QISSwaps</t>
        </is>
      </c>
      <c r="AG2352" t="n">
        <v>-0.019513</v>
      </c>
    </row>
    <row r="2353">
      <c r="A2353" t="inlineStr">
        <is>
          <t>QIS</t>
        </is>
      </c>
      <c r="B2353" t="inlineStr">
        <is>
          <t>EURHUF,Call,408.1266384547801,26/06/2025,27/05/2025</t>
        </is>
      </c>
      <c r="C2353" t="inlineStr">
        <is>
          <t>EURHUF,Call,408.1266384547801,26/06/2025,27/05/2025</t>
        </is>
      </c>
      <c r="G2353" s="1" t="n">
        <v>-6786.996041340159</v>
      </c>
      <c r="H2353" s="1" t="n">
        <v>0.0026007816426231</v>
      </c>
      <c r="K2353" s="4" t="n">
        <v>98035699.36</v>
      </c>
      <c r="L2353" s="5" t="n">
        <v>4425001</v>
      </c>
      <c r="M2353" s="6" t="n">
        <v>22.154955</v>
      </c>
      <c r="AB2353" s="8" t="inlineStr">
        <is>
          <t>QISSwaps</t>
        </is>
      </c>
      <c r="AG2353" t="n">
        <v>-0.019513</v>
      </c>
    </row>
    <row r="2354">
      <c r="A2354" t="inlineStr">
        <is>
          <t>QIS</t>
        </is>
      </c>
      <c r="B2354" t="inlineStr">
        <is>
          <t>EURHUF,Call,408.20874046487506,05/06/2025,07/05/2025</t>
        </is>
      </c>
      <c r="C2354" t="inlineStr">
        <is>
          <t>EURHUF,Call,408.20874046487506,05/06/2025,07/05/2025</t>
        </is>
      </c>
      <c r="G2354" s="1" t="n">
        <v>-7436.737842646507</v>
      </c>
      <c r="K2354" s="4" t="n">
        <v>98035699.36</v>
      </c>
      <c r="L2354" s="5" t="n">
        <v>4425001</v>
      </c>
      <c r="M2354" s="6" t="n">
        <v>22.154955</v>
      </c>
      <c r="AB2354" s="8" t="inlineStr">
        <is>
          <t>QISSwaps</t>
        </is>
      </c>
      <c r="AG2354" t="n">
        <v>-0.019513</v>
      </c>
    </row>
    <row r="2355">
      <c r="A2355" t="inlineStr">
        <is>
          <t>QIS</t>
        </is>
      </c>
      <c r="B2355" t="inlineStr">
        <is>
          <t>EURHUF,Call,408.31428008881346,20/06/2025,20/05/2025</t>
        </is>
      </c>
      <c r="C2355" t="inlineStr">
        <is>
          <t>EURHUF,Call,408.31428008881346,20/06/2025,20/05/2025</t>
        </is>
      </c>
      <c r="G2355" s="1" t="n">
        <v>-7210.65177442755</v>
      </c>
      <c r="H2355" s="1" t="n">
        <v>0.0015498066836122</v>
      </c>
      <c r="K2355" s="4" t="n">
        <v>98035699.36</v>
      </c>
      <c r="L2355" s="5" t="n">
        <v>4425001</v>
      </c>
      <c r="M2355" s="6" t="n">
        <v>22.154955</v>
      </c>
      <c r="AB2355" s="8" t="inlineStr">
        <is>
          <t>QISSwaps</t>
        </is>
      </c>
      <c r="AG2355" t="n">
        <v>-0.019513</v>
      </c>
    </row>
    <row r="2356">
      <c r="A2356" t="inlineStr">
        <is>
          <t>QIS</t>
        </is>
      </c>
      <c r="B2356" t="inlineStr">
        <is>
          <t>EURHUF,Call,408.373482943753,02/07/2025,02/06/2025</t>
        </is>
      </c>
      <c r="C2356" t="inlineStr">
        <is>
          <t>EURHUF,Call,408.373482943753,02/07/2025,02/06/2025</t>
        </is>
      </c>
      <c r="G2356" s="1" t="n">
        <v>-6198.473824178154</v>
      </c>
      <c r="H2356" s="1" t="n">
        <v>0.003249584741736</v>
      </c>
      <c r="K2356" s="4" t="n">
        <v>98035699.36</v>
      </c>
      <c r="L2356" s="5" t="n">
        <v>4425001</v>
      </c>
      <c r="M2356" s="6" t="n">
        <v>22.154955</v>
      </c>
      <c r="AB2356" s="8" t="inlineStr">
        <is>
          <t>QISSwaps</t>
        </is>
      </c>
      <c r="AG2356" t="n">
        <v>-0.019513</v>
      </c>
    </row>
    <row r="2357">
      <c r="A2357" t="inlineStr">
        <is>
          <t>QIS</t>
        </is>
      </c>
      <c r="B2357" t="inlineStr">
        <is>
          <t>EURHUF,Call,408.4132775825365,01/07/2025,30/05/2025</t>
        </is>
      </c>
      <c r="C2357" t="inlineStr">
        <is>
          <t>EURHUF,Call,408.4132775825365,01/07/2025,30/05/2025</t>
        </is>
      </c>
      <c r="G2357" s="1" t="n">
        <v>-6550.878054932762</v>
      </c>
      <c r="H2357" s="1" t="n">
        <v>0.0029461981082476</v>
      </c>
      <c r="K2357" s="4" t="n">
        <v>98035699.36</v>
      </c>
      <c r="L2357" s="5" t="n">
        <v>4425001</v>
      </c>
      <c r="M2357" s="6" t="n">
        <v>22.154955</v>
      </c>
      <c r="AB2357" s="8" t="inlineStr">
        <is>
          <t>QISSwaps</t>
        </is>
      </c>
      <c r="AG2357" t="n">
        <v>-0.019513</v>
      </c>
    </row>
    <row r="2358">
      <c r="A2358" t="inlineStr">
        <is>
          <t>QIS</t>
        </is>
      </c>
      <c r="B2358" t="inlineStr">
        <is>
          <t>EURHUF,Call,408.4329846482669,13/06/2025,14/05/2025</t>
        </is>
      </c>
      <c r="C2358" t="inlineStr">
        <is>
          <t>EURHUF,Call,408.4329846482669,13/06/2025,14/05/2025</t>
        </is>
      </c>
      <c r="G2358" s="1" t="n">
        <v>-7490.241257587529</v>
      </c>
      <c r="H2358" s="1" t="n">
        <v>0.0005948265195478</v>
      </c>
      <c r="K2358" s="4" t="n">
        <v>98035699.36</v>
      </c>
      <c r="L2358" s="5" t="n">
        <v>4425001</v>
      </c>
      <c r="M2358" s="6" t="n">
        <v>22.154955</v>
      </c>
      <c r="AB2358" s="8" t="inlineStr">
        <is>
          <t>QISSwaps</t>
        </is>
      </c>
      <c r="AG2358" t="n">
        <v>-0.019513</v>
      </c>
    </row>
    <row r="2359">
      <c r="A2359" t="inlineStr">
        <is>
          <t>QIS</t>
        </is>
      </c>
      <c r="B2359" t="inlineStr">
        <is>
          <t>EURHUF,Call,408.435998216609,23/06/2025,21/05/2025</t>
        </is>
      </c>
      <c r="C2359" t="inlineStr">
        <is>
          <t>EURHUF,Call,408.435998216609,23/06/2025,21/05/2025</t>
        </is>
      </c>
      <c r="G2359" s="1" t="n">
        <v>-7114.474705451481</v>
      </c>
      <c r="H2359" s="1" t="n">
        <v>0.0017186002277101</v>
      </c>
      <c r="K2359" s="4" t="n">
        <v>98035699.36</v>
      </c>
      <c r="L2359" s="5" t="n">
        <v>4425001</v>
      </c>
      <c r="M2359" s="6" t="n">
        <v>22.154955</v>
      </c>
      <c r="AB2359" s="8" t="inlineStr">
        <is>
          <t>QISSwaps</t>
        </is>
      </c>
      <c r="AG2359" t="n">
        <v>-0.019513</v>
      </c>
    </row>
    <row r="2360">
      <c r="A2360" t="inlineStr">
        <is>
          <t>QIS</t>
        </is>
      </c>
      <c r="B2360" t="inlineStr">
        <is>
          <t>EURHUF,Call,408.45403852305236,03/07/2025,03/06/2025</t>
        </is>
      </c>
      <c r="C2360" t="inlineStr">
        <is>
          <t>EURHUF,Call,408.45403852305236,03/07/2025,03/06/2025</t>
        </is>
      </c>
      <c r="G2360" s="1" t="n">
        <v>-6368.338279034792</v>
      </c>
      <c r="H2360" s="1" t="n">
        <v>0.0033321658360632</v>
      </c>
      <c r="K2360" s="4" t="n">
        <v>98035699.36</v>
      </c>
      <c r="L2360" s="5" t="n">
        <v>4425001</v>
      </c>
      <c r="M2360" s="6" t="n">
        <v>22.154955</v>
      </c>
      <c r="AB2360" s="8" t="inlineStr">
        <is>
          <t>QISSwaps</t>
        </is>
      </c>
      <c r="AG2360" t="n">
        <v>-0.019513</v>
      </c>
    </row>
    <row r="2361">
      <c r="A2361" t="inlineStr">
        <is>
          <t>QIS</t>
        </is>
      </c>
      <c r="B2361" t="inlineStr">
        <is>
          <t>EURHUF,Call,408.52579057096335,08/07/2025,05/06/2025</t>
        </is>
      </c>
      <c r="C2361" t="inlineStr">
        <is>
          <t>EURHUF,Call,408.52579057096335,08/07/2025,05/06/2025</t>
        </is>
      </c>
      <c r="G2361" s="1" t="n">
        <v>-6235.853018952244</v>
      </c>
      <c r="H2361" s="1" t="n">
        <v>0.0037909987961303</v>
      </c>
      <c r="K2361" s="4" t="n">
        <v>98035699.36</v>
      </c>
      <c r="L2361" s="5" t="n">
        <v>4425001</v>
      </c>
      <c r="M2361" s="6" t="n">
        <v>22.154955</v>
      </c>
      <c r="AB2361" s="8" t="inlineStr">
        <is>
          <t>QISSwaps</t>
        </is>
      </c>
      <c r="AG2361" t="n">
        <v>-0.019513</v>
      </c>
    </row>
    <row r="2362">
      <c r="A2362" t="inlineStr">
        <is>
          <t>QIS</t>
        </is>
      </c>
      <c r="B2362" t="inlineStr">
        <is>
          <t>EURHUF,Call,408.68191160092596,18/06/2025,19/05/2025</t>
        </is>
      </c>
      <c r="C2362" t="inlineStr">
        <is>
          <t>EURHUF,Call,408.68191160092596,18/06/2025,19/05/2025</t>
        </is>
      </c>
      <c r="G2362" s="1" t="n">
        <v>-6799.167935092163</v>
      </c>
      <c r="H2362" s="1" t="n">
        <v>0.0010025740546188</v>
      </c>
      <c r="K2362" s="4" t="n">
        <v>98035699.36</v>
      </c>
      <c r="L2362" s="5" t="n">
        <v>4425001</v>
      </c>
      <c r="M2362" s="6" t="n">
        <v>22.154955</v>
      </c>
      <c r="AB2362" s="8" t="inlineStr">
        <is>
          <t>QISSwaps</t>
        </is>
      </c>
      <c r="AG2362" t="n">
        <v>-0.019513</v>
      </c>
    </row>
    <row r="2363">
      <c r="A2363" t="inlineStr">
        <is>
          <t>QIS</t>
        </is>
      </c>
      <c r="B2363" t="inlineStr">
        <is>
          <t>EURHUF,Call,408.6891608418942,07/07/2025,04/06/2025</t>
        </is>
      </c>
      <c r="C2363" t="inlineStr">
        <is>
          <t>EURHUF,Call,408.6891608418942,07/07/2025,04/06/2025</t>
        </is>
      </c>
      <c r="G2363" s="1" t="n">
        <v>-6272.399084412194</v>
      </c>
      <c r="H2363" s="1" t="n">
        <v>0.0035270737850948</v>
      </c>
      <c r="K2363" s="4" t="n">
        <v>98035699.36</v>
      </c>
      <c r="L2363" s="5" t="n">
        <v>4425001</v>
      </c>
      <c r="M2363" s="6" t="n">
        <v>22.154955</v>
      </c>
      <c r="AB2363" s="8" t="inlineStr">
        <is>
          <t>QISSwaps</t>
        </is>
      </c>
      <c r="AG2363" t="n">
        <v>-0.019513</v>
      </c>
    </row>
    <row r="2364">
      <c r="A2364" t="inlineStr">
        <is>
          <t>QIS</t>
        </is>
      </c>
      <c r="B2364" t="inlineStr">
        <is>
          <t>EURHUF,Call,408.79907335136755,06/06/2025,08/05/2025</t>
        </is>
      </c>
      <c r="C2364" t="inlineStr">
        <is>
          <t>EURHUF,Call,408.79907335136755,06/06/2025,08/05/2025</t>
        </is>
      </c>
      <c r="G2364" s="1" t="n">
        <v>-7521.774198898219</v>
      </c>
      <c r="H2364" s="1" t="n">
        <v>1.426198022246408e-06</v>
      </c>
      <c r="K2364" s="4" t="n">
        <v>98035699.36</v>
      </c>
      <c r="L2364" s="5" t="n">
        <v>4425001</v>
      </c>
      <c r="M2364" s="6" t="n">
        <v>22.154955</v>
      </c>
      <c r="AB2364" s="8" t="inlineStr">
        <is>
          <t>QISSwaps</t>
        </is>
      </c>
      <c r="AG2364" t="n">
        <v>-0.019513</v>
      </c>
    </row>
    <row r="2365">
      <c r="A2365" t="inlineStr">
        <is>
          <t>QIS</t>
        </is>
      </c>
      <c r="B2365" t="inlineStr">
        <is>
          <t>EURHUF,Call,408.8445123261732,11/06/2025,12/05/2025</t>
        </is>
      </c>
      <c r="C2365" t="inlineStr">
        <is>
          <t>EURHUF,Call,408.8445123261732,11/06/2025,12/05/2025</t>
        </is>
      </c>
      <c r="G2365" s="1" t="n">
        <v>-7547.097278444039</v>
      </c>
      <c r="H2365" s="1" t="n">
        <v>0.0002127986044593</v>
      </c>
      <c r="K2365" s="4" t="n">
        <v>98035699.36</v>
      </c>
      <c r="L2365" s="5" t="n">
        <v>4425001</v>
      </c>
      <c r="M2365" s="6" t="n">
        <v>22.154955</v>
      </c>
      <c r="AB2365" s="8" t="inlineStr">
        <is>
          <t>QISSwaps</t>
        </is>
      </c>
      <c r="AG2365" t="n">
        <v>-0.019513</v>
      </c>
    </row>
    <row r="2366">
      <c r="A2366" t="inlineStr">
        <is>
          <t>QIS</t>
        </is>
      </c>
      <c r="B2366" t="inlineStr">
        <is>
          <t>EURHUF,Call,408.88969708595107,30/06/2025,29/05/2025</t>
        </is>
      </c>
      <c r="C2366" t="inlineStr">
        <is>
          <t>EURHUF,Call,408.88969708595107,30/06/2025,29/05/2025</t>
        </is>
      </c>
      <c r="G2366" s="1" t="n">
        <v>-6875.631894322508</v>
      </c>
      <c r="H2366" s="1" t="n">
        <v>0.0025247270149319</v>
      </c>
      <c r="K2366" s="4" t="n">
        <v>98035699.36</v>
      </c>
      <c r="L2366" s="5" t="n">
        <v>4425001</v>
      </c>
      <c r="M2366" s="6" t="n">
        <v>22.154955</v>
      </c>
      <c r="AB2366" s="8" t="inlineStr">
        <is>
          <t>QISSwaps</t>
        </is>
      </c>
      <c r="AG2366" t="n">
        <v>-0.019513</v>
      </c>
    </row>
    <row r="2367">
      <c r="A2367" t="inlineStr">
        <is>
          <t>QIS</t>
        </is>
      </c>
      <c r="B2367" t="inlineStr">
        <is>
          <t>EURHUF,Call,408.89207218327033,16/06/2025,15/05/2025</t>
        </is>
      </c>
      <c r="C2367" t="inlineStr">
        <is>
          <t>EURHUF,Call,408.89207218327033,16/06/2025,15/05/2025</t>
        </is>
      </c>
      <c r="G2367" s="1" t="n">
        <v>-7425.831231100323</v>
      </c>
      <c r="H2367" s="1" t="n">
        <v>0.0006426477421366</v>
      </c>
      <c r="K2367" s="4" t="n">
        <v>98035699.36</v>
      </c>
      <c r="L2367" s="5" t="n">
        <v>4425001</v>
      </c>
      <c r="M2367" s="6" t="n">
        <v>22.154955</v>
      </c>
      <c r="AB2367" s="8" t="inlineStr">
        <is>
          <t>QISSwaps</t>
        </is>
      </c>
      <c r="AG2367" t="n">
        <v>-0.019513</v>
      </c>
    </row>
    <row r="2368">
      <c r="A2368" t="inlineStr">
        <is>
          <t>QIS</t>
        </is>
      </c>
      <c r="B2368" t="inlineStr">
        <is>
          <t>EURHUF,Call,408.9384368161872,24/06/2025,22/05/2025</t>
        </is>
      </c>
      <c r="C2368" t="inlineStr">
        <is>
          <t>EURHUF,Call,408.9384368161872,24/06/2025,22/05/2025</t>
        </is>
      </c>
      <c r="G2368" s="1" t="n">
        <v>-6992.737584182131</v>
      </c>
      <c r="H2368" s="1" t="n">
        <v>0.0017197626720064</v>
      </c>
      <c r="K2368" s="4" t="n">
        <v>98035699.36</v>
      </c>
      <c r="L2368" s="5" t="n">
        <v>4425001</v>
      </c>
      <c r="M2368" s="6" t="n">
        <v>22.154955</v>
      </c>
      <c r="AB2368" s="8" t="inlineStr">
        <is>
          <t>QISSwaps</t>
        </is>
      </c>
      <c r="AG2368" t="n">
        <v>-0.019513</v>
      </c>
    </row>
    <row r="2369">
      <c r="A2369" t="inlineStr">
        <is>
          <t>QIS</t>
        </is>
      </c>
      <c r="B2369" t="inlineStr">
        <is>
          <t>EURHUF,Call,408.94196030139113,10/06/2025,09/05/2025</t>
        </is>
      </c>
      <c r="C2369" t="inlineStr">
        <is>
          <t>EURHUF,Call,408.94196030139113,10/06/2025,09/05/2025</t>
        </is>
      </c>
      <c r="G2369" s="1" t="n">
        <v>-7729.398140931523</v>
      </c>
      <c r="H2369" s="1" t="n">
        <v>9.256956717069736e-05</v>
      </c>
      <c r="K2369" s="4" t="n">
        <v>98035699.36</v>
      </c>
      <c r="L2369" s="5" t="n">
        <v>4425001</v>
      </c>
      <c r="M2369" s="6" t="n">
        <v>22.154955</v>
      </c>
      <c r="AB2369" s="8" t="inlineStr">
        <is>
          <t>QISSwaps</t>
        </is>
      </c>
      <c r="AG2369" t="n">
        <v>-0.019513</v>
      </c>
    </row>
    <row r="2370">
      <c r="A2370" t="inlineStr">
        <is>
          <t>QIS</t>
        </is>
      </c>
      <c r="B2370" t="inlineStr">
        <is>
          <t>EURHUF,Call,409.0536497232667,17/06/2025,16/05/2025</t>
        </is>
      </c>
      <c r="C2370" t="inlineStr">
        <is>
          <t>EURHUF,Call,409.0536497232667,17/06/2025,16/05/2025</t>
        </is>
      </c>
      <c r="G2370" s="1" t="n">
        <v>-7536.476443818171</v>
      </c>
      <c r="H2370" s="1" t="n">
        <v>0.0007699641813176</v>
      </c>
      <c r="K2370" s="4" t="n">
        <v>98035699.36</v>
      </c>
      <c r="L2370" s="5" t="n">
        <v>4425001</v>
      </c>
      <c r="M2370" s="6" t="n">
        <v>22.154955</v>
      </c>
      <c r="AB2370" s="8" t="inlineStr">
        <is>
          <t>QISSwaps</t>
        </is>
      </c>
      <c r="AG2370" t="n">
        <v>-0.019513</v>
      </c>
    </row>
    <row r="2371">
      <c r="A2371" t="inlineStr">
        <is>
          <t>QIS</t>
        </is>
      </c>
      <c r="B2371" t="inlineStr">
        <is>
          <t>EURHUF,Call,409.06744888789854,27/06/2025,28/05/2025</t>
        </is>
      </c>
      <c r="C2371" t="inlineStr">
        <is>
          <t>EURHUF,Call,409.06744888789854,27/06/2025,28/05/2025</t>
        </is>
      </c>
      <c r="G2371" s="1" t="n">
        <v>-6685.723187600892</v>
      </c>
      <c r="H2371" s="1" t="n">
        <v>0.0022759602454016</v>
      </c>
      <c r="K2371" s="4" t="n">
        <v>98035699.36</v>
      </c>
      <c r="L2371" s="5" t="n">
        <v>4425001</v>
      </c>
      <c r="M2371" s="6" t="n">
        <v>22.154955</v>
      </c>
      <c r="AB2371" s="8" t="inlineStr">
        <is>
          <t>QISSwaps</t>
        </is>
      </c>
      <c r="AG2371" t="n">
        <v>-0.019513</v>
      </c>
    </row>
    <row r="2372">
      <c r="A2372" t="inlineStr">
        <is>
          <t>QIS</t>
        </is>
      </c>
      <c r="B2372" t="inlineStr">
        <is>
          <t>EURHUF,Call,409.0754100794163,25/06/2025,23/05/2025</t>
        </is>
      </c>
      <c r="C2372" t="inlineStr">
        <is>
          <t>EURHUF,Call,409.0754100794163,25/06/2025,23/05/2025</t>
        </is>
      </c>
      <c r="G2372" s="1" t="n">
        <v>-7059.55557944882</v>
      </c>
      <c r="H2372" s="1" t="n">
        <v>0.0018599057146104</v>
      </c>
      <c r="K2372" s="4" t="n">
        <v>98035699.36</v>
      </c>
      <c r="L2372" s="5" t="n">
        <v>4425001</v>
      </c>
      <c r="M2372" s="6" t="n">
        <v>22.154955</v>
      </c>
      <c r="AB2372" s="8" t="inlineStr">
        <is>
          <t>QISSwaps</t>
        </is>
      </c>
      <c r="AG2372" t="n">
        <v>-0.019513</v>
      </c>
    </row>
    <row r="2373">
      <c r="A2373" t="inlineStr">
        <is>
          <t>QIS</t>
        </is>
      </c>
      <c r="B2373" t="inlineStr">
        <is>
          <t>EURHUF,Call,409.15199263488057,26/06/2025,27/05/2025</t>
        </is>
      </c>
      <c r="C2373" t="inlineStr">
        <is>
          <t>EURHUF,Call,409.15199263488057,26/06/2025,27/05/2025</t>
        </is>
      </c>
      <c r="G2373" s="1" t="n">
        <v>-6753.021601514702</v>
      </c>
      <c r="H2373" s="1" t="n">
        <v>0.0020773160563987</v>
      </c>
      <c r="K2373" s="4" t="n">
        <v>98035699.36</v>
      </c>
      <c r="L2373" s="5" t="n">
        <v>4425001</v>
      </c>
      <c r="M2373" s="6" t="n">
        <v>22.154955</v>
      </c>
      <c r="AB2373" s="8" t="inlineStr">
        <is>
          <t>QISSwaps</t>
        </is>
      </c>
      <c r="AG2373" t="n">
        <v>-0.019513</v>
      </c>
    </row>
    <row r="2374">
      <c r="A2374" t="inlineStr">
        <is>
          <t>QIS</t>
        </is>
      </c>
      <c r="B2374" t="inlineStr">
        <is>
          <t>EURHUF,Call,409.2214065757443,12/06/2025,13/05/2025</t>
        </is>
      </c>
      <c r="C2374" t="inlineStr">
        <is>
          <t>EURHUF,Call,409.2214065757443,12/06/2025,13/05/2025</t>
        </is>
      </c>
      <c r="G2374" s="1" t="n">
        <v>-7535.1253706337</v>
      </c>
      <c r="H2374" s="1" t="n">
        <v>0.0003230594698314</v>
      </c>
      <c r="K2374" s="4" t="n">
        <v>98035699.36</v>
      </c>
      <c r="L2374" s="5" t="n">
        <v>4425001</v>
      </c>
      <c r="M2374" s="6" t="n">
        <v>22.154955</v>
      </c>
      <c r="AB2374" s="8" t="inlineStr">
        <is>
          <t>QISSwaps</t>
        </is>
      </c>
      <c r="AG2374" t="n">
        <v>-0.019513</v>
      </c>
    </row>
    <row r="2375">
      <c r="A2375" t="inlineStr">
        <is>
          <t>QIS</t>
        </is>
      </c>
      <c r="B2375" t="inlineStr">
        <is>
          <t>EURHUF,Call,409.3043337633121,02/07/2025,02/06/2025</t>
        </is>
      </c>
      <c r="C2375" t="inlineStr">
        <is>
          <t>EURHUF,Call,409.3043337633121,02/07/2025,02/06/2025</t>
        </is>
      </c>
      <c r="G2375" s="1" t="n">
        <v>-6170.312414754872</v>
      </c>
      <c r="H2375" s="1" t="n">
        <v>0.0027362174738107</v>
      </c>
      <c r="K2375" s="4" t="n">
        <v>98035699.36</v>
      </c>
      <c r="L2375" s="5" t="n">
        <v>4425001</v>
      </c>
      <c r="M2375" s="6" t="n">
        <v>22.154955</v>
      </c>
      <c r="AB2375" s="8" t="inlineStr">
        <is>
          <t>QISSwaps</t>
        </is>
      </c>
      <c r="AG2375" t="n">
        <v>-0.019513</v>
      </c>
    </row>
    <row r="2376">
      <c r="A2376" t="inlineStr">
        <is>
          <t>QIS</t>
        </is>
      </c>
      <c r="B2376" t="inlineStr">
        <is>
          <t>EURHUF,Call,409.34669683997754,05/06/2025,07/05/2025</t>
        </is>
      </c>
      <c r="C2376" t="inlineStr">
        <is>
          <t>EURHUF,Call,409.34669683997754,05/06/2025,07/05/2025</t>
        </is>
      </c>
      <c r="G2376" s="1" t="n">
        <v>-7395.448048654244</v>
      </c>
      <c r="K2376" s="4" t="n">
        <v>98035699.36</v>
      </c>
      <c r="L2376" s="5" t="n">
        <v>4425001</v>
      </c>
      <c r="M2376" s="6" t="n">
        <v>22.154955</v>
      </c>
      <c r="AB2376" s="8" t="inlineStr">
        <is>
          <t>QISSwaps</t>
        </is>
      </c>
      <c r="AG2376" t="n">
        <v>-0.019513</v>
      </c>
    </row>
    <row r="2377">
      <c r="A2377" t="inlineStr">
        <is>
          <t>QIS</t>
        </is>
      </c>
      <c r="B2377" t="inlineStr">
        <is>
          <t>EURHUF,Call,409.39795572199154,01/07/2025,30/05/2025</t>
        </is>
      </c>
      <c r="C2377" t="inlineStr">
        <is>
          <t>EURHUF,Call,409.39795572199154,01/07/2025,30/05/2025</t>
        </is>
      </c>
      <c r="G2377" s="1" t="n">
        <v>-6519.403793804955</v>
      </c>
      <c r="H2377" s="1" t="n">
        <v>0.0024365557806793</v>
      </c>
      <c r="K2377" s="4" t="n">
        <v>98035699.36</v>
      </c>
      <c r="L2377" s="5" t="n">
        <v>4425001</v>
      </c>
      <c r="M2377" s="6" t="n">
        <v>22.154955</v>
      </c>
      <c r="AB2377" s="8" t="inlineStr">
        <is>
          <t>QISSwaps</t>
        </is>
      </c>
      <c r="AG2377" t="n">
        <v>-0.019513</v>
      </c>
    </row>
    <row r="2378">
      <c r="A2378" t="inlineStr">
        <is>
          <t>QIS</t>
        </is>
      </c>
      <c r="B2378" t="inlineStr">
        <is>
          <t>EURHUF,Call,409.4049010384722,20/06/2025,20/05/2025</t>
        </is>
      </c>
      <c r="C2378" t="inlineStr">
        <is>
          <t>EURHUF,Call,409.4049010384722,20/06/2025,20/05/2025</t>
        </is>
      </c>
      <c r="G2378" s="1" t="n">
        <v>-7172.285779176245</v>
      </c>
      <c r="H2378" s="1" t="n">
        <v>0.0011780111338356</v>
      </c>
      <c r="K2378" s="4" t="n">
        <v>98035699.36</v>
      </c>
      <c r="L2378" s="5" t="n">
        <v>4425001</v>
      </c>
      <c r="M2378" s="6" t="n">
        <v>22.154955</v>
      </c>
      <c r="AB2378" s="8" t="inlineStr">
        <is>
          <t>QISSwaps</t>
        </is>
      </c>
      <c r="AG2378" t="n">
        <v>-0.019513</v>
      </c>
    </row>
    <row r="2379">
      <c r="A2379" t="inlineStr">
        <is>
          <t>QIS</t>
        </is>
      </c>
      <c r="B2379" t="inlineStr">
        <is>
          <t>EURHUF,Call,409.4186281283552,03/07/2025,03/06/2025</t>
        </is>
      </c>
      <c r="C2379" t="inlineStr">
        <is>
          <t>EURHUF,Call,409.4186281283552,03/07/2025,03/06/2025</t>
        </is>
      </c>
      <c r="G2379" s="1" t="n">
        <v>-6338.366039212606</v>
      </c>
      <c r="H2379" s="1" t="n">
        <v>0.0028066304543398</v>
      </c>
      <c r="K2379" s="4" t="n">
        <v>98035699.36</v>
      </c>
      <c r="L2379" s="5" t="n">
        <v>4425001</v>
      </c>
      <c r="M2379" s="6" t="n">
        <v>22.154955</v>
      </c>
      <c r="AB2379" s="8" t="inlineStr">
        <is>
          <t>QISSwaps</t>
        </is>
      </c>
      <c r="AG2379" t="n">
        <v>-0.019513</v>
      </c>
    </row>
    <row r="2380">
      <c r="A2380" t="inlineStr">
        <is>
          <t>QIS</t>
        </is>
      </c>
      <c r="B2380" t="inlineStr">
        <is>
          <t>EURHUF,Call,409.46868254850074,08/07/2025,05/06/2025</t>
        </is>
      </c>
      <c r="C2380" t="inlineStr">
        <is>
          <t>EURHUF,Call,409.46868254850074,08/07/2025,05/06/2025</t>
        </is>
      </c>
      <c r="G2380" s="1" t="n">
        <v>-6207.167230072316</v>
      </c>
      <c r="H2380" s="1" t="n">
        <v>0.0032595853794334</v>
      </c>
      <c r="K2380" s="4" t="n">
        <v>98035699.36</v>
      </c>
      <c r="L2380" s="5" t="n">
        <v>4425001</v>
      </c>
      <c r="M2380" s="6" t="n">
        <v>22.154955</v>
      </c>
      <c r="AB2380" s="8" t="inlineStr">
        <is>
          <t>QISSwaps</t>
        </is>
      </c>
      <c r="AG2380" t="n">
        <v>-0.019513</v>
      </c>
    </row>
    <row r="2381">
      <c r="A2381" t="inlineStr">
        <is>
          <t>QIS</t>
        </is>
      </c>
      <c r="B2381" t="inlineStr">
        <is>
          <t>EURHUF,Call,409.51291264514373,23/06/2025,21/05/2025</t>
        </is>
      </c>
      <c r="C2381" t="inlineStr">
        <is>
          <t>EURHUF,Call,409.51291264514373,23/06/2025,21/05/2025</t>
        </is>
      </c>
      <c r="G2381" s="1" t="n">
        <v>-7077.105401121758</v>
      </c>
      <c r="H2381" s="1" t="n">
        <v>0.0013217091030282</v>
      </c>
      <c r="K2381" s="4" t="n">
        <v>98035699.36</v>
      </c>
      <c r="L2381" s="5" t="n">
        <v>4425001</v>
      </c>
      <c r="M2381" s="6" t="n">
        <v>22.154955</v>
      </c>
      <c r="AB2381" s="8" t="inlineStr">
        <is>
          <t>QISSwaps</t>
        </is>
      </c>
      <c r="AG2381" t="n">
        <v>-0.019513</v>
      </c>
    </row>
    <row r="2382">
      <c r="A2382" t="inlineStr">
        <is>
          <t>QIS</t>
        </is>
      </c>
      <c r="B2382" t="inlineStr">
        <is>
          <t>EURHUF,Call,409.55576985703266,13/06/2025,14/05/2025</t>
        </is>
      </c>
      <c r="C2382" t="inlineStr">
        <is>
          <t>EURHUF,Call,409.55576985703266,13/06/2025,14/05/2025</t>
        </is>
      </c>
      <c r="G2382" s="1" t="n">
        <v>-7449.22899542283</v>
      </c>
      <c r="H2382" s="1" t="n">
        <v>0.0003920703598779</v>
      </c>
      <c r="K2382" s="4" t="n">
        <v>98035699.36</v>
      </c>
      <c r="L2382" s="5" t="n">
        <v>4425001</v>
      </c>
      <c r="M2382" s="6" t="n">
        <v>22.154955</v>
      </c>
      <c r="AB2382" s="8" t="inlineStr">
        <is>
          <t>QISSwaps</t>
        </is>
      </c>
      <c r="AG2382" t="n">
        <v>-0.019513</v>
      </c>
    </row>
    <row r="2383">
      <c r="A2383" t="inlineStr">
        <is>
          <t>QIS</t>
        </is>
      </c>
      <c r="B2383" t="inlineStr">
        <is>
          <t>EURHUF,Call,409.6338535724221,07/07/2025,04/06/2025</t>
        </is>
      </c>
      <c r="C2383" t="inlineStr">
        <is>
          <t>EURHUF,Call,409.6338535724221,07/07/2025,04/06/2025</t>
        </is>
      </c>
      <c r="G2383" s="1" t="n">
        <v>-6243.501779566622</v>
      </c>
      <c r="H2383" s="1" t="n">
        <v>0.0030167676854844</v>
      </c>
      <c r="K2383" s="4" t="n">
        <v>98035699.36</v>
      </c>
      <c r="L2383" s="5" t="n">
        <v>4425001</v>
      </c>
      <c r="M2383" s="6" t="n">
        <v>22.154955</v>
      </c>
      <c r="AB2383" s="8" t="inlineStr">
        <is>
          <t>QISSwaps</t>
        </is>
      </c>
      <c r="AG2383" t="n">
        <v>-0.019513</v>
      </c>
    </row>
    <row r="2384">
      <c r="A2384" t="inlineStr">
        <is>
          <t>QIS</t>
        </is>
      </c>
      <c r="B2384" t="inlineStr">
        <is>
          <t>EURHUF,Call,409.70347618778504,18/06/2025,19/05/2025</t>
        </is>
      </c>
      <c r="C2384" t="inlineStr">
        <is>
          <t>EURHUF,Call,409.70347618778504,18/06/2025,19/05/2025</t>
        </is>
      </c>
      <c r="G2384" s="1" t="n">
        <v>-6765.30378608606</v>
      </c>
      <c r="H2384" s="1" t="n">
        <v>0.0007507715992453999</v>
      </c>
      <c r="K2384" s="4" t="n">
        <v>98035699.36</v>
      </c>
      <c r="L2384" s="5" t="n">
        <v>4425001</v>
      </c>
      <c r="M2384" s="6" t="n">
        <v>22.154955</v>
      </c>
      <c r="AB2384" s="8" t="inlineStr">
        <is>
          <t>QISSwaps</t>
        </is>
      </c>
      <c r="AG2384" t="n">
        <v>-0.019513</v>
      </c>
    </row>
    <row r="2385">
      <c r="A2385" t="inlineStr">
        <is>
          <t>QIS</t>
        </is>
      </c>
      <c r="B2385" t="inlineStr">
        <is>
          <t>EURHUF,Call,409.9239424303125,30/06/2025,29/05/2025</t>
        </is>
      </c>
      <c r="C2385" t="inlineStr">
        <is>
          <t>EURHUF,Call,409.9239424303125,30/06/2025,29/05/2025</t>
        </is>
      </c>
      <c r="G2385" s="1" t="n">
        <v>-6840.980980638482</v>
      </c>
      <c r="H2385" s="1" t="n">
        <v>0.0020460477911318</v>
      </c>
      <c r="K2385" s="4" t="n">
        <v>98035699.36</v>
      </c>
      <c r="L2385" s="5" t="n">
        <v>4425001</v>
      </c>
      <c r="M2385" s="6" t="n">
        <v>22.154955</v>
      </c>
      <c r="AB2385" s="8" t="inlineStr">
        <is>
          <t>QISSwaps</t>
        </is>
      </c>
      <c r="AG2385" t="n">
        <v>-0.019513</v>
      </c>
    </row>
    <row r="2386">
      <c r="A2386" t="inlineStr">
        <is>
          <t>QIS</t>
        </is>
      </c>
      <c r="B2386" t="inlineStr">
        <is>
          <t>EURHUF,Call,409.9547366624429,06/06/2025,08/05/2025</t>
        </is>
      </c>
      <c r="C2386" t="inlineStr">
        <is>
          <t>EURHUF,Call,409.9547366624429,06/06/2025,08/05/2025</t>
        </is>
      </c>
      <c r="G2386" s="1" t="n">
        <v>-7479.426176465464</v>
      </c>
      <c r="H2386" s="1" t="n">
        <v>1.154940614466143e-07</v>
      </c>
      <c r="K2386" s="4" t="n">
        <v>98035699.36</v>
      </c>
      <c r="L2386" s="5" t="n">
        <v>4425001</v>
      </c>
      <c r="M2386" s="6" t="n">
        <v>22.154955</v>
      </c>
      <c r="AB2386" s="8" t="inlineStr">
        <is>
          <t>QISSwaps</t>
        </is>
      </c>
      <c r="AG2386" t="n">
        <v>-0.019513</v>
      </c>
    </row>
    <row r="2387">
      <c r="A2387" t="inlineStr">
        <is>
          <t>QIS</t>
        </is>
      </c>
      <c r="B2387" t="inlineStr">
        <is>
          <t>EURHUF,Call,409.9949546085114,11/06/2025,12/05/2025</t>
        </is>
      </c>
      <c r="C2387" t="inlineStr">
        <is>
          <t>EURHUF,Call,409.9949546085114,11/06/2025,12/05/2025</t>
        </is>
      </c>
      <c r="G2387" s="1" t="n">
        <v>-7504.802522320646</v>
      </c>
      <c r="H2387" s="1" t="n">
        <v>0.0001174992661995</v>
      </c>
      <c r="K2387" s="4" t="n">
        <v>98035699.36</v>
      </c>
      <c r="L2387" s="5" t="n">
        <v>4425001</v>
      </c>
      <c r="M2387" s="6" t="n">
        <v>22.154955</v>
      </c>
      <c r="AB2387" s="8" t="inlineStr">
        <is>
          <t>QISSwaps</t>
        </is>
      </c>
      <c r="AG2387" t="n">
        <v>-0.019513</v>
      </c>
    </row>
    <row r="2388">
      <c r="A2388" t="inlineStr">
        <is>
          <t>QIS</t>
        </is>
      </c>
      <c r="B2388" t="inlineStr">
        <is>
          <t>EURHUF,Call,410.0045975005705,24/06/2025,22/05/2025</t>
        </is>
      </c>
      <c r="C2388" t="inlineStr">
        <is>
          <t>EURHUF,Call,410.0045975005705,24/06/2025,22/05/2025</t>
        </is>
      </c>
      <c r="G2388" s="1" t="n">
        <v>-6956.417559552341</v>
      </c>
      <c r="H2388" s="1" t="n">
        <v>0.0013314195356348</v>
      </c>
      <c r="K2388" s="4" t="n">
        <v>98035699.36</v>
      </c>
      <c r="L2388" s="5" t="n">
        <v>4425001</v>
      </c>
      <c r="M2388" s="6" t="n">
        <v>22.154955</v>
      </c>
      <c r="AB2388" s="8" t="inlineStr">
        <is>
          <t>QISSwaps</t>
        </is>
      </c>
      <c r="AG2388" t="n">
        <v>-0.019513</v>
      </c>
    </row>
    <row r="2389">
      <c r="A2389" t="inlineStr">
        <is>
          <t>QIS</t>
        </is>
      </c>
      <c r="B2389" t="inlineStr">
        <is>
          <t>EURHUF,Call,410.0143395468872,16/06/2025,15/05/2025</t>
        </is>
      </c>
      <c r="C2389" t="inlineStr">
        <is>
          <t>EURHUF,Call,410.0143395468872,16/06/2025,15/05/2025</t>
        </is>
      </c>
      <c r="G2389" s="1" t="n">
        <v>-7385.235759754592</v>
      </c>
      <c r="H2389" s="1" t="n">
        <v>0.0004406900702578</v>
      </c>
      <c r="K2389" s="4" t="n">
        <v>98035699.36</v>
      </c>
      <c r="L2389" s="5" t="n">
        <v>4425001</v>
      </c>
      <c r="M2389" s="6" t="n">
        <v>22.154955</v>
      </c>
      <c r="AB2389" s="8" t="inlineStr">
        <is>
          <t>QISSwaps</t>
        </is>
      </c>
      <c r="AG2389" t="n">
        <v>-0.019513</v>
      </c>
    </row>
    <row r="2390">
      <c r="A2390" t="inlineStr">
        <is>
          <t>QIS</t>
        </is>
      </c>
      <c r="B2390" t="inlineStr">
        <is>
          <t>EURHUF,Call,410.07914616846745,27/06/2025,28/05/2025</t>
        </is>
      </c>
      <c r="C2390" t="inlineStr">
        <is>
          <t>EURHUF,Call,410.07914616846745,27/06/2025,28/05/2025</t>
        </is>
      </c>
      <c r="G2390" s="1" t="n">
        <v>-6652.775477572845</v>
      </c>
      <c r="H2390" s="1" t="n">
        <v>0.0018322824120307</v>
      </c>
      <c r="K2390" s="4" t="n">
        <v>98035699.36</v>
      </c>
      <c r="L2390" s="5" t="n">
        <v>4425001</v>
      </c>
      <c r="M2390" s="6" t="n">
        <v>22.154955</v>
      </c>
      <c r="AB2390" s="8" t="inlineStr">
        <is>
          <t>QISSwaps</t>
        </is>
      </c>
      <c r="AG2390" t="n">
        <v>-0.019513</v>
      </c>
    </row>
    <row r="2391">
      <c r="A2391" t="inlineStr">
        <is>
          <t>QIS</t>
        </is>
      </c>
      <c r="B2391" t="inlineStr">
        <is>
          <t>EURHUF,Call,410.1158811587228,10/06/2025,09/05/2025</t>
        </is>
      </c>
      <c r="C2391" t="inlineStr">
        <is>
          <t>EURHUF,Call,410.1158811587228,10/06/2025,09/05/2025</t>
        </is>
      </c>
      <c r="G2391" s="1" t="n">
        <v>-7685.212018083876</v>
      </c>
      <c r="H2391" s="1" t="n">
        <v>4.066387333995098e-05</v>
      </c>
      <c r="K2391" s="4" t="n">
        <v>98035699.36</v>
      </c>
      <c r="L2391" s="5" t="n">
        <v>4425001</v>
      </c>
      <c r="M2391" s="6" t="n">
        <v>22.154955</v>
      </c>
      <c r="AB2391" s="8" t="inlineStr">
        <is>
          <t>QISSwaps</t>
        </is>
      </c>
      <c r="AG2391" t="n">
        <v>-0.019513</v>
      </c>
    </row>
    <row r="2392">
      <c r="A2392" t="inlineStr">
        <is>
          <t>QIS</t>
        </is>
      </c>
      <c r="B2392" t="inlineStr">
        <is>
          <t>EURHUF,Call,410.14208611172273,25/06/2025,23/05/2025</t>
        </is>
      </c>
      <c r="C2392" t="inlineStr">
        <is>
          <t>EURHUF,Call,410.14208611172273,25/06/2025,23/05/2025</t>
        </is>
      </c>
      <c r="G2392" s="1" t="n">
        <v>-7022.883085506102</v>
      </c>
      <c r="H2392" s="1" t="n">
        <v>0.0014492639547217</v>
      </c>
      <c r="K2392" s="4" t="n">
        <v>98035699.36</v>
      </c>
      <c r="L2392" s="5" t="n">
        <v>4425001</v>
      </c>
      <c r="M2392" s="6" t="n">
        <v>22.154955</v>
      </c>
      <c r="AB2392" s="8" t="inlineStr">
        <is>
          <t>QISSwaps</t>
        </is>
      </c>
      <c r="AG2392" t="n">
        <v>-0.019513</v>
      </c>
    </row>
    <row r="2393">
      <c r="A2393" t="inlineStr">
        <is>
          <t>QIS</t>
        </is>
      </c>
      <c r="B2393" t="inlineStr">
        <is>
          <t>EURHUF,Call,410.1773468149811,26/06/2025,27/05/2025</t>
        </is>
      </c>
      <c r="C2393" t="inlineStr">
        <is>
          <t>EURHUF,Call,410.1773468149811,26/06/2025,27/05/2025</t>
        </is>
      </c>
      <c r="G2393" s="1" t="n">
        <v>-6719.301629238077</v>
      </c>
      <c r="H2393" s="1" t="n">
        <v>0.0016465254870396</v>
      </c>
      <c r="K2393" s="4" t="n">
        <v>98035699.36</v>
      </c>
      <c r="L2393" s="5" t="n">
        <v>4425001</v>
      </c>
      <c r="M2393" s="6" t="n">
        <v>22.154955</v>
      </c>
      <c r="AB2393" s="8" t="inlineStr">
        <is>
          <t>QISSwaps</t>
        </is>
      </c>
      <c r="AG2393" t="n">
        <v>-0.019513</v>
      </c>
    </row>
    <row r="2394">
      <c r="A2394" t="inlineStr">
        <is>
          <t>QIS</t>
        </is>
      </c>
      <c r="B2394" t="inlineStr">
        <is>
          <t>EURHUF,Call,410.1918015566792,17/06/2025,16/05/2025</t>
        </is>
      </c>
      <c r="C2394" t="inlineStr">
        <is>
          <t>EURHUF,Call,410.1918015566792,17/06/2025,16/05/2025</t>
        </is>
      </c>
      <c r="G2394" s="1" t="n">
        <v>-7494.711814113309</v>
      </c>
      <c r="H2394" s="1" t="n">
        <v>0.0005386967006331</v>
      </c>
      <c r="K2394" s="4" t="n">
        <v>98035699.36</v>
      </c>
      <c r="L2394" s="5" t="n">
        <v>4425001</v>
      </c>
      <c r="M2394" s="6" t="n">
        <v>22.154955</v>
      </c>
      <c r="AB2394" s="8" t="inlineStr">
        <is>
          <t>QISSwaps</t>
        </is>
      </c>
      <c r="AG2394" t="n">
        <v>-0.019513</v>
      </c>
    </row>
    <row r="2395">
      <c r="A2395" t="inlineStr">
        <is>
          <t>QIS</t>
        </is>
      </c>
      <c r="B2395" t="inlineStr">
        <is>
          <t>EURHUF,Call,410.23518458287117,02/07/2025,02/06/2025</t>
        </is>
      </c>
      <c r="C2395" t="inlineStr">
        <is>
          <t>EURHUF,Call,410.23518458287117,02/07/2025,02/06/2025</t>
        </is>
      </c>
      <c r="G2395" s="1" t="n">
        <v>-6142.342488071306</v>
      </c>
      <c r="H2395" s="1" t="n">
        <v>0.0023020082837654</v>
      </c>
      <c r="K2395" s="4" t="n">
        <v>98035699.36</v>
      </c>
      <c r="L2395" s="5" t="n">
        <v>4425001</v>
      </c>
      <c r="M2395" s="6" t="n">
        <v>22.154955</v>
      </c>
      <c r="AB2395" s="8" t="inlineStr">
        <is>
          <t>QISSwaps</t>
        </is>
      </c>
      <c r="AG2395" t="n">
        <v>-0.019513</v>
      </c>
    </row>
    <row r="2396">
      <c r="A2396" t="inlineStr">
        <is>
          <t>QIS</t>
        </is>
      </c>
      <c r="B2396" t="inlineStr">
        <is>
          <t>EURHUF,Call,410.34971576674536,12/06/2025,13/05/2025</t>
        </is>
      </c>
      <c r="C2396" t="inlineStr">
        <is>
          <t>EURHUF,Call,410.34971576674536,12/06/2025,13/05/2025</t>
        </is>
      </c>
      <c r="G2396" s="1" t="n">
        <v>-7493.744751703119</v>
      </c>
      <c r="H2396" s="1" t="n">
        <v>0.0001904081081424</v>
      </c>
      <c r="K2396" s="4" t="n">
        <v>98035699.36</v>
      </c>
      <c r="L2396" s="5" t="n">
        <v>4425001</v>
      </c>
      <c r="M2396" s="6" t="n">
        <v>22.154955</v>
      </c>
      <c r="AB2396" s="8" t="inlineStr">
        <is>
          <t>QISSwaps</t>
        </is>
      </c>
      <c r="AG2396" t="n">
        <v>-0.019513</v>
      </c>
    </row>
    <row r="2397">
      <c r="A2397" t="inlineStr">
        <is>
          <t>QIS</t>
        </is>
      </c>
      <c r="B2397" t="inlineStr">
        <is>
          <t>EURHUF,Call,410.3826338614465,01/07/2025,30/05/2025</t>
        </is>
      </c>
      <c r="C2397" t="inlineStr">
        <is>
          <t>EURHUF,Call,410.3826338614465,01/07/2025,30/05/2025</t>
        </is>
      </c>
      <c r="G2397" s="1" t="n">
        <v>-6488.155820181011</v>
      </c>
      <c r="H2397" s="1" t="n">
        <v>0.0020098899004496</v>
      </c>
      <c r="K2397" s="4" t="n">
        <v>98035699.36</v>
      </c>
      <c r="L2397" s="5" t="n">
        <v>4425001</v>
      </c>
      <c r="M2397" s="6" t="n">
        <v>22.154955</v>
      </c>
      <c r="AB2397" s="8" t="inlineStr">
        <is>
          <t>QISSwaps</t>
        </is>
      </c>
      <c r="AG2397" t="n">
        <v>-0.019513</v>
      </c>
    </row>
    <row r="2398">
      <c r="A2398" t="inlineStr">
        <is>
          <t>QIS</t>
        </is>
      </c>
      <c r="B2398" t="inlineStr">
        <is>
          <t>EURHUF,Call,410.38321773365794,03/07/2025,03/06/2025</t>
        </is>
      </c>
      <c r="C2398" t="inlineStr">
        <is>
          <t>EURHUF,Call,410.38321773365794,03/07/2025,03/06/2025</t>
        </is>
      </c>
      <c r="G2398" s="1" t="n">
        <v>-6308.604896623916</v>
      </c>
      <c r="H2398" s="1" t="n">
        <v>0.0023644489064715</v>
      </c>
      <c r="K2398" s="4" t="n">
        <v>98035699.36</v>
      </c>
      <c r="L2398" s="5" t="n">
        <v>4425001</v>
      </c>
      <c r="M2398" s="6" t="n">
        <v>22.154955</v>
      </c>
      <c r="AB2398" s="8" t="inlineStr">
        <is>
          <t>QISSwaps</t>
        </is>
      </c>
      <c r="AG2398" t="n">
        <v>-0.019513</v>
      </c>
    </row>
    <row r="2399">
      <c r="A2399" t="inlineStr">
        <is>
          <t>QIS</t>
        </is>
      </c>
      <c r="B2399" t="inlineStr">
        <is>
          <t>EURHUF,Call,410.4115745260382,08/07/2025,05/06/2025</t>
        </is>
      </c>
      <c r="C2399" t="inlineStr">
        <is>
          <t>EURHUF,Call,410.4115745260382,08/07/2025,05/06/2025</t>
        </is>
      </c>
      <c r="G2399" s="1" t="n">
        <v>-6178.678924791452</v>
      </c>
      <c r="H2399" s="1" t="n">
        <v>0.0028117358035261</v>
      </c>
      <c r="K2399" s="4" t="n">
        <v>98035699.36</v>
      </c>
      <c r="L2399" s="5" t="n">
        <v>4425001</v>
      </c>
      <c r="M2399" s="6" t="n">
        <v>22.154955</v>
      </c>
      <c r="AB2399" s="8" t="inlineStr">
        <is>
          <t>QISSwaps</t>
        </is>
      </c>
      <c r="AG2399" t="n">
        <v>-0.019513</v>
      </c>
    </row>
    <row r="2400">
      <c r="A2400" t="inlineStr">
        <is>
          <t>QIS</t>
        </is>
      </c>
      <c r="B2400" t="inlineStr">
        <is>
          <t>EURHUF,Call,410.48465321507996,05/06/2025,07/05/2025</t>
        </is>
      </c>
      <c r="C2400" t="inlineStr">
        <is>
          <t>EURHUF,Call,410.48465321507996,05/06/2025,07/05/2025</t>
        </is>
      </c>
      <c r="G2400" s="1" t="n">
        <v>-7354.501172423869</v>
      </c>
      <c r="K2400" s="4" t="n">
        <v>98035699.36</v>
      </c>
      <c r="L2400" s="5" t="n">
        <v>4425001</v>
      </c>
      <c r="M2400" s="6" t="n">
        <v>22.154955</v>
      </c>
      <c r="AB2400" s="8" t="inlineStr">
        <is>
          <t>QISSwaps</t>
        </is>
      </c>
      <c r="AG2400" t="n">
        <v>-0.019513</v>
      </c>
    </row>
    <row r="2401">
      <c r="A2401" t="inlineStr">
        <is>
          <t>QIS</t>
        </is>
      </c>
      <c r="B2401" t="inlineStr">
        <is>
          <t>EURHUF,Call,410.4955219881309,20/06/2025,20/05/2025</t>
        </is>
      </c>
      <c r="C2401" t="inlineStr">
        <is>
          <t>EURHUF,Call,410.4955219881309,20/06/2025,20/05/2025</t>
        </is>
      </c>
      <c r="G2401" s="1" t="n">
        <v>-7134.225174457615</v>
      </c>
      <c r="H2401" s="1" t="n">
        <v>0.0008900213409749</v>
      </c>
      <c r="K2401" s="4" t="n">
        <v>98035699.36</v>
      </c>
      <c r="L2401" s="5" t="n">
        <v>4425001</v>
      </c>
      <c r="M2401" s="6" t="n">
        <v>22.154955</v>
      </c>
      <c r="AB2401" s="8" t="inlineStr">
        <is>
          <t>QISSwaps</t>
        </is>
      </c>
      <c r="AG2401" t="n">
        <v>-0.019513</v>
      </c>
    </row>
    <row r="2402">
      <c r="A2402" t="inlineStr">
        <is>
          <t>QIS</t>
        </is>
      </c>
      <c r="B2402" t="inlineStr">
        <is>
          <t>EURHUF,Call,410.57854630295003,07/07/2025,04/06/2025</t>
        </is>
      </c>
      <c r="C2402" t="inlineStr">
        <is>
          <t>EURHUF,Call,410.57854630295003,07/07/2025,04/06/2025</t>
        </is>
      </c>
      <c r="G2402" s="1" t="n">
        <v>-6214.803713010596</v>
      </c>
      <c r="H2402" s="1" t="n">
        <v>0.0025875517744434</v>
      </c>
      <c r="K2402" s="4" t="n">
        <v>98035699.36</v>
      </c>
      <c r="L2402" s="5" t="n">
        <v>4425001</v>
      </c>
      <c r="M2402" s="6" t="n">
        <v>22.154955</v>
      </c>
      <c r="AB2402" s="8" t="inlineStr">
        <is>
          <t>QISSwaps</t>
        </is>
      </c>
      <c r="AG2402" t="n">
        <v>-0.019513</v>
      </c>
    </row>
    <row r="2403">
      <c r="A2403" t="inlineStr">
        <is>
          <t>QIS</t>
        </is>
      </c>
      <c r="B2403" t="inlineStr">
        <is>
          <t>EURHUF,Call,410.5898270736784,23/06/2025,21/05/2025</t>
        </is>
      </c>
      <c r="C2403" t="inlineStr">
        <is>
          <t>EURHUF,Call,410.5898270736784,23/06/2025,21/05/2025</t>
        </is>
      </c>
      <c r="G2403" s="1" t="n">
        <v>-7040.029752948644</v>
      </c>
      <c r="H2403" s="1" t="n">
        <v>0.0010097523907109</v>
      </c>
      <c r="K2403" s="4" t="n">
        <v>98035699.36</v>
      </c>
      <c r="L2403" s="5" t="n">
        <v>4425001</v>
      </c>
      <c r="M2403" s="6" t="n">
        <v>22.154955</v>
      </c>
      <c r="AB2403" s="8" t="inlineStr">
        <is>
          <t>QISSwaps</t>
        </is>
      </c>
      <c r="AG2403" t="n">
        <v>-0.019513</v>
      </c>
    </row>
    <row r="2404">
      <c r="A2404" t="inlineStr">
        <is>
          <t>QIS</t>
        </is>
      </c>
      <c r="B2404" t="inlineStr">
        <is>
          <t>EURHUF,Call,410.6785550657984,13/06/2025,14/05/2025</t>
        </is>
      </c>
      <c r="C2404" t="inlineStr">
        <is>
          <t>EURHUF,Call,410.6785550657984,13/06/2025,14/05/2025</t>
        </is>
      </c>
      <c r="G2404" s="1" t="n">
        <v>-7408.552652811021</v>
      </c>
      <c r="H2404" s="1" t="n">
        <v>0.0002383783608601</v>
      </c>
      <c r="K2404" s="4" t="n">
        <v>98035699.36</v>
      </c>
      <c r="L2404" s="5" t="n">
        <v>4425001</v>
      </c>
      <c r="M2404" s="6" t="n">
        <v>22.154955</v>
      </c>
      <c r="AB2404" s="8" t="inlineStr">
        <is>
          <t>QISSwaps</t>
        </is>
      </c>
      <c r="AG2404" t="n">
        <v>-0.019513</v>
      </c>
    </row>
    <row r="2405">
      <c r="A2405" t="inlineStr">
        <is>
          <t>QIS</t>
        </is>
      </c>
      <c r="B2405" t="inlineStr">
        <is>
          <t>EURHUF,Call,410.7250407746441,18/06/2025,19/05/2025</t>
        </is>
      </c>
      <c r="C2405" t="inlineStr">
        <is>
          <t>EURHUF,Call,410.7250407746441,18/06/2025,19/05/2025</t>
        </is>
      </c>
      <c r="G2405" s="1" t="n">
        <v>-6731.692005735759</v>
      </c>
      <c r="H2405" s="1" t="n">
        <v>0.000555326491797</v>
      </c>
      <c r="K2405" s="4" t="n">
        <v>98035699.36</v>
      </c>
      <c r="L2405" s="5" t="n">
        <v>4425001</v>
      </c>
      <c r="M2405" s="6" t="n">
        <v>22.154955</v>
      </c>
      <c r="AB2405" s="8" t="inlineStr">
        <is>
          <t>QISSwaps</t>
        </is>
      </c>
      <c r="AG2405" t="n">
        <v>-0.019513</v>
      </c>
    </row>
    <row r="2406">
      <c r="A2406" t="inlineStr">
        <is>
          <t>QIS</t>
        </is>
      </c>
      <c r="B2406" t="inlineStr">
        <is>
          <t>EURHUF,Call,410.9581877746739,30/06/2025,29/05/2025</t>
        </is>
      </c>
      <c r="C2406" t="inlineStr">
        <is>
          <t>EURHUF,Call,410.9581877746739,30/06/2025,29/05/2025</t>
        </is>
      </c>
      <c r="G2406" s="1" t="n">
        <v>-6806.591352160316</v>
      </c>
      <c r="H2406" s="1" t="n">
        <v>0.0016537631455317</v>
      </c>
      <c r="K2406" s="4" t="n">
        <v>98035699.36</v>
      </c>
      <c r="L2406" s="5" t="n">
        <v>4425001</v>
      </c>
      <c r="M2406" s="6" t="n">
        <v>22.154955</v>
      </c>
      <c r="AB2406" s="8" t="inlineStr">
        <is>
          <t>QISSwaps</t>
        </is>
      </c>
      <c r="AG2406" t="n">
        <v>-0.019513</v>
      </c>
    </row>
    <row r="2407">
      <c r="A2407" t="inlineStr">
        <is>
          <t>QIS</t>
        </is>
      </c>
      <c r="B2407" t="inlineStr">
        <is>
          <t>EURHUF,Call,411.0707581849538,24/06/2025,22/05/2025</t>
        </is>
      </c>
      <c r="C2407" t="inlineStr">
        <is>
          <t>EURHUF,Call,411.0707581849538,24/06/2025,22/05/2025</t>
        </is>
      </c>
      <c r="G2407" s="1" t="n">
        <v>-6920.379769137223</v>
      </c>
      <c r="H2407" s="1" t="n">
        <v>0.0010235755458806</v>
      </c>
      <c r="K2407" s="4" t="n">
        <v>98035699.36</v>
      </c>
      <c r="L2407" s="5" t="n">
        <v>4425001</v>
      </c>
      <c r="M2407" s="6" t="n">
        <v>22.154955</v>
      </c>
      <c r="AB2407" s="8" t="inlineStr">
        <is>
          <t>QISSwaps</t>
        </is>
      </c>
      <c r="AG2407" t="n">
        <v>-0.019513</v>
      </c>
    </row>
    <row r="2408">
      <c r="A2408" t="inlineStr">
        <is>
          <t>QIS</t>
        </is>
      </c>
      <c r="B2408" t="inlineStr">
        <is>
          <t>EURHUF,Call,411.0908434490363,27/06/2025,28/05/2025</t>
        </is>
      </c>
      <c r="C2408" t="inlineStr">
        <is>
          <t>EURHUF,Call,411.0908434490363,27/06/2025,28/05/2025</t>
        </is>
      </c>
      <c r="G2408" s="1" t="n">
        <v>-6620.070721693112</v>
      </c>
      <c r="H2408" s="1" t="n">
        <v>0.001468431890698</v>
      </c>
      <c r="K2408" s="4" t="n">
        <v>98035699.36</v>
      </c>
      <c r="L2408" s="5" t="n">
        <v>4425001</v>
      </c>
      <c r="M2408" s="6" t="n">
        <v>22.154955</v>
      </c>
      <c r="AB2408" s="8" t="inlineStr">
        <is>
          <t>QISSwaps</t>
        </is>
      </c>
      <c r="AG2408" t="n">
        <v>-0.019513</v>
      </c>
    </row>
    <row r="2409">
      <c r="A2409" t="inlineStr">
        <is>
          <t>QIS</t>
        </is>
      </c>
      <c r="B2409" t="inlineStr">
        <is>
          <t>EURHUF,Call,411.11039997351827,06/06/2025,08/05/2025</t>
        </is>
      </c>
      <c r="C2409" t="inlineStr">
        <is>
          <t>EURHUF,Call,411.11039997351827,06/06/2025,08/05/2025</t>
        </is>
      </c>
      <c r="G2409" s="1" t="n">
        <v>-7437.434782590208</v>
      </c>
      <c r="H2409" s="1" t="n">
        <v>6.460588018768525e-09</v>
      </c>
      <c r="K2409" s="4" t="n">
        <v>98035699.36</v>
      </c>
      <c r="L2409" s="5" t="n">
        <v>4425001</v>
      </c>
      <c r="M2409" s="6" t="n">
        <v>22.154955</v>
      </c>
      <c r="AB2409" s="8" t="inlineStr">
        <is>
          <t>QISSwaps</t>
        </is>
      </c>
      <c r="AG2409" t="n">
        <v>-0.019513</v>
      </c>
    </row>
    <row r="2410">
      <c r="A2410" t="inlineStr">
        <is>
          <t>QIS</t>
        </is>
      </c>
      <c r="B2410" t="inlineStr">
        <is>
          <t>EURHUF,Call,411.13660691050404,16/06/2025,15/05/2025</t>
        </is>
      </c>
      <c r="C2410" t="inlineStr">
        <is>
          <t>EURHUF,Call,411.13660691050404,16/06/2025,15/05/2025</t>
        </is>
      </c>
      <c r="G2410" s="1" t="n">
        <v>-7344.972271231218</v>
      </c>
      <c r="H2410" s="1" t="n">
        <v>0.0002752100510682</v>
      </c>
      <c r="K2410" s="4" t="n">
        <v>98035699.36</v>
      </c>
      <c r="L2410" s="5" t="n">
        <v>4425001</v>
      </c>
      <c r="M2410" s="6" t="n">
        <v>22.154955</v>
      </c>
      <c r="AB2410" s="8" t="inlineStr">
        <is>
          <t>QISSwaps</t>
        </is>
      </c>
      <c r="AG2410" t="n">
        <v>-0.019513</v>
      </c>
    </row>
    <row r="2411">
      <c r="A2411" t="inlineStr">
        <is>
          <t>QIS</t>
        </is>
      </c>
      <c r="B2411" t="inlineStr">
        <is>
          <t>EURHUF,Call,411.1453968908497,11/06/2025,12/05/2025</t>
        </is>
      </c>
      <c r="C2411" t="inlineStr">
        <is>
          <t>EURHUF,Call,411.1453968908497,11/06/2025,12/05/2025</t>
        </is>
      </c>
      <c r="G2411" s="1" t="n">
        <v>-7462.862309155248</v>
      </c>
      <c r="H2411" s="1" t="n">
        <v>4.934964161901608e-05</v>
      </c>
      <c r="K2411" s="4" t="n">
        <v>98035699.36</v>
      </c>
      <c r="L2411" s="5" t="n">
        <v>4425001</v>
      </c>
      <c r="M2411" s="6" t="n">
        <v>22.154955</v>
      </c>
      <c r="AB2411" s="8" t="inlineStr">
        <is>
          <t>QISSwaps</t>
        </is>
      </c>
      <c r="AG2411" t="n">
        <v>-0.019513</v>
      </c>
    </row>
    <row r="2412">
      <c r="A2412" t="inlineStr">
        <is>
          <t>QIS</t>
        </is>
      </c>
      <c r="B2412" t="inlineStr">
        <is>
          <t>EURHUF,Call,411.1660354024303,02/07/2025,02/06/2025</t>
        </is>
      </c>
      <c r="C2412" t="inlineStr">
        <is>
          <t>EURHUF,Call,411.1660354024303,02/07/2025,02/06/2025</t>
        </is>
      </c>
      <c r="G2412" s="1" t="n">
        <v>-6114.562312078274</v>
      </c>
      <c r="H2412" s="1" t="n">
        <v>0.0019372390209875</v>
      </c>
      <c r="K2412" s="4" t="n">
        <v>98035699.36</v>
      </c>
      <c r="L2412" s="5" t="n">
        <v>4425001</v>
      </c>
      <c r="M2412" s="6" t="n">
        <v>22.154955</v>
      </c>
      <c r="AB2412" s="8" t="inlineStr">
        <is>
          <t>QISSwaps</t>
        </is>
      </c>
      <c r="AG2412" t="n">
        <v>-0.019513</v>
      </c>
    </row>
    <row r="2413">
      <c r="A2413" t="inlineStr">
        <is>
          <t>QIS</t>
        </is>
      </c>
      <c r="B2413" t="inlineStr">
        <is>
          <t>EURHUF,Call,411.2027009950816,26/06/2025,27/05/2025</t>
        </is>
      </c>
      <c r="C2413" t="inlineStr">
        <is>
          <t>EURHUF,Call,411.2027009950816,26/06/2025,27/05/2025</t>
        </is>
      </c>
      <c r="G2413" s="1" t="n">
        <v>-6685.833589567946</v>
      </c>
      <c r="H2413" s="1" t="n">
        <v>0.0012955892393601</v>
      </c>
      <c r="K2413" s="4" t="n">
        <v>98035699.36</v>
      </c>
      <c r="L2413" s="5" t="n">
        <v>4425001</v>
      </c>
      <c r="M2413" s="6" t="n">
        <v>22.154955</v>
      </c>
      <c r="AB2413" s="8" t="inlineStr">
        <is>
          <t>QISSwaps</t>
        </is>
      </c>
      <c r="AG2413" t="n">
        <v>-0.019513</v>
      </c>
    </row>
    <row r="2414">
      <c r="A2414" t="inlineStr">
        <is>
          <t>QIS</t>
        </is>
      </c>
      <c r="B2414" t="inlineStr">
        <is>
          <t>EURHUF,Call,411.20876214402915,25/06/2025,23/05/2025</t>
        </is>
      </c>
      <c r="C2414" t="inlineStr">
        <is>
          <t>EURHUF,Call,411.20876214402915,25/06/2025,23/05/2025</t>
        </is>
      </c>
      <c r="G2414" s="1" t="n">
        <v>-6986.495606740107</v>
      </c>
      <c r="H2414" s="1" t="n">
        <v>0.0011203180241957</v>
      </c>
      <c r="K2414" s="4" t="n">
        <v>98035699.36</v>
      </c>
      <c r="L2414" s="5" t="n">
        <v>4425001</v>
      </c>
      <c r="M2414" s="6" t="n">
        <v>22.154955</v>
      </c>
      <c r="AB2414" s="8" t="inlineStr">
        <is>
          <t>QISSwaps</t>
        </is>
      </c>
      <c r="AG2414" t="n">
        <v>-0.019513</v>
      </c>
    </row>
    <row r="2415">
      <c r="A2415" t="inlineStr">
        <is>
          <t>QIS</t>
        </is>
      </c>
      <c r="B2415" t="inlineStr">
        <is>
          <t>EURHUF,Call,411.2898020160544,10/06/2025,09/05/2025</t>
        </is>
      </c>
      <c r="C2415" t="inlineStr">
        <is>
          <t>EURHUF,Call,411.2898020160544,10/06/2025,09/05/2025</t>
        </is>
      </c>
      <c r="G2415" s="1" t="n">
        <v>-7641.403708758748</v>
      </c>
      <c r="H2415" s="1" t="n">
        <v>1.287404314570757e-05</v>
      </c>
      <c r="K2415" s="4" t="n">
        <v>98035699.36</v>
      </c>
      <c r="L2415" s="5" t="n">
        <v>4425001</v>
      </c>
      <c r="M2415" s="6" t="n">
        <v>22.154955</v>
      </c>
      <c r="AB2415" s="8" t="inlineStr">
        <is>
          <t>QISSwaps</t>
        </is>
      </c>
      <c r="AG2415" t="n">
        <v>-0.019513</v>
      </c>
    </row>
    <row r="2416">
      <c r="A2416" t="inlineStr">
        <is>
          <t>QIS</t>
        </is>
      </c>
      <c r="B2416" t="inlineStr">
        <is>
          <t>EURHUF,Call,411.3299533900917,17/06/2025,16/05/2025</t>
        </is>
      </c>
      <c r="C2416" t="inlineStr">
        <is>
          <t>EURHUF,Call,411.3299533900917,17/06/2025,16/05/2025</t>
        </is>
      </c>
      <c r="G2416" s="1" t="n">
        <v>-7453.293393297081</v>
      </c>
      <c r="H2416" s="1" t="n">
        <v>0.0003572136383972</v>
      </c>
      <c r="K2416" s="4" t="n">
        <v>98035699.36</v>
      </c>
      <c r="L2416" s="5" t="n">
        <v>4425001</v>
      </c>
      <c r="M2416" s="6" t="n">
        <v>22.154955</v>
      </c>
      <c r="AB2416" s="8" t="inlineStr">
        <is>
          <t>QISSwaps</t>
        </is>
      </c>
      <c r="AG2416" t="n">
        <v>-0.019513</v>
      </c>
    </row>
    <row r="2417">
      <c r="A2417" t="inlineStr">
        <is>
          <t>QIS</t>
        </is>
      </c>
      <c r="B2417" t="inlineStr">
        <is>
          <t>EURHUF,Call,411.34780733896076,03/07/2025,03/06/2025</t>
        </is>
      </c>
      <c r="C2417" t="inlineStr">
        <is>
          <t>EURHUF,Call,411.34780733896076,03/07/2025,03/06/2025</t>
        </is>
      </c>
      <c r="G2417" s="1" t="n">
        <v>-6279.052873543145</v>
      </c>
      <c r="H2417" s="1" t="n">
        <v>0.0019938904034852</v>
      </c>
      <c r="K2417" s="4" t="n">
        <v>98035699.36</v>
      </c>
      <c r="L2417" s="5" t="n">
        <v>4425001</v>
      </c>
      <c r="M2417" s="6" t="n">
        <v>22.154955</v>
      </c>
      <c r="AB2417" s="8" t="inlineStr">
        <is>
          <t>QISSwaps</t>
        </is>
      </c>
      <c r="AG2417" t="n">
        <v>-0.019513</v>
      </c>
    </row>
    <row r="2418">
      <c r="A2418" t="inlineStr">
        <is>
          <t>QIS</t>
        </is>
      </c>
      <c r="B2418" t="inlineStr">
        <is>
          <t>EURHUF,Call,411.3544665035756,08/07/2025,05/06/2025</t>
        </is>
      </c>
      <c r="C2418" t="inlineStr">
        <is>
          <t>EURHUF,Call,411.3544665035756,08/07/2025,05/06/2025</t>
        </is>
      </c>
      <c r="G2418" s="1" t="n">
        <v>-6150.386294527077</v>
      </c>
      <c r="H2418" s="1" t="n">
        <v>0.0024328098869672</v>
      </c>
      <c r="K2418" s="4" t="n">
        <v>98035699.36</v>
      </c>
      <c r="L2418" s="5" t="n">
        <v>4425001</v>
      </c>
      <c r="M2418" s="6" t="n">
        <v>22.154955</v>
      </c>
      <c r="AB2418" s="8" t="inlineStr">
        <is>
          <t>QISSwaps</t>
        </is>
      </c>
      <c r="AG2418" t="n">
        <v>-0.019513</v>
      </c>
    </row>
    <row r="2419">
      <c r="A2419" t="inlineStr">
        <is>
          <t>QIS</t>
        </is>
      </c>
      <c r="B2419" t="inlineStr">
        <is>
          <t>EURHUF,Call,411.3673120009015,01/07/2025,30/05/2025</t>
        </is>
      </c>
      <c r="C2419" t="inlineStr">
        <is>
          <t>EURHUF,Call,411.3673120009015,01/07/2025,30/05/2025</t>
        </is>
      </c>
      <c r="G2419" s="1" t="n">
        <v>-6457.131970024452</v>
      </c>
      <c r="H2419" s="1" t="n">
        <v>0.0016556551102085</v>
      </c>
      <c r="K2419" s="4" t="n">
        <v>98035699.36</v>
      </c>
      <c r="L2419" s="5" t="n">
        <v>4425001</v>
      </c>
      <c r="M2419" s="6" t="n">
        <v>22.154955</v>
      </c>
      <c r="AB2419" s="8" t="inlineStr">
        <is>
          <t>QISSwaps</t>
        </is>
      </c>
      <c r="AG2419" t="n">
        <v>-0.019513</v>
      </c>
    </row>
    <row r="2420">
      <c r="A2420" t="inlineStr">
        <is>
          <t>QIS</t>
        </is>
      </c>
      <c r="B2420" t="inlineStr">
        <is>
          <t>EURHUF,Call,411.47802495774647,12/06/2025,13/05/2025</t>
        </is>
      </c>
      <c r="C2420" t="inlineStr">
        <is>
          <t>EURHUF,Call,411.47802495774647,12/06/2025,13/05/2025</t>
        </is>
      </c>
      <c r="G2420" s="1" t="n">
        <v>-7452.70407381112</v>
      </c>
      <c r="H2420" s="1" t="n">
        <v>9.164958877485292e-05</v>
      </c>
      <c r="K2420" s="4" t="n">
        <v>98035699.36</v>
      </c>
      <c r="L2420" s="5" t="n">
        <v>4425001</v>
      </c>
      <c r="M2420" s="6" t="n">
        <v>22.154955</v>
      </c>
      <c r="AB2420" s="8" t="inlineStr">
        <is>
          <t>QISSwaps</t>
        </is>
      </c>
      <c r="AG2420" t="n">
        <v>-0.019513</v>
      </c>
    </row>
    <row r="2421">
      <c r="A2421" t="inlineStr">
        <is>
          <t>QIS</t>
        </is>
      </c>
      <c r="B2421" t="inlineStr">
        <is>
          <t>EURHUF,Call,411.5232390334779,07/07/2025,04/06/2025</t>
        </is>
      </c>
      <c r="C2421" t="inlineStr">
        <is>
          <t>EURHUF,Call,411.5232390334779,07/07/2025,04/06/2025</t>
        </is>
      </c>
      <c r="G2421" s="1" t="n">
        <v>-6186.303057359961</v>
      </c>
      <c r="H2421" s="1" t="n">
        <v>0.0022228830058765</v>
      </c>
      <c r="K2421" s="4" t="n">
        <v>98035699.36</v>
      </c>
      <c r="L2421" s="5" t="n">
        <v>4425001</v>
      </c>
      <c r="M2421" s="6" t="n">
        <v>22.154955</v>
      </c>
      <c r="AB2421" s="8" t="inlineStr">
        <is>
          <t>QISSwaps</t>
        </is>
      </c>
      <c r="AG2421" t="n">
        <v>-0.019513</v>
      </c>
    </row>
    <row r="2422">
      <c r="A2422" t="inlineStr">
        <is>
          <t>QIS</t>
        </is>
      </c>
      <c r="B2422" t="inlineStr">
        <is>
          <t>EURHUF,Call,411.58614293778965,20/06/2025,20/05/2025</t>
        </is>
      </c>
      <c r="C2422" t="inlineStr">
        <is>
          <t>EURHUF,Call,411.58614293778965,20/06/2025,20/05/2025</t>
        </is>
      </c>
      <c r="G2422" s="1" t="n">
        <v>-7096.466727668728</v>
      </c>
      <c r="H2422" s="1" t="n">
        <v>0.0006626382365559999</v>
      </c>
      <c r="K2422" s="4" t="n">
        <v>98035699.36</v>
      </c>
      <c r="L2422" s="5" t="n">
        <v>4425001</v>
      </c>
      <c r="M2422" s="6" t="n">
        <v>22.154955</v>
      </c>
      <c r="AB2422" s="8" t="inlineStr">
        <is>
          <t>QISSwaps</t>
        </is>
      </c>
      <c r="AG2422" t="n">
        <v>-0.019513</v>
      </c>
    </row>
    <row r="2423">
      <c r="A2423" t="inlineStr">
        <is>
          <t>QIS</t>
        </is>
      </c>
      <c r="B2423" t="inlineStr">
        <is>
          <t>EURHUF,Call,411.62260959018244,05/06/2025,07/05/2025</t>
        </is>
      </c>
      <c r="C2423" t="inlineStr">
        <is>
          <t>EURHUF,Call,411.62260959018244,05/06/2025,07/05/2025</t>
        </is>
      </c>
      <c r="G2423" s="1" t="n">
        <v>-7313.893427131808</v>
      </c>
      <c r="K2423" s="4" t="n">
        <v>98035699.36</v>
      </c>
      <c r="L2423" s="5" t="n">
        <v>4425001</v>
      </c>
      <c r="M2423" s="6" t="n">
        <v>22.154955</v>
      </c>
      <c r="AB2423" s="8" t="inlineStr">
        <is>
          <t>QISSwaps</t>
        </is>
      </c>
      <c r="AG2423" t="n">
        <v>-0.019513</v>
      </c>
    </row>
    <row r="2424">
      <c r="A2424" t="inlineStr">
        <is>
          <t>QIS</t>
        </is>
      </c>
      <c r="B2424" t="inlineStr">
        <is>
          <t>EURHUF,Call,411.66674150221314,23/06/2025,21/05/2025</t>
        </is>
      </c>
      <c r="C2424" t="inlineStr">
        <is>
          <t>EURHUF,Call,411.66674150221314,23/06/2025,21/05/2025</t>
        </is>
      </c>
      <c r="G2424" s="1" t="n">
        <v>-7003.244692153295</v>
      </c>
      <c r="H2424" s="1" t="n">
        <v>0.000760354838732</v>
      </c>
      <c r="K2424" s="4" t="n">
        <v>98035699.36</v>
      </c>
      <c r="L2424" s="5" t="n">
        <v>4425001</v>
      </c>
      <c r="M2424" s="6" t="n">
        <v>22.154955</v>
      </c>
      <c r="AB2424" s="8" t="inlineStr">
        <is>
          <t>QISSwaps</t>
        </is>
      </c>
      <c r="AG2424" t="n">
        <v>-0.019513</v>
      </c>
    </row>
    <row r="2425">
      <c r="A2425" t="inlineStr">
        <is>
          <t>QIS</t>
        </is>
      </c>
      <c r="B2425" t="inlineStr">
        <is>
          <t>EURHUF,Call,411.80134027456415,13/06/2025,14/05/2025</t>
        </is>
      </c>
      <c r="C2425" t="inlineStr">
        <is>
          <t>EURHUF,Call,411.80134027456415,13/06/2025,14/05/2025</t>
        </is>
      </c>
      <c r="G2425" s="1" t="n">
        <v>-7368.208571183502</v>
      </c>
      <c r="H2425" s="1" t="n">
        <v>0.0001313607745936</v>
      </c>
      <c r="K2425" s="4" t="n">
        <v>98035699.36</v>
      </c>
      <c r="L2425" s="5" t="n">
        <v>4425001</v>
      </c>
      <c r="M2425" s="6" t="n">
        <v>22.154955</v>
      </c>
      <c r="AB2425" s="8" t="inlineStr">
        <is>
          <t>QISSwaps</t>
        </is>
      </c>
      <c r="AG2425" t="n">
        <v>-0.019513</v>
      </c>
    </row>
    <row r="2426">
      <c r="A2426" t="inlineStr">
        <is>
          <t>QIS</t>
        </is>
      </c>
      <c r="B2426" t="inlineStr">
        <is>
          <t>EURHUF,Call,411.99243311903524,30/06/2025,29/05/2025</t>
        </is>
      </c>
      <c r="C2426" t="inlineStr">
        <is>
          <t>EURHUF,Call,411.99243311903524,30/06/2025,29/05/2025</t>
        </is>
      </c>
      <c r="G2426" s="1" t="n">
        <v>-6772.460388514321</v>
      </c>
      <c r="H2426" s="1" t="n">
        <v>0.0013274451571691</v>
      </c>
      <c r="K2426" s="4" t="n">
        <v>98035699.36</v>
      </c>
      <c r="L2426" s="5" t="n">
        <v>4425001</v>
      </c>
      <c r="M2426" s="6" t="n">
        <v>22.154955</v>
      </c>
      <c r="AB2426" s="8" t="inlineStr">
        <is>
          <t>QISSwaps</t>
        </is>
      </c>
      <c r="AG2426" t="n">
        <v>-0.019513</v>
      </c>
    </row>
    <row r="2427">
      <c r="A2427" t="inlineStr">
        <is>
          <t>QIS</t>
        </is>
      </c>
      <c r="B2427" t="inlineStr">
        <is>
          <t>EURHUF,Call,412.1025407296052,27/06/2025,28/05/2025</t>
        </is>
      </c>
      <c r="C2427" t="inlineStr">
        <is>
          <t>EURHUF,Call,412.1025407296052,27/06/2025,28/05/2025</t>
        </is>
      </c>
      <c r="G2427" s="1" t="n">
        <v>-6587.606537116945</v>
      </c>
      <c r="H2427" s="1" t="n">
        <v>0.0011673421534942</v>
      </c>
      <c r="K2427" s="4" t="n">
        <v>98035699.36</v>
      </c>
      <c r="L2427" s="5" t="n">
        <v>4425001</v>
      </c>
      <c r="M2427" s="6" t="n">
        <v>22.154955</v>
      </c>
      <c r="AB2427" s="8" t="inlineStr">
        <is>
          <t>QISSwaps</t>
        </is>
      </c>
      <c r="AG2427" t="n">
        <v>-0.019513</v>
      </c>
    </row>
    <row r="2428">
      <c r="A2428" t="inlineStr">
        <is>
          <t>QIS</t>
        </is>
      </c>
      <c r="B2428" t="inlineStr">
        <is>
          <t>EURHUF,Call,412.1369188693371,24/06/2025,22/05/2025</t>
        </is>
      </c>
      <c r="C2428" t="inlineStr">
        <is>
          <t>EURHUF,Call,412.1369188693371,24/06/2025,22/05/2025</t>
        </is>
      </c>
      <c r="G2428" s="1" t="n">
        <v>-6884.62129626068</v>
      </c>
      <c r="H2428" s="1" t="n">
        <v>0.0007768766387921</v>
      </c>
      <c r="K2428" s="4" t="n">
        <v>98035699.36</v>
      </c>
      <c r="L2428" s="5" t="n">
        <v>4425001</v>
      </c>
      <c r="M2428" s="6" t="n">
        <v>22.154955</v>
      </c>
      <c r="AB2428" s="8" t="inlineStr">
        <is>
          <t>QISSwaps</t>
        </is>
      </c>
      <c r="AG2428" t="n">
        <v>-0.019513</v>
      </c>
    </row>
    <row r="2429">
      <c r="A2429" t="inlineStr">
        <is>
          <t>QIS</t>
        </is>
      </c>
      <c r="B2429" t="inlineStr">
        <is>
          <t>EURHUF,Call,412.2280551751821,26/06/2025,27/05/2025</t>
        </is>
      </c>
      <c r="C2429" t="inlineStr">
        <is>
          <t>EURHUF,Call,412.2280551751821,26/06/2025,27/05/2025</t>
        </is>
      </c>
      <c r="G2429" s="1" t="n">
        <v>-6652.6149790491</v>
      </c>
      <c r="H2429" s="1" t="n">
        <v>0.0010097171085125</v>
      </c>
      <c r="K2429" s="4" t="n">
        <v>98035699.36</v>
      </c>
      <c r="L2429" s="5" t="n">
        <v>4425001</v>
      </c>
      <c r="M2429" s="6" t="n">
        <v>22.154955</v>
      </c>
      <c r="AB2429" s="8" t="inlineStr">
        <is>
          <t>QISSwaps</t>
        </is>
      </c>
      <c r="AG2429" t="n">
        <v>-0.019513</v>
      </c>
    </row>
    <row r="2430">
      <c r="A2430" t="inlineStr">
        <is>
          <t>QIS</t>
        </is>
      </c>
      <c r="B2430" t="inlineStr">
        <is>
          <t>EURHUF,Call,412.2588742741209,16/06/2025,15/05/2025</t>
        </is>
      </c>
      <c r="C2430" t="inlineStr">
        <is>
          <t>EURHUF,Call,412.2588742741209,16/06/2025,15/05/2025</t>
        </is>
      </c>
      <c r="G2430" s="1" t="n">
        <v>-7305.037155508121</v>
      </c>
      <c r="H2430" s="1" t="n">
        <v>0.0001669088063437</v>
      </c>
      <c r="K2430" s="4" t="n">
        <v>98035699.36</v>
      </c>
      <c r="L2430" s="5" t="n">
        <v>4425001</v>
      </c>
      <c r="M2430" s="6" t="n">
        <v>22.154955</v>
      </c>
      <c r="AB2430" s="8" t="inlineStr">
        <is>
          <t>QISSwaps</t>
        </is>
      </c>
      <c r="AG2430" t="n">
        <v>-0.019513</v>
      </c>
    </row>
    <row r="2431">
      <c r="A2431" t="inlineStr">
        <is>
          <t>QIS</t>
        </is>
      </c>
      <c r="B2431" t="inlineStr">
        <is>
          <t>EURHUF,Call,412.26606328459366,06/06/2025,08/05/2025</t>
        </is>
      </c>
      <c r="C2431" t="inlineStr">
        <is>
          <t>EURHUF,Call,412.26606328459366,06/06/2025,08/05/2025</t>
        </is>
      </c>
      <c r="G2431" s="1" t="n">
        <v>-7395.796024080939</v>
      </c>
      <c r="H2431" s="1" t="n">
        <v>2.485500013007112e-10</v>
      </c>
      <c r="K2431" s="4" t="n">
        <v>98035699.36</v>
      </c>
      <c r="L2431" s="5" t="n">
        <v>4425001</v>
      </c>
      <c r="M2431" s="6" t="n">
        <v>22.154955</v>
      </c>
      <c r="AB2431" s="8" t="inlineStr">
        <is>
          <t>QISSwaps</t>
        </is>
      </c>
      <c r="AG2431" t="n">
        <v>-0.019513</v>
      </c>
    </row>
    <row r="2432">
      <c r="A2432" t="inlineStr">
        <is>
          <t>QIS</t>
        </is>
      </c>
      <c r="B2432" t="inlineStr">
        <is>
          <t>EURHUF,Call,412.2754381763355,25/06/2025,23/05/2025</t>
        </is>
      </c>
      <c r="C2432" t="inlineStr">
        <is>
          <t>EURHUF,Call,412.2754381763355,25/06/2025,23/05/2025</t>
        </is>
      </c>
      <c r="G2432" s="1" t="n">
        <v>-6950.390197302536</v>
      </c>
      <c r="H2432" s="1" t="n">
        <v>0.0008569682425472</v>
      </c>
      <c r="K2432" s="4" t="n">
        <v>98035699.36</v>
      </c>
      <c r="L2432" s="5" t="n">
        <v>4425001</v>
      </c>
      <c r="M2432" s="6" t="n">
        <v>22.154955</v>
      </c>
      <c r="AB2432" s="8" t="inlineStr">
        <is>
          <t>QISSwaps</t>
        </is>
      </c>
      <c r="AG2432" t="n">
        <v>-0.019513</v>
      </c>
    </row>
    <row r="2433">
      <c r="A2433" t="inlineStr">
        <is>
          <t>QIS</t>
        </is>
      </c>
      <c r="B2433" t="inlineStr">
        <is>
          <t>EURHUF,Call,412.295839173188,11/06/2025,12/05/2025</t>
        </is>
      </c>
      <c r="C2433" t="inlineStr">
        <is>
          <t>EURHUF,Call,412.295839173188,11/06/2025,12/05/2025</t>
        </is>
      </c>
      <c r="G2433" s="1" t="n">
        <v>-7421.272687303677</v>
      </c>
      <c r="H2433" s="1" t="n">
        <v>1.885614943145924e-05</v>
      </c>
      <c r="K2433" s="4" t="n">
        <v>98035699.36</v>
      </c>
      <c r="L2433" s="5" t="n">
        <v>4425001</v>
      </c>
      <c r="M2433" s="6" t="n">
        <v>22.154955</v>
      </c>
      <c r="AB2433" s="8" t="inlineStr">
        <is>
          <t>QISSwaps</t>
        </is>
      </c>
      <c r="AG2433" t="n">
        <v>-0.019513</v>
      </c>
    </row>
    <row r="2434">
      <c r="A2434" t="inlineStr">
        <is>
          <t>QIS</t>
        </is>
      </c>
      <c r="B2434" t="inlineStr">
        <is>
          <t>EURHUF,Call,412.3123969442636,03/07/2025,03/06/2025</t>
        </is>
      </c>
      <c r="C2434" t="inlineStr">
        <is>
          <t>EURHUF,Call,412.3123969442636,03/07/2025,03/06/2025</t>
        </is>
      </c>
      <c r="G2434" s="1" t="n">
        <v>-6249.708015351721</v>
      </c>
      <c r="H2434" s="1" t="n">
        <v>0.0016782384146005</v>
      </c>
      <c r="K2434" s="4" t="n">
        <v>98035699.36</v>
      </c>
      <c r="L2434" s="5" t="n">
        <v>4425001</v>
      </c>
      <c r="M2434" s="6" t="n">
        <v>22.154955</v>
      </c>
      <c r="AB2434" s="8" t="inlineStr">
        <is>
          <t>QISSwaps</t>
        </is>
      </c>
      <c r="AG2434" t="n">
        <v>-0.019513</v>
      </c>
    </row>
    <row r="2435">
      <c r="A2435" t="inlineStr">
        <is>
          <t>QIS</t>
        </is>
      </c>
      <c r="B2435" t="inlineStr">
        <is>
          <t>EURHUF,Call,412.35199014035646,01/07/2025,30/05/2025</t>
        </is>
      </c>
      <c r="C2435" t="inlineStr">
        <is>
          <t>EURHUF,Call,412.35199014035646,01/07/2025,30/05/2025</t>
        </is>
      </c>
      <c r="G2435" s="1" t="n">
        <v>-6426.330105106084</v>
      </c>
      <c r="H2435" s="1" t="n">
        <v>0.0013592070318762</v>
      </c>
      <c r="K2435" s="4" t="n">
        <v>98035699.36</v>
      </c>
      <c r="L2435" s="5" t="n">
        <v>4425001</v>
      </c>
      <c r="M2435" s="6" t="n">
        <v>22.154955</v>
      </c>
      <c r="AB2435" s="8" t="inlineStr">
        <is>
          <t>QISSwaps</t>
        </is>
      </c>
      <c r="AG2435" t="n">
        <v>-0.019513</v>
      </c>
    </row>
    <row r="2436">
      <c r="A2436" t="inlineStr">
        <is>
          <t>QIS</t>
        </is>
      </c>
      <c r="B2436" t="inlineStr">
        <is>
          <t>EURHUF,Call,412.4637228733861,10/06/2025,09/05/2025</t>
        </is>
      </c>
      <c r="C2436" t="inlineStr">
        <is>
          <t>EURHUF,Call,412.4637228733861,10/06/2025,09/05/2025</t>
        </is>
      </c>
      <c r="G2436" s="1" t="n">
        <v>-7597.968917873804</v>
      </c>
      <c r="H2436" s="1" t="n">
        <v>3.61017736802843e-06</v>
      </c>
      <c r="K2436" s="4" t="n">
        <v>98035699.36</v>
      </c>
      <c r="L2436" s="5" t="n">
        <v>4425001</v>
      </c>
      <c r="M2436" s="6" t="n">
        <v>22.154955</v>
      </c>
      <c r="AB2436" s="8" t="inlineStr">
        <is>
          <t>QISSwaps</t>
        </is>
      </c>
      <c r="AG2436" t="n">
        <v>-0.019513</v>
      </c>
    </row>
    <row r="2437">
      <c r="A2437" t="inlineStr">
        <is>
          <t>QIS</t>
        </is>
      </c>
      <c r="B2437" t="inlineStr">
        <is>
          <t>EURHUF,Call,412.4681052235042,17/06/2025,16/05/2025</t>
        </is>
      </c>
      <c r="C2437" t="inlineStr">
        <is>
          <t>EURHUF,Call,412.4681052235042,17/06/2025,16/05/2025</t>
        </is>
      </c>
      <c r="G2437" s="1" t="n">
        <v>-7412.21736537378</v>
      </c>
      <c r="H2437" s="1" t="n">
        <v>0.0002327789976372</v>
      </c>
      <c r="K2437" s="4" t="n">
        <v>98035699.36</v>
      </c>
      <c r="L2437" s="5" t="n">
        <v>4425001</v>
      </c>
      <c r="M2437" s="6" t="n">
        <v>22.154955</v>
      </c>
      <c r="AB2437" s="8" t="inlineStr">
        <is>
          <t>QISSwaps</t>
        </is>
      </c>
      <c r="AG2437" t="n">
        <v>-0.019513</v>
      </c>
    </row>
    <row r="2438">
      <c r="A2438" t="inlineStr">
        <is>
          <t>QIS</t>
        </is>
      </c>
      <c r="B2438" t="inlineStr">
        <is>
          <t>EURHUF,Call,412.6063341487475,12/06/2025,13/05/2025</t>
        </is>
      </c>
      <c r="C2438" t="inlineStr">
        <is>
          <t>EURHUF,Call,412.6063341487475,12/06/2025,13/05/2025</t>
        </is>
      </c>
      <c r="G2438" s="1" t="n">
        <v>-7411.999623648936</v>
      </c>
      <c r="H2438" s="1" t="n">
        <v>4.136944835642006e-05</v>
      </c>
      <c r="K2438" s="4" t="n">
        <v>98035699.36</v>
      </c>
      <c r="L2438" s="5" t="n">
        <v>4425001</v>
      </c>
      <c r="M2438" s="6" t="n">
        <v>22.154955</v>
      </c>
      <c r="AB2438" s="8" t="inlineStr">
        <is>
          <t>QISSwaps</t>
        </is>
      </c>
      <c r="AG2438" t="n">
        <v>-0.019513</v>
      </c>
    </row>
    <row r="2439">
      <c r="A2439" t="inlineStr">
        <is>
          <t>QIS</t>
        </is>
      </c>
      <c r="B2439" t="inlineStr">
        <is>
          <t>EURHUF,Call,412.76056596528485,05/06/2025,07/05/2025</t>
        </is>
      </c>
      <c r="C2439" t="inlineStr">
        <is>
          <t>EURHUF,Call,412.76056596528485,05/06/2025,07/05/2025</t>
        </is>
      </c>
      <c r="G2439" s="1" t="n">
        <v>-7273.62107808263</v>
      </c>
      <c r="K2439" s="4" t="n">
        <v>98035699.36</v>
      </c>
      <c r="L2439" s="5" t="n">
        <v>4425001</v>
      </c>
      <c r="M2439" s="6" t="n">
        <v>22.154955</v>
      </c>
      <c r="AB2439" s="8" t="inlineStr">
        <is>
          <t>QISSwaps</t>
        </is>
      </c>
      <c r="AG2439" t="n">
        <v>-0.019513</v>
      </c>
    </row>
    <row r="2440">
      <c r="A2440" t="inlineStr">
        <is>
          <t>QIS</t>
        </is>
      </c>
      <c r="B2440" t="inlineStr">
        <is>
          <t>EURHUF,Call,412.9241254833299,13/06/2025,14/05/2025</t>
        </is>
      </c>
      <c r="C2440" t="inlineStr">
        <is>
          <t>EURHUF,Call,412.9241254833299,13/06/2025,14/05/2025</t>
        </is>
      </c>
      <c r="G2440" s="1" t="n">
        <v>-7328.193141644221</v>
      </c>
      <c r="H2440" s="1" t="n">
        <v>7.014972514459462e-05</v>
      </c>
      <c r="K2440" s="4" t="n">
        <v>98035699.36</v>
      </c>
      <c r="L2440" s="5" t="n">
        <v>4425001</v>
      </c>
      <c r="M2440" s="6" t="n">
        <v>22.154955</v>
      </c>
      <c r="AB2440" s="8" t="inlineStr">
        <is>
          <t>QISSwaps</t>
        </is>
      </c>
      <c r="AG2440" t="n">
        <v>-0.019513</v>
      </c>
    </row>
    <row r="2441">
      <c r="A2441" t="inlineStr">
        <is>
          <t>QIS</t>
        </is>
      </c>
      <c r="B2441" t="inlineStr">
        <is>
          <t>EURHUF,Call,413.02667846339665,30/06/2025,29/05/2025</t>
        </is>
      </c>
      <c r="C2441" t="inlineStr">
        <is>
          <t>EURHUF,Call,413.02667846339665,30/06/2025,29/05/2025</t>
        </is>
      </c>
      <c r="G2441" s="1" t="n">
        <v>-6738.585502093619</v>
      </c>
      <c r="H2441" s="1" t="n">
        <v>0.0010635584391354</v>
      </c>
      <c r="K2441" s="4" t="n">
        <v>98035699.36</v>
      </c>
      <c r="L2441" s="5" t="n">
        <v>4425001</v>
      </c>
      <c r="M2441" s="6" t="n">
        <v>22.154955</v>
      </c>
      <c r="AB2441" s="8" t="inlineStr">
        <is>
          <t>QISSwaps</t>
        </is>
      </c>
      <c r="AG2441" t="n">
        <v>-0.019513</v>
      </c>
    </row>
    <row r="2442">
      <c r="A2442" t="inlineStr">
        <is>
          <t>QIS</t>
        </is>
      </c>
      <c r="B2442" t="inlineStr">
        <is>
          <t>EURHUF,Call,413.42172659566904,06/06/2025,08/05/2025</t>
        </is>
      </c>
      <c r="C2442" t="inlineStr">
        <is>
          <t>EURHUF,Call,413.42172659566904,06/06/2025,08/05/2025</t>
        </is>
      </c>
      <c r="G2442" s="1" t="n">
        <v>-7354.505963480075</v>
      </c>
      <c r="H2442" s="1" t="n">
        <v>6.560473281028571e-12</v>
      </c>
      <c r="K2442" s="4" t="n">
        <v>98035699.36</v>
      </c>
      <c r="L2442" s="5" t="n">
        <v>4425001</v>
      </c>
      <c r="M2442" s="6" t="n">
        <v>22.154955</v>
      </c>
      <c r="AB2442" s="8" t="inlineStr">
        <is>
          <t>QISSwaps</t>
        </is>
      </c>
      <c r="AG2442" t="n">
        <v>-0.019513</v>
      </c>
    </row>
    <row r="2443">
      <c r="A2443" t="inlineStr">
        <is>
          <t>QIS</t>
        </is>
      </c>
      <c r="B2443" t="inlineStr">
        <is>
          <t>EURHUF,Call,413.4462814555263,11/06/2025,12/05/2025</t>
        </is>
      </c>
      <c r="C2443" t="inlineStr">
        <is>
          <t>EURHUF,Call,413.4462814555263,11/06/2025,12/05/2025</t>
        </is>
      </c>
      <c r="G2443" s="1" t="n">
        <v>-7380.0297600237</v>
      </c>
      <c r="H2443" s="1" t="n">
        <v>6.608155100841506e-06</v>
      </c>
      <c r="K2443" s="4" t="n">
        <v>98035699.36</v>
      </c>
      <c r="L2443" s="5" t="n">
        <v>4425001</v>
      </c>
      <c r="M2443" s="6" t="n">
        <v>22.154955</v>
      </c>
      <c r="AB2443" s="8" t="inlineStr">
        <is>
          <t>QISSwaps</t>
        </is>
      </c>
      <c r="AG2443" t="n">
        <v>-0.019513</v>
      </c>
    </row>
    <row r="2444">
      <c r="A2444" t="inlineStr">
        <is>
          <t>QIS</t>
        </is>
      </c>
      <c r="B2444" t="inlineStr">
        <is>
          <t>EURHUF,Call,413.6376437307177,10/06/2025,09/05/2025</t>
        </is>
      </c>
      <c r="C2444" t="inlineStr">
        <is>
          <t>EURHUF,Call,413.6376437307177,10/06/2025,09/05/2025</t>
        </is>
      </c>
      <c r="G2444" s="1" t="n">
        <v>-7554.903411208211</v>
      </c>
      <c r="H2444" s="1" t="n">
        <v>8.951008596912098e-07</v>
      </c>
      <c r="K2444" s="4" t="n">
        <v>98035699.36</v>
      </c>
      <c r="L2444" s="5" t="n">
        <v>4425001</v>
      </c>
      <c r="M2444" s="6" t="n">
        <v>22.154955</v>
      </c>
      <c r="AB2444" s="8" t="inlineStr">
        <is>
          <t>QISSwaps</t>
        </is>
      </c>
      <c r="AG2444" t="n">
        <v>-0.019513</v>
      </c>
    </row>
    <row r="2445">
      <c r="A2445" t="inlineStr">
        <is>
          <t>QIS</t>
        </is>
      </c>
      <c r="B2445" t="inlineStr">
        <is>
          <t>EURHUF,Call,413.7346433397486,12/06/2025,13/05/2025</t>
        </is>
      </c>
      <c r="C2445" t="inlineStr">
        <is>
          <t>EURHUF,Call,413.7346433397486,12/06/2025,13/05/2025</t>
        </is>
      </c>
      <c r="G2445" s="1" t="n">
        <v>-7371.627738472082</v>
      </c>
      <c r="H2445" s="1" t="n">
        <v>1.749298630527581e-05</v>
      </c>
      <c r="K2445" s="4" t="n">
        <v>98035699.36</v>
      </c>
      <c r="L2445" s="5" t="n">
        <v>4425001</v>
      </c>
      <c r="M2445" s="6" t="n">
        <v>22.154955</v>
      </c>
      <c r="AB2445" s="8" t="inlineStr">
        <is>
          <t>QISSwaps</t>
        </is>
      </c>
      <c r="AG2445" t="n">
        <v>-0.019513</v>
      </c>
    </row>
    <row r="2446">
      <c r="A2446" t="inlineStr">
        <is>
          <t>QIS</t>
        </is>
      </c>
      <c r="B2446" t="inlineStr">
        <is>
          <t>EURHUF,Call,413.89852234038733,05/06/2025,07/05/2025</t>
        </is>
      </c>
      <c r="C2446" t="inlineStr">
        <is>
          <t>EURHUF,Call,413.89852234038733,05/06/2025,07/05/2025</t>
        </is>
      </c>
      <c r="G2446" s="1" t="n">
        <v>-7233.680441850406</v>
      </c>
      <c r="K2446" s="4" t="n">
        <v>98035699.36</v>
      </c>
      <c r="L2446" s="5" t="n">
        <v>4425001</v>
      </c>
      <c r="M2446" s="6" t="n">
        <v>22.154955</v>
      </c>
      <c r="AB2446" s="8" t="inlineStr">
        <is>
          <t>QISSwaps</t>
        </is>
      </c>
      <c r="AG2446" t="n">
        <v>-0.019513</v>
      </c>
    </row>
    <row r="2447">
      <c r="A2447" t="inlineStr">
        <is>
          <t>QIS</t>
        </is>
      </c>
      <c r="B2447" t="inlineStr">
        <is>
          <t>EURHUF,Call,414.5773899067444,06/06/2025,08/05/2025</t>
        </is>
      </c>
      <c r="C2447" t="inlineStr">
        <is>
          <t>EURHUF,Call,414.5773899067444,06/06/2025,08/05/2025</t>
        </is>
      </c>
      <c r="G2447" s="1" t="n">
        <v>-7313.560718133116</v>
      </c>
      <c r="H2447" s="1" t="n">
        <v>1.186822210308764e-13</v>
      </c>
      <c r="K2447" s="4" t="n">
        <v>98035699.36</v>
      </c>
      <c r="L2447" s="5" t="n">
        <v>4425001</v>
      </c>
      <c r="M2447" s="6" t="n">
        <v>22.154955</v>
      </c>
      <c r="AB2447" s="8" t="inlineStr">
        <is>
          <t>QISSwaps</t>
        </is>
      </c>
      <c r="AG2447" t="n">
        <v>-0.019513</v>
      </c>
    </row>
    <row r="2448">
      <c r="A2448" t="inlineStr">
        <is>
          <t>QIS</t>
        </is>
      </c>
      <c r="B2448" t="inlineStr">
        <is>
          <t>EURHUF,Call,414.5967237378646,11/06/2025,12/05/2025</t>
        </is>
      </c>
      <c r="C2448" t="inlineStr">
        <is>
          <t>EURHUF,Call,414.5967237378646,11/06/2025,12/05/2025</t>
        </is>
      </c>
      <c r="G2448" s="1" t="n">
        <v>-7339.129684562306</v>
      </c>
      <c r="H2448" s="1" t="n">
        <v>2.121741396914631e-06</v>
      </c>
      <c r="K2448" s="4" t="n">
        <v>98035699.36</v>
      </c>
      <c r="L2448" s="5" t="n">
        <v>4425001</v>
      </c>
      <c r="M2448" s="6" t="n">
        <v>22.154955</v>
      </c>
      <c r="AB2448" s="8" t="inlineStr">
        <is>
          <t>QISSwaps</t>
        </is>
      </c>
      <c r="AG2448" t="n">
        <v>-0.019513</v>
      </c>
    </row>
    <row r="2449">
      <c r="A2449" t="inlineStr">
        <is>
          <t>QIS</t>
        </is>
      </c>
      <c r="B2449" t="inlineStr">
        <is>
          <t>EURHUF,Call,415.73305321781976,06/06/2025,08/05/2025</t>
        </is>
      </c>
      <c r="C2449" t="inlineStr">
        <is>
          <t>EURHUF,Call,415.73305321781976,06/06/2025,08/05/2025</t>
        </is>
      </c>
      <c r="G2449" s="1" t="n">
        <v>-7272.956459275889</v>
      </c>
      <c r="H2449" s="1" t="n">
        <v>1.47143231208971e-15</v>
      </c>
      <c r="K2449" s="4" t="n">
        <v>98035699.36</v>
      </c>
      <c r="L2449" s="5" t="n">
        <v>4425001</v>
      </c>
      <c r="M2449" s="6" t="n">
        <v>22.154955</v>
      </c>
      <c r="AB2449" s="8" t="inlineStr">
        <is>
          <t>QISSwaps</t>
        </is>
      </c>
      <c r="AG2449" t="n">
        <v>-0.019513</v>
      </c>
    </row>
    <row r="2450">
      <c r="A2450" t="inlineStr">
        <is>
          <t>QIS</t>
        </is>
      </c>
      <c r="B2450" t="inlineStr">
        <is>
          <t>EURHUF,Put,396.31744964256745,20/06/2025,20/05/2025</t>
        </is>
      </c>
      <c r="C2450" t="inlineStr">
        <is>
          <t>EURHUF,Put,396.31744964256745,20/06/2025,20/05/2025</t>
        </is>
      </c>
      <c r="G2450" s="1" t="n">
        <v>-7653.802851284408</v>
      </c>
      <c r="H2450" s="1" t="n">
        <v>0.0001729301363259</v>
      </c>
      <c r="K2450" s="4" t="n">
        <v>98035699.36</v>
      </c>
      <c r="L2450" s="5" t="n">
        <v>4425001</v>
      </c>
      <c r="M2450" s="6" t="n">
        <v>22.154955</v>
      </c>
      <c r="AB2450" s="8" t="inlineStr">
        <is>
          <t>QISSwaps</t>
        </is>
      </c>
      <c r="AG2450" t="n">
        <v>-0.019513</v>
      </c>
    </row>
    <row r="2451">
      <c r="A2451" t="inlineStr">
        <is>
          <t>QIS</t>
        </is>
      </c>
      <c r="B2451" t="inlineStr">
        <is>
          <t>EURHUF,Put,396.4231365586168,18/06/2025,19/05/2025</t>
        </is>
      </c>
      <c r="C2451" t="inlineStr">
        <is>
          <t>EURHUF,Put,396.4231365586168,18/06/2025,19/05/2025</t>
        </is>
      </c>
      <c r="G2451" s="1" t="n">
        <v>-7226.177306610878</v>
      </c>
      <c r="H2451" s="1" t="n">
        <v>0.0001092810695604</v>
      </c>
      <c r="K2451" s="4" t="n">
        <v>98035699.36</v>
      </c>
      <c r="L2451" s="5" t="n">
        <v>4425001</v>
      </c>
      <c r="M2451" s="6" t="n">
        <v>22.154955</v>
      </c>
      <c r="AB2451" s="8" t="inlineStr">
        <is>
          <t>QISSwaps</t>
        </is>
      </c>
      <c r="AG2451" t="n">
        <v>-0.019513</v>
      </c>
    </row>
    <row r="2452">
      <c r="A2452" t="inlineStr">
        <is>
          <t>QIS</t>
        </is>
      </c>
      <c r="B2452" t="inlineStr">
        <is>
          <t>EURHUF,Put,396.5339795557292,17/06/2025,16/05/2025</t>
        </is>
      </c>
      <c r="C2452" t="inlineStr">
        <is>
          <t>EURHUF,Put,396.5339795557292,17/06/2025,16/05/2025</t>
        </is>
      </c>
      <c r="G2452" s="1" t="n">
        <v>-8019.88374432812</v>
      </c>
      <c r="H2452" s="1" t="n">
        <v>7.932517969827157e-05</v>
      </c>
      <c r="K2452" s="4" t="n">
        <v>98035699.36</v>
      </c>
      <c r="L2452" s="5" t="n">
        <v>4425001</v>
      </c>
      <c r="M2452" s="6" t="n">
        <v>22.154955</v>
      </c>
      <c r="AB2452" s="8" t="inlineStr">
        <is>
          <t>QISSwaps</t>
        </is>
      </c>
      <c r="AG2452" t="n">
        <v>-0.019513</v>
      </c>
    </row>
    <row r="2453">
      <c r="A2453" t="inlineStr">
        <is>
          <t>QIS</t>
        </is>
      </c>
      <c r="B2453" t="inlineStr">
        <is>
          <t>EURHUF,Put,396.5471311834849,16/06/2025,15/05/2025</t>
        </is>
      </c>
      <c r="C2453" t="inlineStr">
        <is>
          <t>EURHUF,Put,396.5471311834849,16/06/2025,15/05/2025</t>
        </is>
      </c>
      <c r="G2453" s="1" t="n">
        <v>-7895.376244847264</v>
      </c>
      <c r="H2453" s="1" t="n">
        <v>5.264694036286757e-05</v>
      </c>
      <c r="K2453" s="4" t="n">
        <v>98035699.36</v>
      </c>
      <c r="L2453" s="5" t="n">
        <v>4425001</v>
      </c>
      <c r="M2453" s="6" t="n">
        <v>22.154955</v>
      </c>
      <c r="AB2453" s="8" t="inlineStr">
        <is>
          <t>QISSwaps</t>
        </is>
      </c>
      <c r="AG2453" t="n">
        <v>-0.019513</v>
      </c>
    </row>
    <row r="2454">
      <c r="A2454" t="inlineStr">
        <is>
          <t>QIS</t>
        </is>
      </c>
      <c r="B2454" t="inlineStr">
        <is>
          <t>EURHUF,Put,396.58993950272713,23/06/2025,21/05/2025</t>
        </is>
      </c>
      <c r="C2454" t="inlineStr">
        <is>
          <t>EURHUF,Put,396.58993950272713,23/06/2025,21/05/2025</t>
        </is>
      </c>
      <c r="G2454" s="1" t="n">
        <v>-7545.838020242146</v>
      </c>
      <c r="H2454" s="1" t="n">
        <v>0.0002543035301532</v>
      </c>
      <c r="K2454" s="4" t="n">
        <v>98035699.36</v>
      </c>
      <c r="L2454" s="5" t="n">
        <v>4425001</v>
      </c>
      <c r="M2454" s="6" t="n">
        <v>22.154955</v>
      </c>
      <c r="AB2454" s="8" t="inlineStr">
        <is>
          <t>QISSwaps</t>
        </is>
      </c>
      <c r="AG2454" t="n">
        <v>-0.019513</v>
      </c>
    </row>
    <row r="2455">
      <c r="A2455" t="inlineStr">
        <is>
          <t>QIS</t>
        </is>
      </c>
      <c r="B2455" t="inlineStr">
        <is>
          <t>EURHUF,Put,397.2027517280748,10/06/2025,09/05/2025</t>
        </is>
      </c>
      <c r="C2455" t="inlineStr">
        <is>
          <t>EURHUF,Put,397.2027517280748,10/06/2025,09/05/2025</t>
        </is>
      </c>
      <c r="G2455" s="1" t="n">
        <v>-8193.0297206499</v>
      </c>
      <c r="H2455" s="1" t="n">
        <v>3.34698031808282e-06</v>
      </c>
      <c r="K2455" s="4" t="n">
        <v>98035699.36</v>
      </c>
      <c r="L2455" s="5" t="n">
        <v>4425001</v>
      </c>
      <c r="M2455" s="6" t="n">
        <v>22.154955</v>
      </c>
      <c r="AB2455" s="8" t="inlineStr">
        <is>
          <t>QISSwaps</t>
        </is>
      </c>
      <c r="AG2455" t="n">
        <v>-0.019513</v>
      </c>
    </row>
    <row r="2456">
      <c r="A2456" t="inlineStr">
        <is>
          <t>QIS</t>
        </is>
      </c>
      <c r="B2456" t="inlineStr">
        <is>
          <t>EURHUF,Put,397.20513256060946,13/06/2025,14/05/2025</t>
        </is>
      </c>
      <c r="C2456" t="inlineStr">
        <is>
          <t>EURHUF,Put,397.20513256060946,13/06/2025,14/05/2025</t>
        </is>
      </c>
      <c r="G2456" s="1" t="n">
        <v>-7919.681551697135</v>
      </c>
      <c r="H2456" s="1" t="n">
        <v>5.416482108833555e-05</v>
      </c>
      <c r="K2456" s="4" t="n">
        <v>98035699.36</v>
      </c>
      <c r="L2456" s="5" t="n">
        <v>4425001</v>
      </c>
      <c r="M2456" s="6" t="n">
        <v>22.154955</v>
      </c>
      <c r="AB2456" s="8" t="inlineStr">
        <is>
          <t>QISSwaps</t>
        </is>
      </c>
      <c r="AG2456" t="n">
        <v>-0.019513</v>
      </c>
    </row>
    <row r="2457">
      <c r="A2457" t="inlineStr">
        <is>
          <t>QIS</t>
        </is>
      </c>
      <c r="B2457" t="inlineStr">
        <is>
          <t>EURHUF,Put,397.21066928797103,24/06/2025,22/05/2025</t>
        </is>
      </c>
      <c r="C2457" t="inlineStr">
        <is>
          <t>EURHUF,Put,397.21066928797103,24/06/2025,22/05/2025</t>
        </is>
      </c>
      <c r="G2457" s="1" t="n">
        <v>-7411.75892817748</v>
      </c>
      <c r="H2457" s="1" t="n">
        <v>0.0004164191546043</v>
      </c>
      <c r="K2457" s="4" t="n">
        <v>98035699.36</v>
      </c>
      <c r="L2457" s="5" t="n">
        <v>4425001</v>
      </c>
      <c r="M2457" s="6" t="n">
        <v>22.154955</v>
      </c>
      <c r="AB2457" s="8" t="inlineStr">
        <is>
          <t>QISSwaps</t>
        </is>
      </c>
      <c r="AG2457" t="n">
        <v>-0.019513</v>
      </c>
    </row>
    <row r="2458">
      <c r="A2458" t="inlineStr">
        <is>
          <t>QIS</t>
        </is>
      </c>
      <c r="B2458" t="inlineStr">
        <is>
          <t>EURHUF,Put,397.34197372404606,25/06/2025,23/05/2025</t>
        </is>
      </c>
      <c r="C2458" t="inlineStr">
        <is>
          <t>EURHUF,Put,397.34197372404606,25/06/2025,23/05/2025</t>
        </is>
      </c>
      <c r="G2458" s="1" t="n">
        <v>-7482.646373281216</v>
      </c>
      <c r="H2458" s="1" t="n">
        <v>0.0005119375093359</v>
      </c>
      <c r="K2458" s="4" t="n">
        <v>98035699.36</v>
      </c>
      <c r="L2458" s="5" t="n">
        <v>4425001</v>
      </c>
      <c r="M2458" s="6" t="n">
        <v>22.154955</v>
      </c>
      <c r="AB2458" s="8" t="inlineStr">
        <is>
          <t>QISSwaps</t>
        </is>
      </c>
      <c r="AG2458" t="n">
        <v>-0.019513</v>
      </c>
    </row>
    <row r="2459">
      <c r="A2459" t="inlineStr">
        <is>
          <t>QIS</t>
        </is>
      </c>
      <c r="B2459" t="inlineStr">
        <is>
          <t>EURHUF,Put,397.4080705922262,20/06/2025,20/05/2025</t>
        </is>
      </c>
      <c r="C2459" t="inlineStr">
        <is>
          <t>EURHUF,Put,397.4080705922262,20/06/2025,20/05/2025</t>
        </is>
      </c>
      <c r="G2459" s="1" t="n">
        <v>-7611.851294069638</v>
      </c>
      <c r="H2459" s="1" t="n">
        <v>0.0003185491494842</v>
      </c>
      <c r="K2459" s="4" t="n">
        <v>98035699.36</v>
      </c>
      <c r="L2459" s="5" t="n">
        <v>4425001</v>
      </c>
      <c r="M2459" s="6" t="n">
        <v>22.154955</v>
      </c>
      <c r="AB2459" s="8" t="inlineStr">
        <is>
          <t>QISSwaps</t>
        </is>
      </c>
      <c r="AG2459" t="n">
        <v>-0.019513</v>
      </c>
    </row>
    <row r="2460">
      <c r="A2460" t="inlineStr">
        <is>
          <t>QIS</t>
        </is>
      </c>
      <c r="B2460" t="inlineStr">
        <is>
          <t>EURHUF,Put,397.4447011454759,18/06/2025,19/05/2025</t>
        </is>
      </c>
      <c r="C2460" t="inlineStr">
        <is>
          <t>EURHUF,Put,397.4447011454759,18/06/2025,19/05/2025</t>
        </is>
      </c>
      <c r="G2460" s="1" t="n">
        <v>-7189.077706532456</v>
      </c>
      <c r="H2460" s="1" t="n">
        <v>0.0002136551100977</v>
      </c>
      <c r="K2460" s="4" t="n">
        <v>98035699.36</v>
      </c>
      <c r="L2460" s="5" t="n">
        <v>4425001</v>
      </c>
      <c r="M2460" s="6" t="n">
        <v>22.154955</v>
      </c>
      <c r="AB2460" s="8" t="inlineStr">
        <is>
          <t>QISSwaps</t>
        </is>
      </c>
      <c r="AG2460" t="n">
        <v>-0.019513</v>
      </c>
    </row>
    <row r="2461">
      <c r="A2461" t="inlineStr">
        <is>
          <t>QIS</t>
        </is>
      </c>
      <c r="B2461" t="inlineStr">
        <is>
          <t>EURHUF,Put,397.66685393126187,23/06/2025,21/05/2025</t>
        </is>
      </c>
      <c r="C2461" t="inlineStr">
        <is>
          <t>EURHUF,Put,397.66685393126187,23/06/2025,21/05/2025</t>
        </is>
      </c>
      <c r="G2461" s="1" t="n">
        <v>-7505.023863760031</v>
      </c>
      <c r="H2461" s="1" t="n">
        <v>0.0004337807751208</v>
      </c>
      <c r="K2461" s="4" t="n">
        <v>98035699.36</v>
      </c>
      <c r="L2461" s="5" t="n">
        <v>4425001</v>
      </c>
      <c r="M2461" s="6" t="n">
        <v>22.154955</v>
      </c>
      <c r="AB2461" s="8" t="inlineStr">
        <is>
          <t>QISSwaps</t>
        </is>
      </c>
      <c r="AG2461" t="n">
        <v>-0.019513</v>
      </c>
    </row>
    <row r="2462">
      <c r="A2462" t="inlineStr">
        <is>
          <t>QIS</t>
        </is>
      </c>
      <c r="B2462" t="inlineStr">
        <is>
          <t>EURHUF,Put,397.66939854710176,16/06/2025,15/05/2025</t>
        </is>
      </c>
      <c r="C2462" t="inlineStr">
        <is>
          <t>EURHUF,Put,397.66939854710176,16/06/2025,15/05/2025</t>
        </is>
      </c>
      <c r="G2462" s="1" t="n">
        <v>-7850.875862663706</v>
      </c>
      <c r="H2462" s="1" t="n">
        <v>0.0001276662381294</v>
      </c>
      <c r="K2462" s="4" t="n">
        <v>98035699.36</v>
      </c>
      <c r="L2462" s="5" t="n">
        <v>4425001</v>
      </c>
      <c r="M2462" s="6" t="n">
        <v>22.154955</v>
      </c>
      <c r="AB2462" s="8" t="inlineStr">
        <is>
          <t>QISSwaps</t>
        </is>
      </c>
      <c r="AG2462" t="n">
        <v>-0.019513</v>
      </c>
    </row>
    <row r="2463">
      <c r="A2463" t="inlineStr">
        <is>
          <t>QIS</t>
        </is>
      </c>
      <c r="B2463" t="inlineStr">
        <is>
          <t>EURHUF,Put,397.6721313891417,17/06/2025,16/05/2025</t>
        </is>
      </c>
      <c r="C2463" t="inlineStr">
        <is>
          <t>EURHUF,Put,397.6721313891417,17/06/2025,16/05/2025</t>
        </is>
      </c>
      <c r="G2463" s="1" t="n">
        <v>-7974.043050156857</v>
      </c>
      <c r="H2463" s="1" t="n">
        <v>0.0001762144070271</v>
      </c>
      <c r="K2463" s="4" t="n">
        <v>98035699.36</v>
      </c>
      <c r="L2463" s="5" t="n">
        <v>4425001</v>
      </c>
      <c r="M2463" s="6" t="n">
        <v>22.154955</v>
      </c>
      <c r="AB2463" s="8" t="inlineStr">
        <is>
          <t>QISSwaps</t>
        </is>
      </c>
      <c r="AG2463" t="n">
        <v>-0.019513</v>
      </c>
    </row>
    <row r="2464">
      <c r="A2464" t="inlineStr">
        <is>
          <t>QIS</t>
        </is>
      </c>
      <c r="B2464" t="inlineStr">
        <is>
          <t>EURHUF,Put,397.8730966537752,26/06/2025,27/05/2025</t>
        </is>
      </c>
      <c r="C2464" t="inlineStr">
        <is>
          <t>EURHUF,Put,397.8730966537752,26/06/2025,27/05/2025</t>
        </is>
      </c>
      <c r="G2464" s="1" t="n">
        <v>-7141.317335146301</v>
      </c>
      <c r="H2464" s="1" t="n">
        <v>0.0006946862778488</v>
      </c>
      <c r="K2464" s="4" t="n">
        <v>98035699.36</v>
      </c>
      <c r="L2464" s="5" t="n">
        <v>4425001</v>
      </c>
      <c r="M2464" s="6" t="n">
        <v>22.154955</v>
      </c>
      <c r="AB2464" s="8" t="inlineStr">
        <is>
          <t>QISSwaps</t>
        </is>
      </c>
      <c r="AG2464" t="n">
        <v>-0.019513</v>
      </c>
    </row>
    <row r="2465">
      <c r="A2465" t="inlineStr">
        <is>
          <t>QIS</t>
        </is>
      </c>
      <c r="B2465" t="inlineStr">
        <is>
          <t>EURHUF,Put,397.9383146657337,12/06/2025,13/05/2025</t>
        </is>
      </c>
      <c r="C2465" t="inlineStr">
        <is>
          <t>EURHUF,Put,397.9383146657337,12/06/2025,13/05/2025</t>
        </is>
      </c>
      <c r="G2465" s="1" t="n">
        <v>-7968.483130370993</v>
      </c>
      <c r="H2465" s="1" t="n">
        <v>5.698825011750047e-05</v>
      </c>
      <c r="K2465" s="4" t="n">
        <v>98035699.36</v>
      </c>
      <c r="L2465" s="5" t="n">
        <v>4425001</v>
      </c>
      <c r="M2465" s="6" t="n">
        <v>22.154955</v>
      </c>
      <c r="AB2465" s="8" t="inlineStr">
        <is>
          <t>QISSwaps</t>
        </is>
      </c>
      <c r="AG2465" t="n">
        <v>-0.019513</v>
      </c>
    </row>
    <row r="2466">
      <c r="A2466" t="inlineStr">
        <is>
          <t>QIS</t>
        </is>
      </c>
      <c r="B2466" t="inlineStr">
        <is>
          <t>EURHUF,Put,397.9387788016407,27/06/2025,28/05/2025</t>
        </is>
      </c>
      <c r="C2466" t="inlineStr">
        <is>
          <t>EURHUF,Put,397.9387788016407,27/06/2025,28/05/2025</t>
        </is>
      </c>
      <c r="G2466" s="1" t="n">
        <v>-7064.894978303372</v>
      </c>
      <c r="H2466" s="1" t="n">
        <v>0.0007784180883035001</v>
      </c>
      <c r="K2466" s="4" t="n">
        <v>98035699.36</v>
      </c>
      <c r="L2466" s="5" t="n">
        <v>4425001</v>
      </c>
      <c r="M2466" s="6" t="n">
        <v>22.154955</v>
      </c>
      <c r="AB2466" s="8" t="inlineStr">
        <is>
          <t>QISSwaps</t>
        </is>
      </c>
      <c r="AG2466" t="n">
        <v>-0.019513</v>
      </c>
    </row>
    <row r="2467">
      <c r="A2467" t="inlineStr">
        <is>
          <t>QIS</t>
        </is>
      </c>
      <c r="B2467" t="inlineStr">
        <is>
          <t>EURHUF,Put,397.967133088953,05/06/2025,07/05/2025</t>
        </is>
      </c>
      <c r="C2467" t="inlineStr">
        <is>
          <t>EURHUF,Put,397.967133088953,05/06/2025,07/05/2025</t>
        </is>
      </c>
      <c r="G2467" s="1" t="n">
        <v>-7824.429074250525</v>
      </c>
      <c r="K2467" s="4" t="n">
        <v>98035699.36</v>
      </c>
      <c r="L2467" s="5" t="n">
        <v>4425001</v>
      </c>
      <c r="M2467" s="6" t="n">
        <v>22.154955</v>
      </c>
      <c r="AB2467" s="8" t="inlineStr">
        <is>
          <t>QISSwaps</t>
        </is>
      </c>
      <c r="AG2467" t="n">
        <v>-0.019513</v>
      </c>
    </row>
    <row r="2468">
      <c r="A2468" t="inlineStr">
        <is>
          <t>QIS</t>
        </is>
      </c>
      <c r="B2468" t="inlineStr">
        <is>
          <t>EURHUF,Put,398.134123928603,02/07/2025,02/06/2025</t>
        </is>
      </c>
      <c r="C2468" t="inlineStr">
        <is>
          <t>EURHUF,Put,398.134123928603,02/07/2025,02/06/2025</t>
        </is>
      </c>
      <c r="G2468" s="1" t="n">
        <v>-6521.402941354412</v>
      </c>
      <c r="H2468" s="1" t="n">
        <v>0.0009849281215085</v>
      </c>
      <c r="K2468" s="4" t="n">
        <v>98035699.36</v>
      </c>
      <c r="L2468" s="5" t="n">
        <v>4425001</v>
      </c>
      <c r="M2468" s="6" t="n">
        <v>22.154955</v>
      </c>
      <c r="AB2468" s="8" t="inlineStr">
        <is>
          <t>QISSwaps</t>
        </is>
      </c>
      <c r="AG2468" t="n">
        <v>-0.019513</v>
      </c>
    </row>
    <row r="2469">
      <c r="A2469" t="inlineStr">
        <is>
          <t>QIS</t>
        </is>
      </c>
      <c r="B2469" t="inlineStr">
        <is>
          <t>EURHUF,Put,398.1539788180516,08/07/2025,05/06/2025</t>
        </is>
      </c>
      <c r="C2469" t="inlineStr">
        <is>
          <t>EURHUF,Put,398.1539788180516,08/07/2025,05/06/2025</t>
        </is>
      </c>
      <c r="G2469" s="1" t="n">
        <v>-6564.969432142139</v>
      </c>
      <c r="H2469" s="1" t="n">
        <v>0.0012572836625274</v>
      </c>
      <c r="K2469" s="4" t="n">
        <v>98035699.36</v>
      </c>
      <c r="L2469" s="5" t="n">
        <v>4425001</v>
      </c>
      <c r="M2469" s="6" t="n">
        <v>22.154955</v>
      </c>
      <c r="AB2469" s="8" t="inlineStr">
        <is>
          <t>QISSwaps</t>
        </is>
      </c>
      <c r="AG2469" t="n">
        <v>-0.019513</v>
      </c>
    </row>
    <row r="2470">
      <c r="A2470" t="inlineStr">
        <is>
          <t>QIS</t>
        </is>
      </c>
      <c r="B2470" t="inlineStr">
        <is>
          <t>EURHUF,Put,398.27682997235434,24/06/2025,22/05/2025</t>
        </is>
      </c>
      <c r="C2470" t="inlineStr">
        <is>
          <t>EURHUF,Put,398.27682997235434,24/06/2025,22/05/2025</t>
        </is>
      </c>
      <c r="G2470" s="1" t="n">
        <v>-7372.130465542185</v>
      </c>
      <c r="H2470" s="1" t="n">
        <v>0.00066144941435</v>
      </c>
      <c r="K2470" s="4" t="n">
        <v>98035699.36</v>
      </c>
      <c r="L2470" s="5" t="n">
        <v>4425001</v>
      </c>
      <c r="M2470" s="6" t="n">
        <v>22.154955</v>
      </c>
      <c r="AB2470" s="8" t="inlineStr">
        <is>
          <t>QISSwaps</t>
        </is>
      </c>
      <c r="AG2470" t="n">
        <v>-0.019513</v>
      </c>
    </row>
    <row r="2471">
      <c r="A2471" t="inlineStr">
        <is>
          <t>QIS</t>
        </is>
      </c>
      <c r="B2471" t="inlineStr">
        <is>
          <t>EURHUF,Put,398.2975408060872,07/07/2025,04/06/2025</t>
        </is>
      </c>
      <c r="C2471" t="inlineStr">
        <is>
          <t>EURHUF,Put,398.2975408060872,07/07/2025,04/06/2025</t>
        </is>
      </c>
      <c r="G2471" s="1" t="n">
        <v>-6603.963618149893</v>
      </c>
      <c r="H2471" s="1" t="n">
        <v>0.00124775753792</v>
      </c>
      <c r="K2471" s="4" t="n">
        <v>98035699.36</v>
      </c>
      <c r="L2471" s="5" t="n">
        <v>4425001</v>
      </c>
      <c r="M2471" s="6" t="n">
        <v>22.154955</v>
      </c>
      <c r="AB2471" s="8" t="inlineStr">
        <is>
          <t>QISSwaps</t>
        </is>
      </c>
      <c r="AG2471" t="n">
        <v>-0.019513</v>
      </c>
    </row>
    <row r="2472">
      <c r="A2472" t="inlineStr">
        <is>
          <t>QIS</t>
        </is>
      </c>
      <c r="B2472" t="inlineStr">
        <is>
          <t>EURHUF,Put,398.3279177693752,13/06/2025,14/05/2025</t>
        </is>
      </c>
      <c r="C2472" t="inlineStr">
        <is>
          <t>EURHUF,Put,398.3279177693752,13/06/2025,14/05/2025</t>
        </is>
      </c>
      <c r="G2472" s="1" t="n">
        <v>-7875.097335422294</v>
      </c>
      <c r="H2472" s="1" t="n">
        <v>0.0001377871195869</v>
      </c>
      <c r="K2472" s="4" t="n">
        <v>98035699.36</v>
      </c>
      <c r="L2472" s="5" t="n">
        <v>4425001</v>
      </c>
      <c r="M2472" s="6" t="n">
        <v>22.154955</v>
      </c>
      <c r="AB2472" s="8" t="inlineStr">
        <is>
          <t>QISSwaps</t>
        </is>
      </c>
      <c r="AG2472" t="n">
        <v>-0.019513</v>
      </c>
    </row>
    <row r="2473">
      <c r="A2473" t="inlineStr">
        <is>
          <t>QIS</t>
        </is>
      </c>
      <c r="B2473" t="inlineStr">
        <is>
          <t>EURHUF,Put,398.3766725854064,10/06/2025,09/05/2025</t>
        </is>
      </c>
      <c r="C2473" t="inlineStr">
        <is>
          <t>EURHUF,Put,398.3766725854064,10/06/2025,09/05/2025</t>
        </is>
      </c>
      <c r="G2473" s="1" t="n">
        <v>-8144.815062476782</v>
      </c>
      <c r="H2473" s="1" t="n">
        <v>1.974163962688036e-05</v>
      </c>
      <c r="K2473" s="4" t="n">
        <v>98035699.36</v>
      </c>
      <c r="L2473" s="5" t="n">
        <v>4425001</v>
      </c>
      <c r="M2473" s="6" t="n">
        <v>22.154955</v>
      </c>
      <c r="AB2473" s="8" t="inlineStr">
        <is>
          <t>QISSwaps</t>
        </is>
      </c>
      <c r="AG2473" t="n">
        <v>-0.019513</v>
      </c>
    </row>
    <row r="2474">
      <c r="A2474" t="inlineStr">
        <is>
          <t>QIS</t>
        </is>
      </c>
      <c r="B2474" t="inlineStr">
        <is>
          <t>EURHUF,Put,398.4086497563525,25/06/2025,23/05/2025</t>
        </is>
      </c>
      <c r="C2474" t="inlineStr">
        <is>
          <t>EURHUF,Put,398.4086497563525,25/06/2025,23/05/2025</t>
        </is>
      </c>
      <c r="G2474" s="1" t="n">
        <v>-7442.632809976447</v>
      </c>
      <c r="H2474" s="1" t="n">
        <v>0.0007960962399706</v>
      </c>
      <c r="K2474" s="4" t="n">
        <v>98035699.36</v>
      </c>
      <c r="L2474" s="5" t="n">
        <v>4425001</v>
      </c>
      <c r="M2474" s="6" t="n">
        <v>22.154955</v>
      </c>
      <c r="AB2474" s="8" t="inlineStr">
        <is>
          <t>QISSwaps</t>
        </is>
      </c>
      <c r="AG2474" t="n">
        <v>-0.019513</v>
      </c>
    </row>
    <row r="2475">
      <c r="A2475" t="inlineStr">
        <is>
          <t>QIS</t>
        </is>
      </c>
      <c r="B2475" t="inlineStr">
        <is>
          <t>EURHUF,Put,398.466265732335,18/06/2025,19/05/2025</t>
        </is>
      </c>
      <c r="C2475" t="inlineStr">
        <is>
          <t>EURHUF,Put,398.466265732335,18/06/2025,19/05/2025</t>
        </is>
      </c>
      <c r="G2475" s="1" t="n">
        <v>-7152.263081903156</v>
      </c>
      <c r="H2475" s="1" t="n">
        <v>0.0003670105300207</v>
      </c>
      <c r="K2475" s="4" t="n">
        <v>98035699.36</v>
      </c>
      <c r="L2475" s="5" t="n">
        <v>4425001</v>
      </c>
      <c r="M2475" s="6" t="n">
        <v>22.154955</v>
      </c>
      <c r="AB2475" s="8" t="inlineStr">
        <is>
          <t>QISSwaps</t>
        </is>
      </c>
      <c r="AG2475" t="n">
        <v>-0.019513</v>
      </c>
    </row>
    <row r="2476">
      <c r="A2476" t="inlineStr">
        <is>
          <t>QIS</t>
        </is>
      </c>
      <c r="B2476" t="inlineStr">
        <is>
          <t>EURHUF,Put,398.4905317851286,11/06/2025,12/05/2025</t>
        </is>
      </c>
      <c r="C2476" t="inlineStr">
        <is>
          <t>EURHUF,Put,398.4905317851286,11/06/2025,12/05/2025</t>
        </is>
      </c>
      <c r="G2476" s="1" t="n">
        <v>-7944.384944871454</v>
      </c>
      <c r="H2476" s="1" t="n">
        <v>5.814574617859353e-05</v>
      </c>
      <c r="K2476" s="4" t="n">
        <v>98035699.36</v>
      </c>
      <c r="L2476" s="5" t="n">
        <v>4425001</v>
      </c>
      <c r="M2476" s="6" t="n">
        <v>22.154955</v>
      </c>
      <c r="AB2476" s="8" t="inlineStr">
        <is>
          <t>QISSwaps</t>
        </is>
      </c>
      <c r="AG2476" t="n">
        <v>-0.019513</v>
      </c>
    </row>
    <row r="2477">
      <c r="A2477" t="inlineStr">
        <is>
          <t>QIS</t>
        </is>
      </c>
      <c r="B2477" t="inlineStr">
        <is>
          <t>EURHUF,Put,398.4986915418849,20/06/2025,20/05/2025</t>
        </is>
      </c>
      <c r="C2477" t="inlineStr">
        <is>
          <t>EURHUF,Put,398.4986915418849,20/06/2025,20/05/2025</t>
        </is>
      </c>
      <c r="G2477" s="1" t="n">
        <v>-7570.243707438682</v>
      </c>
      <c r="H2477" s="1" t="n">
        <v>0.0005264156956925</v>
      </c>
      <c r="K2477" s="4" t="n">
        <v>98035699.36</v>
      </c>
      <c r="L2477" s="5" t="n">
        <v>4425001</v>
      </c>
      <c r="M2477" s="6" t="n">
        <v>22.154955</v>
      </c>
      <c r="AB2477" s="8" t="inlineStr">
        <is>
          <t>QISSwaps</t>
        </is>
      </c>
      <c r="AG2477" t="n">
        <v>-0.019513</v>
      </c>
    </row>
    <row r="2478">
      <c r="A2478" t="inlineStr">
        <is>
          <t>QIS</t>
        </is>
      </c>
      <c r="B2478" t="inlineStr">
        <is>
          <t>EURHUF,Put,398.54724364233715,30/06/2025,29/05/2025</t>
        </is>
      </c>
      <c r="C2478" t="inlineStr">
        <is>
          <t>EURHUF,Put,398.54724364233715,30/06/2025,29/05/2025</t>
        </is>
      </c>
      <c r="G2478" s="1" t="n">
        <v>-7237.112654645095</v>
      </c>
      <c r="H2478" s="1" t="n">
        <v>0.0010486003029237</v>
      </c>
      <c r="K2478" s="4" t="n">
        <v>98035699.36</v>
      </c>
      <c r="L2478" s="5" t="n">
        <v>4425001</v>
      </c>
      <c r="M2478" s="6" t="n">
        <v>22.154955</v>
      </c>
      <c r="AB2478" s="8" t="inlineStr">
        <is>
          <t>QISSwaps</t>
        </is>
      </c>
      <c r="AG2478" t="n">
        <v>-0.019513</v>
      </c>
    </row>
    <row r="2479">
      <c r="A2479" t="inlineStr">
        <is>
          <t>QIS</t>
        </is>
      </c>
      <c r="B2479" t="inlineStr">
        <is>
          <t>EURHUF,Put,398.56649618798673,01/07/2025,30/05/2025</t>
        </is>
      </c>
      <c r="C2479" t="inlineStr">
        <is>
          <t>EURHUF,Put,398.56649618798673,01/07/2025,30/05/2025</t>
        </is>
      </c>
      <c r="G2479" s="1" t="n">
        <v>-6878.561788753471</v>
      </c>
      <c r="H2479" s="1" t="n">
        <v>0.0011251654541942</v>
      </c>
      <c r="K2479" s="4" t="n">
        <v>98035699.36</v>
      </c>
      <c r="L2479" s="5" t="n">
        <v>4425001</v>
      </c>
      <c r="M2479" s="6" t="n">
        <v>22.154955</v>
      </c>
      <c r="AB2479" s="8" t="inlineStr">
        <is>
          <t>QISSwaps</t>
        </is>
      </c>
      <c r="AG2479" t="n">
        <v>-0.019513</v>
      </c>
    </row>
    <row r="2480">
      <c r="A2480" t="inlineStr">
        <is>
          <t>QIS</t>
        </is>
      </c>
      <c r="B2480" t="inlineStr">
        <is>
          <t>EURHUF,Put,398.74376835979655,23/06/2025,21/05/2025</t>
        </is>
      </c>
      <c r="C2480" t="inlineStr">
        <is>
          <t>EURHUF,Put,398.74376835979655,23/06/2025,21/05/2025</t>
        </is>
      </c>
      <c r="G2480" s="1" t="n">
        <v>-7464.539949228428</v>
      </c>
      <c r="H2480" s="1" t="n">
        <v>0.000695134566381</v>
      </c>
      <c r="K2480" s="4" t="n">
        <v>98035699.36</v>
      </c>
      <c r="L2480" s="5" t="n">
        <v>4425001</v>
      </c>
      <c r="M2480" s="6" t="n">
        <v>22.154955</v>
      </c>
      <c r="AB2480" s="8" t="inlineStr">
        <is>
          <t>QISSwaps</t>
        </is>
      </c>
      <c r="AG2480" t="n">
        <v>-0.019513</v>
      </c>
    </row>
    <row r="2481">
      <c r="A2481" t="inlineStr">
        <is>
          <t>QIS</t>
        </is>
      </c>
      <c r="B2481" t="inlineStr">
        <is>
          <t>EURHUF,Put,398.7916659107186,16/06/2025,15/05/2025</t>
        </is>
      </c>
      <c r="C2481" t="inlineStr">
        <is>
          <t>EURHUF,Put,398.7916659107186,16/06/2025,15/05/2025</t>
        </is>
      </c>
      <c r="G2481" s="1" t="n">
        <v>-7806.750646458339</v>
      </c>
      <c r="H2481" s="1" t="n">
        <v>0.0002721216271355</v>
      </c>
      <c r="K2481" s="4" t="n">
        <v>98035699.36</v>
      </c>
      <c r="L2481" s="5" t="n">
        <v>4425001</v>
      </c>
      <c r="M2481" s="6" t="n">
        <v>22.154955</v>
      </c>
      <c r="AB2481" s="8" t="inlineStr">
        <is>
          <t>QISSwaps</t>
        </is>
      </c>
      <c r="AG2481" t="n">
        <v>-0.019513</v>
      </c>
    </row>
    <row r="2482">
      <c r="A2482" t="inlineStr">
        <is>
          <t>QIS</t>
        </is>
      </c>
      <c r="B2482" t="inlineStr">
        <is>
          <t>EURHUF,Put,398.8081424700243,03/07/2025,03/06/2025</t>
        </is>
      </c>
      <c r="C2482" t="inlineStr">
        <is>
          <t>EURHUF,Put,398.8081424700243,03/07/2025,03/06/2025</t>
        </is>
      </c>
      <c r="G2482" s="1" t="n">
        <v>-6680.123320793745</v>
      </c>
      <c r="H2482" s="1" t="n">
        <v>0.00131889527054</v>
      </c>
      <c r="K2482" s="4" t="n">
        <v>98035699.36</v>
      </c>
      <c r="L2482" s="5" t="n">
        <v>4425001</v>
      </c>
      <c r="M2482" s="6" t="n">
        <v>22.154955</v>
      </c>
      <c r="AB2482" s="8" t="inlineStr">
        <is>
          <t>QISSwaps</t>
        </is>
      </c>
      <c r="AG2482" t="n">
        <v>-0.019513</v>
      </c>
    </row>
    <row r="2483">
      <c r="A2483" t="inlineStr">
        <is>
          <t>QIS</t>
        </is>
      </c>
      <c r="B2483" t="inlineStr">
        <is>
          <t>EURHUF,Put,398.81028322255423,17/06/2025,16/05/2025</t>
        </is>
      </c>
      <c r="C2483" t="inlineStr">
        <is>
          <t>EURHUF,Put,398.81028322255423,17/06/2025,16/05/2025</t>
        </is>
      </c>
      <c r="G2483" s="1" t="n">
        <v>-7928.594265535319</v>
      </c>
      <c r="H2483" s="1" t="n">
        <v>0.0003449261712739</v>
      </c>
      <c r="K2483" s="4" t="n">
        <v>98035699.36</v>
      </c>
      <c r="L2483" s="5" t="n">
        <v>4425001</v>
      </c>
      <c r="M2483" s="6" t="n">
        <v>22.154955</v>
      </c>
      <c r="AB2483" s="8" t="inlineStr">
        <is>
          <t>QISSwaps</t>
        </is>
      </c>
      <c r="AG2483" t="n">
        <v>-0.019513</v>
      </c>
    </row>
    <row r="2484">
      <c r="A2484" t="inlineStr">
        <is>
          <t>QIS</t>
        </is>
      </c>
      <c r="B2484" t="inlineStr">
        <is>
          <t>EURHUF,Put,398.8984508338757,26/06/2025,27/05/2025</t>
        </is>
      </c>
      <c r="C2484" t="inlineStr">
        <is>
          <t>EURHUF,Put,398.8984508338757,26/06/2025,27/05/2025</t>
        </is>
      </c>
      <c r="G2484" s="1" t="n">
        <v>-7104.651519029394</v>
      </c>
      <c r="H2484" s="1" t="n">
        <v>0.0010380744389054</v>
      </c>
      <c r="K2484" s="4" t="n">
        <v>98035699.36</v>
      </c>
      <c r="L2484" s="5" t="n">
        <v>4425001</v>
      </c>
      <c r="M2484" s="6" t="n">
        <v>22.154955</v>
      </c>
      <c r="AB2484" s="8" t="inlineStr">
        <is>
          <t>QISSwaps</t>
        </is>
      </c>
      <c r="AG2484" t="n">
        <v>-0.019513</v>
      </c>
    </row>
    <row r="2485">
      <c r="A2485" t="inlineStr">
        <is>
          <t>QIS</t>
        </is>
      </c>
      <c r="B2485" t="inlineStr">
        <is>
          <t>EURHUF,Put,398.9504760822096,27/06/2025,28/05/2025</t>
        </is>
      </c>
      <c r="C2485" t="inlineStr">
        <is>
          <t>EURHUF,Put,398.9504760822096,27/06/2025,28/05/2025</t>
        </is>
      </c>
      <c r="G2485" s="1" t="n">
        <v>-7029.108720313958</v>
      </c>
      <c r="H2485" s="1" t="n">
        <v>0.0011341804528908</v>
      </c>
      <c r="K2485" s="4" t="n">
        <v>98035699.36</v>
      </c>
      <c r="L2485" s="5" t="n">
        <v>4425001</v>
      </c>
      <c r="M2485" s="6" t="n">
        <v>22.154955</v>
      </c>
      <c r="AB2485" s="8" t="inlineStr">
        <is>
          <t>QISSwaps</t>
        </is>
      </c>
      <c r="AG2485" t="n">
        <v>-0.019513</v>
      </c>
    </row>
    <row r="2486">
      <c r="A2486" t="inlineStr">
        <is>
          <t>QIS</t>
        </is>
      </c>
      <c r="B2486" t="inlineStr">
        <is>
          <t>EURHUF,Put,399.0649747481621,02/07/2025,02/06/2025</t>
        </is>
      </c>
      <c r="C2486" t="inlineStr">
        <is>
          <t>EURHUF,Put,399.0649747481621,02/07/2025,02/06/2025</t>
        </is>
      </c>
      <c r="G2486" s="1" t="n">
        <v>-6491.015040894209</v>
      </c>
      <c r="H2486" s="1" t="n">
        <v>0.0013380124498347</v>
      </c>
      <c r="K2486" s="4" t="n">
        <v>98035699.36</v>
      </c>
      <c r="L2486" s="5" t="n">
        <v>4425001</v>
      </c>
      <c r="M2486" s="6" t="n">
        <v>22.154955</v>
      </c>
      <c r="AB2486" s="8" t="inlineStr">
        <is>
          <t>QISSwaps</t>
        </is>
      </c>
      <c r="AG2486" t="n">
        <v>-0.019513</v>
      </c>
    </row>
    <row r="2487">
      <c r="A2487" t="inlineStr">
        <is>
          <t>QIS</t>
        </is>
      </c>
      <c r="B2487" t="inlineStr">
        <is>
          <t>EURHUF,Put,399.06662385673474,12/06/2025,13/05/2025</t>
        </is>
      </c>
      <c r="C2487" t="inlineStr">
        <is>
          <t>EURHUF,Put,399.06662385673474,12/06/2025,13/05/2025</t>
        </is>
      </c>
      <c r="G2487" s="1" t="n">
        <v>-7923.487122702293</v>
      </c>
      <c r="H2487" s="1" t="n">
        <v>0.000164565439491</v>
      </c>
      <c r="K2487" s="4" t="n">
        <v>98035699.36</v>
      </c>
      <c r="L2487" s="5" t="n">
        <v>4425001</v>
      </c>
      <c r="M2487" s="6" t="n">
        <v>22.154955</v>
      </c>
      <c r="AB2487" s="8" t="inlineStr">
        <is>
          <t>QISSwaps</t>
        </is>
      </c>
      <c r="AG2487" t="n">
        <v>-0.019513</v>
      </c>
    </row>
    <row r="2488">
      <c r="A2488" t="inlineStr">
        <is>
          <t>QIS</t>
        </is>
      </c>
      <c r="B2488" t="inlineStr">
        <is>
          <t>EURHUF,Put,399.09687079558904,08/07/2025,05/06/2025</t>
        </is>
      </c>
      <c r="C2488" t="inlineStr">
        <is>
          <t>EURHUF,Put,399.09687079558904,08/07/2025,05/06/2025</t>
        </is>
      </c>
      <c r="G2488" s="1" t="n">
        <v>-6533.985752443074</v>
      </c>
      <c r="H2488" s="1" t="n">
        <v>0.0016470709951525</v>
      </c>
      <c r="K2488" s="4" t="n">
        <v>98035699.36</v>
      </c>
      <c r="L2488" s="5" t="n">
        <v>4425001</v>
      </c>
      <c r="M2488" s="6" t="n">
        <v>22.154955</v>
      </c>
      <c r="AB2488" s="8" t="inlineStr">
        <is>
          <t>QISSwaps</t>
        </is>
      </c>
      <c r="AG2488" t="n">
        <v>-0.019513</v>
      </c>
    </row>
    <row r="2489">
      <c r="A2489" t="inlineStr">
        <is>
          <t>QIS</t>
        </is>
      </c>
      <c r="B2489" t="inlineStr">
        <is>
          <t>EURHUF,Put,399.1050894640555,05/06/2025,07/05/2025</t>
        </is>
      </c>
      <c r="C2489" t="inlineStr">
        <is>
          <t>EURHUF,Put,399.1050894640555,05/06/2025,07/05/2025</t>
        </is>
      </c>
      <c r="G2489" s="1" t="n">
        <v>-7779.873564795626</v>
      </c>
      <c r="K2489" s="4" t="n">
        <v>98035699.36</v>
      </c>
      <c r="L2489" s="5" t="n">
        <v>4425001</v>
      </c>
      <c r="M2489" s="6" t="n">
        <v>22.154955</v>
      </c>
      <c r="AB2489" s="8" t="inlineStr">
        <is>
          <t>QISSwaps</t>
        </is>
      </c>
      <c r="AG2489" t="n">
        <v>-0.019513</v>
      </c>
    </row>
    <row r="2490">
      <c r="A2490" t="inlineStr">
        <is>
          <t>QIS</t>
        </is>
      </c>
      <c r="B2490" t="inlineStr">
        <is>
          <t>EURHUF,Put,399.2422335366151,07/07/2025,04/06/2025</t>
        </is>
      </c>
      <c r="C2490" t="inlineStr">
        <is>
          <t>EURHUF,Put,399.2422335366151,07/07/2025,04/06/2025</t>
        </is>
      </c>
      <c r="G2490" s="1" t="n">
        <v>-6572.74780564853</v>
      </c>
      <c r="H2490" s="1" t="n">
        <v>0.0016492537055522</v>
      </c>
      <c r="K2490" s="4" t="n">
        <v>98035699.36</v>
      </c>
      <c r="L2490" s="5" t="n">
        <v>4425001</v>
      </c>
      <c r="M2490" s="6" t="n">
        <v>22.154955</v>
      </c>
      <c r="AB2490" s="8" t="inlineStr">
        <is>
          <t>QISSwaps</t>
        </is>
      </c>
      <c r="AG2490" t="n">
        <v>-0.019513</v>
      </c>
    </row>
    <row r="2491">
      <c r="A2491" t="inlineStr">
        <is>
          <t>QIS</t>
        </is>
      </c>
      <c r="B2491" t="inlineStr">
        <is>
          <t>EURHUF,Put,399.3429906567376,24/06/2025,22/05/2025</t>
        </is>
      </c>
      <c r="C2491" t="inlineStr">
        <is>
          <t>EURHUF,Put,399.3429906567376,24/06/2025,22/05/2025</t>
        </is>
      </c>
      <c r="G2491" s="1" t="n">
        <v>-7332.818977675265</v>
      </c>
      <c r="H2491" s="1" t="n">
        <v>0.0010225030070528</v>
      </c>
      <c r="K2491" s="4" t="n">
        <v>98035699.36</v>
      </c>
      <c r="L2491" s="5" t="n">
        <v>4425001</v>
      </c>
      <c r="M2491" s="6" t="n">
        <v>22.154955</v>
      </c>
      <c r="AB2491" s="8" t="inlineStr">
        <is>
          <t>QISSwaps</t>
        </is>
      </c>
      <c r="AG2491" t="n">
        <v>-0.019513</v>
      </c>
    </row>
    <row r="2492">
      <c r="A2492" t="inlineStr">
        <is>
          <t>QIS</t>
        </is>
      </c>
      <c r="B2492" t="inlineStr">
        <is>
          <t>EURHUF,Put,399.45070297814095,13/06/2025,14/05/2025</t>
        </is>
      </c>
      <c r="C2492" t="inlineStr">
        <is>
          <t>EURHUF,Put,399.45070297814095,13/06/2025,14/05/2025</t>
        </is>
      </c>
      <c r="G2492" s="1" t="n">
        <v>-7830.888545544139</v>
      </c>
      <c r="H2492" s="1" t="n">
        <v>0.0003084228973357</v>
      </c>
      <c r="K2492" s="4" t="n">
        <v>98035699.36</v>
      </c>
      <c r="L2492" s="5" t="n">
        <v>4425001</v>
      </c>
      <c r="M2492" s="6" t="n">
        <v>22.154955</v>
      </c>
      <c r="AB2492" s="8" t="inlineStr">
        <is>
          <t>QISSwaps</t>
        </is>
      </c>
      <c r="AG2492" t="n">
        <v>-0.019513</v>
      </c>
    </row>
    <row r="2493">
      <c r="A2493" t="inlineStr">
        <is>
          <t>QIS</t>
        </is>
      </c>
      <c r="B2493" t="inlineStr">
        <is>
          <t>EURHUF,Put,399.47532578865884,25/06/2025,23/05/2025</t>
        </is>
      </c>
      <c r="C2493" t="inlineStr">
        <is>
          <t>EURHUF,Put,399.47532578865884,25/06/2025,23/05/2025</t>
        </is>
      </c>
      <c r="G2493" s="1" t="n">
        <v>-7402.939350293651</v>
      </c>
      <c r="H2493" s="1" t="n">
        <v>0.001208534728388</v>
      </c>
      <c r="K2493" s="4" t="n">
        <v>98035699.36</v>
      </c>
      <c r="L2493" s="5" t="n">
        <v>4425001</v>
      </c>
      <c r="M2493" s="6" t="n">
        <v>22.154955</v>
      </c>
      <c r="AB2493" s="8" t="inlineStr">
        <is>
          <t>QISSwaps</t>
        </is>
      </c>
      <c r="AG2493" t="n">
        <v>-0.019513</v>
      </c>
    </row>
    <row r="2494">
      <c r="A2494" t="inlineStr">
        <is>
          <t>QIS</t>
        </is>
      </c>
      <c r="B2494" t="inlineStr">
        <is>
          <t>EURHUF,Put,399.4878303191941,18/06/2025,19/05/2025</t>
        </is>
      </c>
      <c r="C2494" t="inlineStr">
        <is>
          <t>EURHUF,Put,399.4878303191941,18/06/2025,19/05/2025</t>
        </is>
      </c>
      <c r="G2494" s="1" t="n">
        <v>-7115.730521512573</v>
      </c>
      <c r="H2494" s="1" t="n">
        <v>0.0006101260858985</v>
      </c>
      <c r="K2494" s="4" t="n">
        <v>98035699.36</v>
      </c>
      <c r="L2494" s="5" t="n">
        <v>4425001</v>
      </c>
      <c r="M2494" s="6" t="n">
        <v>22.154955</v>
      </c>
      <c r="AB2494" s="8" t="inlineStr">
        <is>
          <t>QISSwaps</t>
        </is>
      </c>
      <c r="AG2494" t="n">
        <v>-0.019513</v>
      </c>
    </row>
    <row r="2495">
      <c r="A2495" t="inlineStr">
        <is>
          <t>QIS</t>
        </is>
      </c>
      <c r="B2495" t="inlineStr">
        <is>
          <t>EURHUF,Put,399.5505934427381,10/06/2025,09/05/2025</t>
        </is>
      </c>
      <c r="C2495" t="inlineStr">
        <is>
          <t>EURHUF,Put,399.5505934427381,10/06/2025,09/05/2025</t>
        </is>
      </c>
      <c r="G2495" s="1" t="n">
        <v>-8097.024758597854</v>
      </c>
      <c r="H2495" s="1" t="n">
        <v>8.370430999103794e-05</v>
      </c>
      <c r="K2495" s="4" t="n">
        <v>98035699.36</v>
      </c>
      <c r="L2495" s="5" t="n">
        <v>4425001</v>
      </c>
      <c r="M2495" s="6" t="n">
        <v>22.154955</v>
      </c>
      <c r="AB2495" s="8" t="inlineStr">
        <is>
          <t>QISSwaps</t>
        </is>
      </c>
      <c r="AG2495" t="n">
        <v>-0.019513</v>
      </c>
    </row>
    <row r="2496">
      <c r="A2496" t="inlineStr">
        <is>
          <t>QIS</t>
        </is>
      </c>
      <c r="B2496" t="inlineStr">
        <is>
          <t>EURHUF,Put,399.5511743274417,01/07/2025,30/05/2025</t>
        </is>
      </c>
      <c r="C2496" t="inlineStr">
        <is>
          <t>EURHUF,Put,399.5511743274417,01/07/2025,30/05/2025</t>
        </is>
      </c>
      <c r="G2496" s="1" t="n">
        <v>-6844.699676692535</v>
      </c>
      <c r="H2496" s="1" t="n">
        <v>0.0015639422340886</v>
      </c>
      <c r="K2496" s="4" t="n">
        <v>98035699.36</v>
      </c>
      <c r="L2496" s="5" t="n">
        <v>4425001</v>
      </c>
      <c r="M2496" s="6" t="n">
        <v>22.154955</v>
      </c>
      <c r="AB2496" s="8" t="inlineStr">
        <is>
          <t>QISSwaps</t>
        </is>
      </c>
      <c r="AG2496" t="n">
        <v>-0.019513</v>
      </c>
    </row>
    <row r="2497">
      <c r="A2497" t="inlineStr">
        <is>
          <t>QIS</t>
        </is>
      </c>
      <c r="B2497" t="inlineStr">
        <is>
          <t>EURHUF,Put,399.5537668627646,06/06/2025,08/05/2025</t>
        </is>
      </c>
      <c r="C2497" t="inlineStr">
        <is>
          <t>EURHUF,Put,399.5537668627646,06/06/2025,08/05/2025</t>
        </is>
      </c>
      <c r="G2497" s="1" t="n">
        <v>-7873.895351353148</v>
      </c>
      <c r="H2497" s="1" t="n">
        <v>1.553995653440422e-06</v>
      </c>
      <c r="K2497" s="4" t="n">
        <v>98035699.36</v>
      </c>
      <c r="L2497" s="5" t="n">
        <v>4425001</v>
      </c>
      <c r="M2497" s="6" t="n">
        <v>22.154955</v>
      </c>
      <c r="AB2497" s="8" t="inlineStr">
        <is>
          <t>QISSwaps</t>
        </is>
      </c>
      <c r="AG2497" t="n">
        <v>-0.019513</v>
      </c>
    </row>
    <row r="2498">
      <c r="A2498" t="inlineStr">
        <is>
          <t>QIS</t>
        </is>
      </c>
      <c r="B2498" t="inlineStr">
        <is>
          <t>EURHUF,Put,399.58148898669856,30/06/2025,29/05/2025</t>
        </is>
      </c>
      <c r="C2498" t="inlineStr">
        <is>
          <t>EURHUF,Put,399.58148898669856,30/06/2025,29/05/2025</t>
        </is>
      </c>
      <c r="G2498" s="1" t="n">
        <v>-7199.697190979924</v>
      </c>
      <c r="H2498" s="1" t="n">
        <v>0.0015022013211532</v>
      </c>
      <c r="K2498" s="4" t="n">
        <v>98035699.36</v>
      </c>
      <c r="L2498" s="5" t="n">
        <v>4425001</v>
      </c>
      <c r="M2498" s="6" t="n">
        <v>22.154955</v>
      </c>
      <c r="AB2498" s="8" t="inlineStr">
        <is>
          <t>QISSwaps</t>
        </is>
      </c>
      <c r="AG2498" t="n">
        <v>-0.019513</v>
      </c>
    </row>
    <row r="2499">
      <c r="A2499" t="inlineStr">
        <is>
          <t>QIS</t>
        </is>
      </c>
      <c r="B2499" t="inlineStr">
        <is>
          <t>EURHUF,Put,399.58931249154364,20/06/2025,20/05/2025</t>
        </is>
      </c>
      <c r="C2499" t="inlineStr">
        <is>
          <t>EURHUF,Put,399.58931249154364,20/06/2025,20/05/2025</t>
        </is>
      </c>
      <c r="G2499" s="1" t="n">
        <v>-7528.976341250075</v>
      </c>
      <c r="H2499" s="1" t="n">
        <v>0.0008485273180939</v>
      </c>
      <c r="K2499" s="4" t="n">
        <v>98035699.36</v>
      </c>
      <c r="L2499" s="5" t="n">
        <v>4425001</v>
      </c>
      <c r="M2499" s="6" t="n">
        <v>22.154955</v>
      </c>
      <c r="AB2499" s="8" t="inlineStr">
        <is>
          <t>QISSwaps</t>
        </is>
      </c>
      <c r="AG2499" t="n">
        <v>-0.019513</v>
      </c>
    </row>
    <row r="2500">
      <c r="A2500" t="inlineStr">
        <is>
          <t>QIS</t>
        </is>
      </c>
      <c r="B2500" t="inlineStr">
        <is>
          <t>EURHUF,Put,399.6409740674669,11/06/2025,12/05/2025</t>
        </is>
      </c>
      <c r="C2500" t="inlineStr">
        <is>
          <t>EURHUF,Put,399.6409740674669,11/06/2025,12/05/2025</t>
        </is>
      </c>
      <c r="G2500" s="1" t="n">
        <v>-7898.711943515532</v>
      </c>
      <c r="H2500" s="1" t="n">
        <v>0.00017476568605</v>
      </c>
      <c r="K2500" s="4" t="n">
        <v>98035699.36</v>
      </c>
      <c r="L2500" s="5" t="n">
        <v>4425001</v>
      </c>
      <c r="M2500" s="6" t="n">
        <v>22.154955</v>
      </c>
      <c r="AB2500" s="8" t="inlineStr">
        <is>
          <t>QISSwaps</t>
        </is>
      </c>
      <c r="AG2500" t="n">
        <v>-0.019513</v>
      </c>
    </row>
    <row r="2501">
      <c r="A2501" t="inlineStr">
        <is>
          <t>QIS</t>
        </is>
      </c>
      <c r="B2501" t="inlineStr">
        <is>
          <t>EURHUF,Put,399.7727320753271,03/07/2025,03/06/2025</t>
        </is>
      </c>
      <c r="C2501" t="inlineStr">
        <is>
          <t>EURHUF,Put,399.7727320753271,03/07/2025,03/06/2025</t>
        </is>
      </c>
      <c r="G2501" s="1" t="n">
        <v>-6647.926008048921</v>
      </c>
      <c r="H2501" s="1" t="n">
        <v>0.0017795099939973</v>
      </c>
      <c r="K2501" s="4" t="n">
        <v>98035699.36</v>
      </c>
      <c r="L2501" s="5" t="n">
        <v>4425001</v>
      </c>
      <c r="M2501" s="6" t="n">
        <v>22.154955</v>
      </c>
      <c r="AB2501" s="8" t="inlineStr">
        <is>
          <t>QISSwaps</t>
        </is>
      </c>
      <c r="AG2501" t="n">
        <v>-0.019513</v>
      </c>
    </row>
    <row r="2502">
      <c r="A2502" t="inlineStr">
        <is>
          <t>QIS</t>
        </is>
      </c>
      <c r="B2502" t="inlineStr">
        <is>
          <t>EURHUF,Put,399.8206827883313,23/06/2025,21/05/2025</t>
        </is>
      </c>
      <c r="C2502" t="inlineStr">
        <is>
          <t>EURHUF,Put,399.8206827883313,23/06/2025,21/05/2025</t>
        </is>
      </c>
      <c r="G2502" s="1" t="n">
        <v>-7424.382723425147</v>
      </c>
      <c r="H2502" s="1" t="n">
        <v>0.0010866894748357</v>
      </c>
      <c r="K2502" s="4" t="n">
        <v>98035699.36</v>
      </c>
      <c r="L2502" s="5" t="n">
        <v>4425001</v>
      </c>
      <c r="M2502" s="6" t="n">
        <v>22.154955</v>
      </c>
      <c r="AB2502" s="8" t="inlineStr">
        <is>
          <t>QISSwaps</t>
        </is>
      </c>
      <c r="AG2502" t="n">
        <v>-0.019513</v>
      </c>
    </row>
    <row r="2503">
      <c r="A2503" t="inlineStr">
        <is>
          <t>QIS</t>
        </is>
      </c>
      <c r="B2503" t="inlineStr">
        <is>
          <t>EURHUF,Put,399.9139332743355,16/06/2025,15/05/2025</t>
        </is>
      </c>
      <c r="C2503" t="inlineStr">
        <is>
          <t>EURHUF,Put,399.9139332743355,16/06/2025,15/05/2025</t>
        </is>
      </c>
      <c r="G2503" s="1" t="n">
        <v>-7762.996390874277</v>
      </c>
      <c r="H2503" s="1" t="n">
        <v>0.0005235743615802</v>
      </c>
      <c r="K2503" s="4" t="n">
        <v>98035699.36</v>
      </c>
      <c r="L2503" s="5" t="n">
        <v>4425001</v>
      </c>
      <c r="M2503" s="6" t="n">
        <v>22.154955</v>
      </c>
      <c r="AB2503" s="8" t="inlineStr">
        <is>
          <t>QISSwaps</t>
        </is>
      </c>
      <c r="AG2503" t="n">
        <v>-0.019513</v>
      </c>
    </row>
    <row r="2504">
      <c r="A2504" t="inlineStr">
        <is>
          <t>QIS</t>
        </is>
      </c>
      <c r="B2504" t="inlineStr">
        <is>
          <t>EURHUF,Put,399.92380501397616,26/06/2025,27/05/2025</t>
        </is>
      </c>
      <c r="C2504" t="inlineStr">
        <is>
          <t>EURHUF,Put,399.92380501397616,26/06/2025,27/05/2025</t>
        </is>
      </c>
      <c r="G2504" s="1" t="n">
        <v>-7068.267360805959</v>
      </c>
      <c r="H2504" s="1" t="n">
        <v>0.0015203045453003</v>
      </c>
      <c r="K2504" s="4" t="n">
        <v>98035699.36</v>
      </c>
      <c r="L2504" s="5" t="n">
        <v>4425001</v>
      </c>
      <c r="M2504" s="6" t="n">
        <v>22.154955</v>
      </c>
      <c r="AB2504" s="8" t="inlineStr">
        <is>
          <t>QISSwaps</t>
        </is>
      </c>
      <c r="AG2504" t="n">
        <v>-0.019513</v>
      </c>
    </row>
    <row r="2505">
      <c r="A2505" t="inlineStr">
        <is>
          <t>QIS</t>
        </is>
      </c>
      <c r="B2505" t="inlineStr">
        <is>
          <t>EURHUF,Put,399.94843505596674,17/06/2025,16/05/2025</t>
        </is>
      </c>
      <c r="C2505" t="inlineStr">
        <is>
          <t>EURHUF,Put,399.94843505596674,17/06/2025,16/05/2025</t>
        </is>
      </c>
      <c r="G2505" s="1" t="n">
        <v>-7883.532935716315</v>
      </c>
      <c r="H2505" s="1" t="n">
        <v>0.0006291012772363</v>
      </c>
      <c r="K2505" s="4" t="n">
        <v>98035699.36</v>
      </c>
      <c r="L2505" s="5" t="n">
        <v>4425001</v>
      </c>
      <c r="M2505" s="6" t="n">
        <v>22.154955</v>
      </c>
      <c r="AB2505" s="8" t="inlineStr">
        <is>
          <t>QISSwaps</t>
        </is>
      </c>
      <c r="AG2505" t="n">
        <v>-0.019513</v>
      </c>
    </row>
    <row r="2506">
      <c r="A2506" t="inlineStr">
        <is>
          <t>QIS</t>
        </is>
      </c>
      <c r="B2506" t="inlineStr">
        <is>
          <t>EURHUF,Put,399.96217336277846,27/06/2025,28/05/2025</t>
        </is>
      </c>
      <c r="C2506" t="inlineStr">
        <is>
          <t>EURHUF,Put,399.96217336277846,27/06/2025,28/05/2025</t>
        </is>
      </c>
      <c r="G2506" s="1" t="n">
        <v>-6993.593680853272</v>
      </c>
      <c r="H2506" s="1" t="n">
        <v>0.0016260604831827</v>
      </c>
      <c r="K2506" s="4" t="n">
        <v>98035699.36</v>
      </c>
      <c r="L2506" s="5" t="n">
        <v>4425001</v>
      </c>
      <c r="M2506" s="6" t="n">
        <v>22.154955</v>
      </c>
      <c r="AB2506" s="8" t="inlineStr">
        <is>
          <t>QISSwaps</t>
        </is>
      </c>
      <c r="AG2506" t="n">
        <v>-0.019513</v>
      </c>
    </row>
    <row r="2507">
      <c r="A2507" t="inlineStr">
        <is>
          <t>QIS</t>
        </is>
      </c>
      <c r="B2507" t="inlineStr">
        <is>
          <t>EURHUF,Put,399.99582556772117,02/07/2025,02/06/2025</t>
        </is>
      </c>
      <c r="C2507" t="inlineStr">
        <is>
          <t>EURHUF,Put,399.99582556772117,02/07/2025,02/06/2025</t>
        </is>
      </c>
      <c r="G2507" s="1" t="n">
        <v>-6460.839045212737</v>
      </c>
      <c r="H2507" s="1" t="n">
        <v>0.0018038996377987</v>
      </c>
      <c r="K2507" s="4" t="n">
        <v>98035699.36</v>
      </c>
      <c r="L2507" s="5" t="n">
        <v>4425001</v>
      </c>
      <c r="M2507" s="6" t="n">
        <v>22.154955</v>
      </c>
      <c r="AB2507" s="8" t="inlineStr">
        <is>
          <t>QISSwaps</t>
        </is>
      </c>
      <c r="AG2507" t="n">
        <v>-0.019513</v>
      </c>
    </row>
    <row r="2508">
      <c r="A2508" t="inlineStr">
        <is>
          <t>QIS</t>
        </is>
      </c>
      <c r="B2508" t="inlineStr">
        <is>
          <t>EURHUF,Put,400.0397627731265,08/07/2025,05/06/2025</t>
        </is>
      </c>
      <c r="C2508" t="inlineStr">
        <is>
          <t>EURHUF,Put,400.0397627731265,08/07/2025,05/06/2025</t>
        </is>
      </c>
      <c r="G2508" s="1" t="n">
        <v>-6503.220899644887</v>
      </c>
      <c r="H2508" s="1" t="n">
        <v>0.0021505367316656</v>
      </c>
      <c r="K2508" s="4" t="n">
        <v>98035699.36</v>
      </c>
      <c r="L2508" s="5" t="n">
        <v>4425001</v>
      </c>
      <c r="M2508" s="6" t="n">
        <v>22.154955</v>
      </c>
      <c r="AB2508" s="8" t="inlineStr">
        <is>
          <t>QISSwaps</t>
        </is>
      </c>
      <c r="AG2508" t="n">
        <v>-0.019513</v>
      </c>
    </row>
    <row r="2509">
      <c r="A2509" t="inlineStr">
        <is>
          <t>QIS</t>
        </is>
      </c>
      <c r="B2509" t="inlineStr">
        <is>
          <t>EURHUF,Put,400.18692626714306,07/07/2025,04/06/2025</t>
        </is>
      </c>
      <c r="C2509" t="inlineStr">
        <is>
          <t>EURHUF,Put,400.18692626714306,07/07/2025,04/06/2025</t>
        </is>
      </c>
      <c r="G2509" s="1" t="n">
        <v>-6541.752798941418</v>
      </c>
      <c r="H2509" s="1" t="n">
        <v>0.0021708629028216</v>
      </c>
      <c r="K2509" s="4" t="n">
        <v>98035699.36</v>
      </c>
      <c r="L2509" s="5" t="n">
        <v>4425001</v>
      </c>
      <c r="M2509" s="6" t="n">
        <v>22.154955</v>
      </c>
      <c r="AB2509" s="8" t="inlineStr">
        <is>
          <t>QISSwaps</t>
        </is>
      </c>
      <c r="AG2509" t="n">
        <v>-0.019513</v>
      </c>
    </row>
    <row r="2510">
      <c r="A2510" t="inlineStr">
        <is>
          <t>QIS</t>
        </is>
      </c>
      <c r="B2510" t="inlineStr">
        <is>
          <t>EURHUF,Put,400.1949330477358,12/06/2025,13/05/2025</t>
        </is>
      </c>
      <c r="C2510" t="inlineStr">
        <is>
          <t>EURHUF,Put,400.1949330477358,12/06/2025,13/05/2025</t>
        </is>
      </c>
      <c r="G2510" s="1" t="n">
        <v>-7878.871163365855</v>
      </c>
      <c r="H2510" s="1" t="n">
        <v>0.0003649749379839</v>
      </c>
      <c r="K2510" s="4" t="n">
        <v>98035699.36</v>
      </c>
      <c r="L2510" s="5" t="n">
        <v>4425001</v>
      </c>
      <c r="M2510" s="6" t="n">
        <v>22.154955</v>
      </c>
      <c r="AB2510" s="8" t="inlineStr">
        <is>
          <t>QISSwaps</t>
        </is>
      </c>
      <c r="AG2510" t="n">
        <v>-0.019513</v>
      </c>
    </row>
    <row r="2511">
      <c r="A2511" t="inlineStr">
        <is>
          <t>QIS</t>
        </is>
      </c>
      <c r="B2511" t="inlineStr">
        <is>
          <t>EURHUF,Put,400.2430458391579,05/06/2025,07/05/2025</t>
        </is>
      </c>
      <c r="C2511" t="inlineStr">
        <is>
          <t>EURHUF,Put,400.2430458391579,05/06/2025,07/05/2025</t>
        </is>
      </c>
      <c r="G2511" s="1" t="n">
        <v>-7735.697550611651</v>
      </c>
      <c r="K2511" s="4" t="n">
        <v>98035699.36</v>
      </c>
      <c r="L2511" s="5" t="n">
        <v>4425001</v>
      </c>
      <c r="M2511" s="6" t="n">
        <v>22.154955</v>
      </c>
      <c r="AB2511" s="8" t="inlineStr">
        <is>
          <t>QISSwaps</t>
        </is>
      </c>
      <c r="AG2511" t="n">
        <v>-0.019513</v>
      </c>
    </row>
    <row r="2512">
      <c r="A2512" t="inlineStr">
        <is>
          <t>QIS</t>
        </is>
      </c>
      <c r="B2512" t="inlineStr">
        <is>
          <t>EURHUF,Put,400.4091513411209,24/06/2025,22/05/2025</t>
        </is>
      </c>
      <c r="C2512" t="inlineStr">
        <is>
          <t>EURHUF,Put,400.4091513411209,24/06/2025,22/05/2025</t>
        </is>
      </c>
      <c r="G2512" s="1" t="n">
        <v>-7293.821093068199</v>
      </c>
      <c r="H2512" s="1" t="n">
        <v>0.0015489159945654</v>
      </c>
      <c r="K2512" s="4" t="n">
        <v>98035699.36</v>
      </c>
      <c r="L2512" s="5" t="n">
        <v>4425001</v>
      </c>
      <c r="M2512" s="6" t="n">
        <v>22.154955</v>
      </c>
      <c r="AB2512" s="8" t="inlineStr">
        <is>
          <t>QISSwaps</t>
        </is>
      </c>
      <c r="AG2512" t="n">
        <v>-0.019513</v>
      </c>
    </row>
    <row r="2513">
      <c r="A2513" t="inlineStr">
        <is>
          <t>QIS</t>
        </is>
      </c>
      <c r="B2513" t="inlineStr">
        <is>
          <t>EURHUF,Put,400.5093949060532,18/06/2025,19/05/2025</t>
        </is>
      </c>
      <c r="C2513" t="inlineStr">
        <is>
          <t>EURHUF,Put,400.5093949060532,18/06/2025,19/05/2025</t>
        </is>
      </c>
      <c r="G2513" s="1" t="n">
        <v>-7079.477151230466</v>
      </c>
      <c r="H2513" s="1" t="n">
        <v>0.0009889467334042001</v>
      </c>
      <c r="K2513" s="4" t="n">
        <v>98035699.36</v>
      </c>
      <c r="L2513" s="5" t="n">
        <v>4425001</v>
      </c>
      <c r="M2513" s="6" t="n">
        <v>22.154955</v>
      </c>
      <c r="AB2513" s="8" t="inlineStr">
        <is>
          <t>QISSwaps</t>
        </is>
      </c>
      <c r="AG2513" t="n">
        <v>-0.019513</v>
      </c>
    </row>
    <row r="2514">
      <c r="A2514" t="inlineStr">
        <is>
          <t>QIS</t>
        </is>
      </c>
      <c r="B2514" t="inlineStr">
        <is>
          <t>EURHUF,Put,400.5358524668967,01/07/2025,30/05/2025</t>
        </is>
      </c>
      <c r="C2514" t="inlineStr">
        <is>
          <t>EURHUF,Put,400.5358524668967,01/07/2025,30/05/2025</t>
        </is>
      </c>
      <c r="G2514" s="1" t="n">
        <v>-6811.086997576339</v>
      </c>
      <c r="H2514" s="1" t="n">
        <v>0.0021526289404507</v>
      </c>
      <c r="K2514" s="4" t="n">
        <v>98035699.36</v>
      </c>
      <c r="L2514" s="5" t="n">
        <v>4425001</v>
      </c>
      <c r="M2514" s="6" t="n">
        <v>22.154955</v>
      </c>
      <c r="AB2514" s="8" t="inlineStr">
        <is>
          <t>QISSwaps</t>
        </is>
      </c>
      <c r="AG2514" t="n">
        <v>-0.019513</v>
      </c>
    </row>
    <row r="2515">
      <c r="A2515" t="inlineStr">
        <is>
          <t>QIS</t>
        </is>
      </c>
      <c r="B2515" t="inlineStr">
        <is>
          <t>EURHUF,Put,400.5420018209652,25/06/2025,23/05/2025</t>
        </is>
      </c>
      <c r="C2515" t="inlineStr">
        <is>
          <t>EURHUF,Put,400.5420018209652,25/06/2025,23/05/2025</t>
        </is>
      </c>
      <c r="G2515" s="1" t="n">
        <v>-7363.562588929</v>
      </c>
      <c r="H2515" s="1" t="n">
        <v>0.0017979484346558</v>
      </c>
      <c r="K2515" s="4" t="n">
        <v>98035699.36</v>
      </c>
      <c r="L2515" s="5" t="n">
        <v>4425001</v>
      </c>
      <c r="M2515" s="6" t="n">
        <v>22.154955</v>
      </c>
      <c r="AB2515" s="8" t="inlineStr">
        <is>
          <t>QISSwaps</t>
        </is>
      </c>
      <c r="AG2515" t="n">
        <v>-0.019513</v>
      </c>
    </row>
    <row r="2516">
      <c r="A2516" t="inlineStr">
        <is>
          <t>QIS</t>
        </is>
      </c>
      <c r="B2516" t="inlineStr">
        <is>
          <t>EURHUF,Put,400.5734881869067,13/06/2025,14/05/2025</t>
        </is>
      </c>
      <c r="C2516" t="inlineStr">
        <is>
          <t>EURHUF,Put,400.5734881869067,13/06/2025,14/05/2025</t>
        </is>
      </c>
      <c r="G2516" s="1" t="n">
        <v>-7787.050978770058</v>
      </c>
      <c r="H2516" s="1" t="n">
        <v>0.0006134766903754</v>
      </c>
      <c r="K2516" s="4" t="n">
        <v>98035699.36</v>
      </c>
      <c r="L2516" s="5" t="n">
        <v>4425001</v>
      </c>
      <c r="M2516" s="6" t="n">
        <v>22.154955</v>
      </c>
      <c r="AB2516" s="8" t="inlineStr">
        <is>
          <t>QISSwaps</t>
        </is>
      </c>
      <c r="AG2516" t="n">
        <v>-0.019513</v>
      </c>
    </row>
    <row r="2517">
      <c r="A2517" t="inlineStr">
        <is>
          <t>QIS</t>
        </is>
      </c>
      <c r="B2517" t="inlineStr">
        <is>
          <t>EURHUF,Put,400.6157343310599,30/06/2025,29/05/2025</t>
        </is>
      </c>
      <c r="C2517" t="inlineStr">
        <is>
          <t>EURHUF,Put,400.6157343310599,30/06/2025,29/05/2025</t>
        </is>
      </c>
      <c r="G2517" s="1" t="n">
        <v>-7162.571132799859</v>
      </c>
      <c r="H2517" s="1" t="n">
        <v>0.0021235875485737</v>
      </c>
      <c r="K2517" s="4" t="n">
        <v>98035699.36</v>
      </c>
      <c r="L2517" s="5" t="n">
        <v>4425001</v>
      </c>
      <c r="M2517" s="6" t="n">
        <v>22.154955</v>
      </c>
      <c r="AB2517" s="8" t="inlineStr">
        <is>
          <t>QISSwaps</t>
        </is>
      </c>
      <c r="AG2517" t="n">
        <v>-0.019513</v>
      </c>
    </row>
    <row r="2518">
      <c r="A2518" t="inlineStr">
        <is>
          <t>QIS</t>
        </is>
      </c>
      <c r="B2518" t="inlineStr">
        <is>
          <t>EURHUF,Put,400.67993344120237,20/06/2025,20/05/2025</t>
        </is>
      </c>
      <c r="C2518" t="inlineStr">
        <is>
          <t>EURHUF,Put,400.67993344120237,20/06/2025,20/05/2025</t>
        </is>
      </c>
      <c r="G2518" s="1" t="n">
        <v>-7488.045496330882</v>
      </c>
      <c r="H2518" s="1" t="n">
        <v>0.0013445521384542</v>
      </c>
      <c r="K2518" s="4" t="n">
        <v>98035699.36</v>
      </c>
      <c r="L2518" s="5" t="n">
        <v>4425001</v>
      </c>
      <c r="M2518" s="6" t="n">
        <v>22.154955</v>
      </c>
      <c r="AB2518" s="8" t="inlineStr">
        <is>
          <t>QISSwaps</t>
        </is>
      </c>
      <c r="AG2518" t="n">
        <v>-0.019513</v>
      </c>
    </row>
    <row r="2519">
      <c r="A2519" t="inlineStr">
        <is>
          <t>QIS</t>
        </is>
      </c>
      <c r="B2519" t="inlineStr">
        <is>
          <t>EURHUF,Put,400.70943017383996,06/06/2025,08/05/2025</t>
        </is>
      </c>
      <c r="C2519" t="inlineStr">
        <is>
          <t>EURHUF,Put,400.70943017383996,06/06/2025,08/05/2025</t>
        </is>
      </c>
      <c r="G2519" s="1" t="n">
        <v>-7828.543535252966</v>
      </c>
      <c r="H2519" s="1" t="n">
        <v>2.654426547721933e-05</v>
      </c>
      <c r="K2519" s="4" t="n">
        <v>98035699.36</v>
      </c>
      <c r="L2519" s="5" t="n">
        <v>4425001</v>
      </c>
      <c r="M2519" s="6" t="n">
        <v>22.154955</v>
      </c>
      <c r="AB2519" s="8" t="inlineStr">
        <is>
          <t>QISSwaps</t>
        </is>
      </c>
      <c r="AG2519" t="n">
        <v>-0.019513</v>
      </c>
    </row>
    <row r="2520">
      <c r="A2520" t="inlineStr">
        <is>
          <t>QIS</t>
        </is>
      </c>
      <c r="B2520" t="inlineStr">
        <is>
          <t>EURHUF,Put,400.7245143000697,10/06/2025,09/05/2025</t>
        </is>
      </c>
      <c r="C2520" t="inlineStr">
        <is>
          <t>EURHUF,Put,400.7245143000697,10/06/2025,09/05/2025</t>
        </is>
      </c>
      <c r="G2520" s="1" t="n">
        <v>-8049.653843727049</v>
      </c>
      <c r="H2520" s="1" t="n">
        <v>0.0002711705758832</v>
      </c>
      <c r="K2520" s="4" t="n">
        <v>98035699.36</v>
      </c>
      <c r="L2520" s="5" t="n">
        <v>4425001</v>
      </c>
      <c r="M2520" s="6" t="n">
        <v>22.154955</v>
      </c>
      <c r="AB2520" s="8" t="inlineStr">
        <is>
          <t>QISSwaps</t>
        </is>
      </c>
      <c r="AG2520" t="n">
        <v>-0.019513</v>
      </c>
    </row>
    <row r="2521">
      <c r="A2521" t="inlineStr">
        <is>
          <t>QIS</t>
        </is>
      </c>
      <c r="B2521" t="inlineStr">
        <is>
          <t>EURHUF,Put,400.7373216806299,03/07/2025,03/06/2025</t>
        </is>
      </c>
      <c r="C2521" t="inlineStr">
        <is>
          <t>EURHUF,Put,400.7373216806299,03/07/2025,03/06/2025</t>
        </is>
      </c>
      <c r="G2521" s="1" t="n">
        <v>-6615.960915752918</v>
      </c>
      <c r="H2521" s="1" t="n">
        <v>0.0023883764202516</v>
      </c>
      <c r="K2521" s="4" t="n">
        <v>98035699.36</v>
      </c>
      <c r="L2521" s="5" t="n">
        <v>4425001</v>
      </c>
      <c r="M2521" s="6" t="n">
        <v>22.154955</v>
      </c>
      <c r="AB2521" s="8" t="inlineStr">
        <is>
          <t>QISSwaps</t>
        </is>
      </c>
      <c r="AG2521" t="n">
        <v>-0.019513</v>
      </c>
    </row>
    <row r="2522">
      <c r="A2522" t="inlineStr">
        <is>
          <t>QIS</t>
        </is>
      </c>
      <c r="B2522" t="inlineStr">
        <is>
          <t>EURHUF,Put,400.79141634980516,11/06/2025,12/05/2025</t>
        </is>
      </c>
      <c r="C2522" t="inlineStr">
        <is>
          <t>EURHUF,Put,400.79141634980516,11/06/2025,12/05/2025</t>
        </is>
      </c>
      <c r="G2522" s="1" t="n">
        <v>-7853.431680388176</v>
      </c>
      <c r="H2522" s="1" t="n">
        <v>0.000436967442516</v>
      </c>
      <c r="K2522" s="4" t="n">
        <v>98035699.36</v>
      </c>
      <c r="L2522" s="5" t="n">
        <v>4425001</v>
      </c>
      <c r="M2522" s="6" t="n">
        <v>22.154955</v>
      </c>
      <c r="AB2522" s="8" t="inlineStr">
        <is>
          <t>QISSwaps</t>
        </is>
      </c>
      <c r="AG2522" t="n">
        <v>-0.019513</v>
      </c>
    </row>
    <row r="2523">
      <c r="A2523" t="inlineStr">
        <is>
          <t>QIS</t>
        </is>
      </c>
      <c r="B2523" t="inlineStr">
        <is>
          <t>EURHUF,Put,400.897597216866,23/06/2025,21/05/2025</t>
        </is>
      </c>
      <c r="C2523" t="inlineStr">
        <is>
          <t>EURHUF,Put,400.897597216866,23/06/2025,21/05/2025</t>
        </is>
      </c>
      <c r="G2523" s="1" t="n">
        <v>-7384.548680788207</v>
      </c>
      <c r="H2523" s="1" t="n">
        <v>0.0016719090093077</v>
      </c>
      <c r="K2523" s="4" t="n">
        <v>98035699.36</v>
      </c>
      <c r="L2523" s="5" t="n">
        <v>4425001</v>
      </c>
      <c r="M2523" s="6" t="n">
        <v>22.154955</v>
      </c>
      <c r="AB2523" s="8" t="inlineStr">
        <is>
          <t>QISSwaps</t>
        </is>
      </c>
      <c r="AG2523" t="n">
        <v>-0.019513</v>
      </c>
    </row>
    <row r="2524">
      <c r="A2524" t="inlineStr">
        <is>
          <t>QIS</t>
        </is>
      </c>
      <c r="B2524" t="inlineStr">
        <is>
          <t>EURHUF,Put,400.9266763872803,02/07/2025,02/06/2025</t>
        </is>
      </c>
      <c r="C2524" t="inlineStr">
        <is>
          <t>EURHUF,Put,400.9266763872803,02/07/2025,02/06/2025</t>
        </is>
      </c>
      <c r="G2524" s="1" t="n">
        <v>-6430.872988638104</v>
      </c>
      <c r="H2524" s="1" t="n">
        <v>0.0024153886823049</v>
      </c>
      <c r="K2524" s="4" t="n">
        <v>98035699.36</v>
      </c>
      <c r="L2524" s="5" t="n">
        <v>4425001</v>
      </c>
      <c r="M2524" s="6" t="n">
        <v>22.154955</v>
      </c>
      <c r="AB2524" s="8" t="inlineStr">
        <is>
          <t>QISSwaps</t>
        </is>
      </c>
      <c r="AG2524" t="n">
        <v>-0.019513</v>
      </c>
    </row>
    <row r="2525">
      <c r="A2525" t="inlineStr">
        <is>
          <t>QIS</t>
        </is>
      </c>
      <c r="B2525" t="inlineStr">
        <is>
          <t>EURHUF,Put,400.9491591940766,26/06/2025,27/05/2025</t>
        </is>
      </c>
      <c r="C2525" t="inlineStr">
        <is>
          <t>EURHUF,Put,400.9491591940766,26/06/2025,27/05/2025</t>
        </is>
      </c>
      <c r="G2525" s="1" t="n">
        <v>-7032.161983008853</v>
      </c>
      <c r="H2525" s="1" t="n">
        <v>0.0021863328261024</v>
      </c>
      <c r="K2525" s="4" t="n">
        <v>98035699.36</v>
      </c>
      <c r="L2525" s="5" t="n">
        <v>4425001</v>
      </c>
      <c r="M2525" s="6" t="n">
        <v>22.154955</v>
      </c>
      <c r="AB2525" s="8" t="inlineStr">
        <is>
          <t>QISSwaps</t>
        </is>
      </c>
      <c r="AG2525" t="n">
        <v>-0.019513</v>
      </c>
    </row>
    <row r="2526">
      <c r="A2526" t="inlineStr">
        <is>
          <t>QIS</t>
        </is>
      </c>
      <c r="B2526" t="inlineStr">
        <is>
          <t>EURHUF,Put,400.97387064334737,27/06/2025,28/05/2025</t>
        </is>
      </c>
      <c r="C2526" t="inlineStr">
        <is>
          <t>EURHUF,Put,400.97387064334737,27/06/2025,28/05/2025</t>
        </is>
      </c>
      <c r="G2526" s="1" t="n">
        <v>-6958.347126131219</v>
      </c>
      <c r="H2526" s="1" t="n">
        <v>0.0022973390579249</v>
      </c>
      <c r="K2526" s="4" t="n">
        <v>98035699.36</v>
      </c>
      <c r="L2526" s="5" t="n">
        <v>4425001</v>
      </c>
      <c r="M2526" s="6" t="n">
        <v>22.154955</v>
      </c>
      <c r="AB2526" s="8" t="inlineStr">
        <is>
          <t>QISSwaps</t>
        </is>
      </c>
      <c r="AG2526" t="n">
        <v>-0.019513</v>
      </c>
    </row>
    <row r="2527">
      <c r="A2527" t="inlineStr">
        <is>
          <t>QIS</t>
        </is>
      </c>
      <c r="B2527" t="inlineStr">
        <is>
          <t>EURHUF,Put,400.98265475066387,08/07/2025,05/06/2025</t>
        </is>
      </c>
      <c r="C2527" t="inlineStr">
        <is>
          <t>EURHUF,Put,400.98265475066387,08/07/2025,05/06/2025</t>
        </is>
      </c>
      <c r="G2527" s="1" t="n">
        <v>-6472.672817924479</v>
      </c>
      <c r="H2527" s="1" t="n">
        <v>0.0028018058360522</v>
      </c>
      <c r="K2527" s="4" t="n">
        <v>98035699.36</v>
      </c>
      <c r="L2527" s="5" t="n">
        <v>4425001</v>
      </c>
      <c r="M2527" s="6" t="n">
        <v>22.154955</v>
      </c>
      <c r="AB2527" s="8" t="inlineStr">
        <is>
          <t>QISSwaps</t>
        </is>
      </c>
      <c r="AG2527" t="n">
        <v>-0.019513</v>
      </c>
    </row>
    <row r="2528">
      <c r="A2528" t="inlineStr">
        <is>
          <t>QIS</t>
        </is>
      </c>
      <c r="B2528" t="inlineStr">
        <is>
          <t>EURHUF,Put,401.03620063795233,16/06/2025,15/05/2025</t>
        </is>
      </c>
      <c r="C2528" t="inlineStr">
        <is>
          <t>EURHUF,Put,401.03620063795233,16/06/2025,15/05/2025</t>
        </is>
      </c>
      <c r="G2528" s="1" t="n">
        <v>-7719.608949313892</v>
      </c>
      <c r="H2528" s="1" t="n">
        <v>0.0009680144363076</v>
      </c>
      <c r="K2528" s="4" t="n">
        <v>98035699.36</v>
      </c>
      <c r="L2528" s="5" t="n">
        <v>4425001</v>
      </c>
      <c r="M2528" s="6" t="n">
        <v>22.154955</v>
      </c>
      <c r="AB2528" s="8" t="inlineStr">
        <is>
          <t>QISSwaps</t>
        </is>
      </c>
      <c r="AG2528" t="n">
        <v>-0.019513</v>
      </c>
    </row>
    <row r="2529">
      <c r="A2529" t="inlineStr">
        <is>
          <t>QIS</t>
        </is>
      </c>
      <c r="B2529" t="inlineStr">
        <is>
          <t>EURHUF,Put,401.0865868893792,17/06/2025,16/05/2025</t>
        </is>
      </c>
      <c r="C2529" t="inlineStr">
        <is>
          <t>EURHUF,Put,401.0865868893792,17/06/2025,16/05/2025</t>
        </is>
      </c>
      <c r="G2529" s="1" t="n">
        <v>-7838.85466906841</v>
      </c>
      <c r="H2529" s="1" t="n">
        <v>0.0011211158834786</v>
      </c>
      <c r="K2529" s="4" t="n">
        <v>98035699.36</v>
      </c>
      <c r="L2529" s="5" t="n">
        <v>4425001</v>
      </c>
      <c r="M2529" s="6" t="n">
        <v>22.154955</v>
      </c>
      <c r="AB2529" s="8" t="inlineStr">
        <is>
          <t>QISSwaps</t>
        </is>
      </c>
      <c r="AG2529" t="n">
        <v>-0.019513</v>
      </c>
    </row>
    <row r="2530">
      <c r="A2530" t="inlineStr">
        <is>
          <t>QIS</t>
        </is>
      </c>
      <c r="B2530" t="inlineStr">
        <is>
          <t>EURHUF,Put,401.13161899767096,07/07/2025,04/06/2025</t>
        </is>
      </c>
      <c r="C2530" t="inlineStr">
        <is>
          <t>EURHUF,Put,401.13161899767096,07/07/2025,04/06/2025</t>
        </is>
      </c>
      <c r="G2530" s="1" t="n">
        <v>-6510.976520428098</v>
      </c>
      <c r="H2530" s="1" t="n">
        <v>0.002846671026304</v>
      </c>
      <c r="K2530" s="4" t="n">
        <v>98035699.36</v>
      </c>
      <c r="L2530" s="5" t="n">
        <v>4425001</v>
      </c>
      <c r="M2530" s="6" t="n">
        <v>22.154955</v>
      </c>
      <c r="AB2530" s="8" t="inlineStr">
        <is>
          <t>QISSwaps</t>
        </is>
      </c>
      <c r="AG2530" t="n">
        <v>-0.019513</v>
      </c>
    </row>
    <row r="2531">
      <c r="A2531" t="inlineStr">
        <is>
          <t>QIS</t>
        </is>
      </c>
      <c r="B2531" t="inlineStr">
        <is>
          <t>EURHUF,Put,401.3232422387369,12/06/2025,13/05/2025</t>
        </is>
      </c>
      <c r="C2531" t="inlineStr">
        <is>
          <t>EURHUF,Put,401.3232422387369,12/06/2025,13/05/2025</t>
        </is>
      </c>
      <c r="G2531" s="1" t="n">
        <v>-7834.630984393938</v>
      </c>
      <c r="H2531" s="1" t="n">
        <v>0.000771414888318</v>
      </c>
      <c r="K2531" s="4" t="n">
        <v>98035699.36</v>
      </c>
      <c r="L2531" s="5" t="n">
        <v>4425001</v>
      </c>
      <c r="M2531" s="6" t="n">
        <v>22.154955</v>
      </c>
      <c r="AB2531" s="8" t="inlineStr">
        <is>
          <t>QISSwaps</t>
        </is>
      </c>
      <c r="AG2531" t="n">
        <v>-0.019513</v>
      </c>
    </row>
    <row r="2532">
      <c r="A2532" t="inlineStr">
        <is>
          <t>QIS</t>
        </is>
      </c>
      <c r="B2532" t="inlineStr">
        <is>
          <t>EURHUF,Put,401.3810022142604,05/06/2025,07/05/2025</t>
        </is>
      </c>
      <c r="C2532" t="inlineStr">
        <is>
          <t>EURHUF,Put,401.3810022142604,05/06/2025,07/05/2025</t>
        </is>
      </c>
      <c r="G2532" s="1" t="n">
        <v>-7691.896734172721</v>
      </c>
      <c r="K2532" s="4" t="n">
        <v>98035699.36</v>
      </c>
      <c r="L2532" s="5" t="n">
        <v>4425001</v>
      </c>
      <c r="M2532" s="6" t="n">
        <v>22.154955</v>
      </c>
      <c r="AB2532" s="8" t="inlineStr">
        <is>
          <t>QISSwaps</t>
        </is>
      </c>
      <c r="AG2532" t="n">
        <v>-0.019513</v>
      </c>
    </row>
    <row r="2533">
      <c r="A2533" t="inlineStr">
        <is>
          <t>QIS</t>
        </is>
      </c>
      <c r="B2533" t="inlineStr">
        <is>
          <t>EURHUF,Put,401.4753120255042,24/06/2025,22/05/2025</t>
        </is>
      </c>
      <c r="C2533" t="inlineStr">
        <is>
          <t>EURHUF,Put,401.4753120255042,24/06/2025,22/05/2025</t>
        </is>
      </c>
      <c r="G2533" s="1" t="n">
        <v>-7255.13348492</v>
      </c>
      <c r="H2533" s="1" t="n">
        <v>0.0023055215015981</v>
      </c>
      <c r="K2533" s="4" t="n">
        <v>98035699.36</v>
      </c>
      <c r="L2533" s="5" t="n">
        <v>4425001</v>
      </c>
      <c r="M2533" s="6" t="n">
        <v>22.154955</v>
      </c>
      <c r="AB2533" s="8" t="inlineStr">
        <is>
          <t>QISSwaps</t>
        </is>
      </c>
      <c r="AG2533" t="n">
        <v>-0.019513</v>
      </c>
    </row>
    <row r="2534">
      <c r="A2534" t="inlineStr">
        <is>
          <t>QIS</t>
        </is>
      </c>
      <c r="B2534" t="inlineStr">
        <is>
          <t>EURHUF,Put,401.52053060635166,01/07/2025,30/05/2025</t>
        </is>
      </c>
      <c r="C2534" t="inlineStr">
        <is>
          <t>EURHUF,Put,401.52053060635166,01/07/2025,30/05/2025</t>
        </is>
      </c>
      <c r="G2534" s="1" t="n">
        <v>-6777.721307597044</v>
      </c>
      <c r="H2534" s="1" t="n">
        <v>0.0029288420081911</v>
      </c>
      <c r="K2534" s="4" t="n">
        <v>98035699.36</v>
      </c>
      <c r="L2534" s="5" t="n">
        <v>4425001</v>
      </c>
      <c r="M2534" s="6" t="n">
        <v>22.154955</v>
      </c>
      <c r="AB2534" s="8" t="inlineStr">
        <is>
          <t>QISSwaps</t>
        </is>
      </c>
      <c r="AG2534" t="n">
        <v>-0.019513</v>
      </c>
    </row>
    <row r="2535">
      <c r="A2535" t="inlineStr">
        <is>
          <t>QIS</t>
        </is>
      </c>
      <c r="B2535" t="inlineStr">
        <is>
          <t>EURHUF,Put,401.5309594929123,18/06/2025,19/05/2025</t>
        </is>
      </c>
      <c r="C2535" t="inlineStr">
        <is>
          <t>EURHUF,Put,401.5309594929123,18/06/2025,19/05/2025</t>
        </is>
      </c>
      <c r="G2535" s="1" t="n">
        <v>-7043.500133441471</v>
      </c>
      <c r="H2535" s="1" t="n">
        <v>0.0015940030859637</v>
      </c>
      <c r="K2535" s="4" t="n">
        <v>98035699.36</v>
      </c>
      <c r="L2535" s="5" t="n">
        <v>4425001</v>
      </c>
      <c r="M2535" s="6" t="n">
        <v>22.154955</v>
      </c>
      <c r="AB2535" s="8" t="inlineStr">
        <is>
          <t>QISSwaps</t>
        </is>
      </c>
      <c r="AG2535" t="n">
        <v>-0.019513</v>
      </c>
    </row>
    <row r="2536">
      <c r="A2536" t="inlineStr">
        <is>
          <t>QIS</t>
        </is>
      </c>
      <c r="B2536" t="inlineStr">
        <is>
          <t>EURHUF,Put,401.6086778532716,25/06/2025,23/05/2025</t>
        </is>
      </c>
      <c r="C2536" t="inlineStr">
        <is>
          <t>EURHUF,Put,401.6086778532716,25/06/2025,23/05/2025</t>
        </is>
      </c>
      <c r="G2536" s="1" t="n">
        <v>-7324.499165741072</v>
      </c>
      <c r="H2536" s="1" t="n">
        <v>0.0026218859030645</v>
      </c>
      <c r="K2536" s="4" t="n">
        <v>98035699.36</v>
      </c>
      <c r="L2536" s="5" t="n">
        <v>4425001</v>
      </c>
      <c r="M2536" s="6" t="n">
        <v>22.154955</v>
      </c>
      <c r="AB2536" s="8" t="inlineStr">
        <is>
          <t>QISSwaps</t>
        </is>
      </c>
      <c r="AG2536" t="n">
        <v>-0.019513</v>
      </c>
    </row>
    <row r="2537">
      <c r="A2537" t="inlineStr">
        <is>
          <t>QIS</t>
        </is>
      </c>
      <c r="B2537" t="inlineStr">
        <is>
          <t>EURHUF,Put,401.6499796754213,30/06/2025,29/05/2025</t>
        </is>
      </c>
      <c r="C2537" t="inlineStr">
        <is>
          <t>EURHUF,Put,401.6499796754213,30/06/2025,29/05/2025</t>
        </is>
      </c>
      <c r="G2537" s="1" t="n">
        <v>-7125.731503079205</v>
      </c>
      <c r="H2537" s="1" t="n">
        <v>0.0029576504617</v>
      </c>
      <c r="K2537" s="4" t="n">
        <v>98035699.36</v>
      </c>
      <c r="L2537" s="5" t="n">
        <v>4425001</v>
      </c>
      <c r="M2537" s="6" t="n">
        <v>22.154955</v>
      </c>
      <c r="AB2537" s="8" t="inlineStr">
        <is>
          <t>QISSwaps</t>
        </is>
      </c>
      <c r="AG2537" t="n">
        <v>-0.019513</v>
      </c>
    </row>
    <row r="2538">
      <c r="A2538" t="inlineStr">
        <is>
          <t>QIS</t>
        </is>
      </c>
      <c r="B2538" t="inlineStr">
        <is>
          <t>EURHUF,Put,401.69627339567245,13/06/2025,14/05/2025</t>
        </is>
      </c>
      <c r="C2538" t="inlineStr">
        <is>
          <t>EURHUF,Put,401.69627339567245,13/06/2025,14/05/2025</t>
        </is>
      </c>
      <c r="G2538" s="1" t="n">
        <v>-7743.580490468516</v>
      </c>
      <c r="H2538" s="1" t="n">
        <v>0.0011907281757481</v>
      </c>
      <c r="K2538" s="4" t="n">
        <v>98035699.36</v>
      </c>
      <c r="L2538" s="5" t="n">
        <v>4425001</v>
      </c>
      <c r="M2538" s="6" t="n">
        <v>22.154955</v>
      </c>
      <c r="AB2538" s="8" t="inlineStr">
        <is>
          <t>QISSwaps</t>
        </is>
      </c>
      <c r="AG2538" t="n">
        <v>-0.019513</v>
      </c>
    </row>
    <row r="2539">
      <c r="A2539" t="inlineStr">
        <is>
          <t>QIS</t>
        </is>
      </c>
      <c r="B2539" t="inlineStr">
        <is>
          <t>EURHUF,Put,401.7019112859327,03/07/2025,03/06/2025</t>
        </is>
      </c>
      <c r="C2539" t="inlineStr">
        <is>
          <t>EURHUF,Put,401.7019112859327,03/07/2025,03/06/2025</t>
        </is>
      </c>
      <c r="G2539" s="1" t="n">
        <v>-6584.225816101793</v>
      </c>
      <c r="H2539" s="1" t="n">
        <v>0.0031817685816336</v>
      </c>
      <c r="K2539" s="4" t="n">
        <v>98035699.36</v>
      </c>
      <c r="L2539" s="5" t="n">
        <v>4425001</v>
      </c>
      <c r="M2539" s="6" t="n">
        <v>22.154955</v>
      </c>
      <c r="AB2539" s="8" t="inlineStr">
        <is>
          <t>QISSwaps</t>
        </is>
      </c>
      <c r="AG2539" t="n">
        <v>-0.019513</v>
      </c>
    </row>
    <row r="2540">
      <c r="A2540" t="inlineStr">
        <is>
          <t>QIS</t>
        </is>
      </c>
      <c r="B2540" t="inlineStr">
        <is>
          <t>EURHUF,Put,401.7705543908611,20/06/2025,20/05/2025</t>
        </is>
      </c>
      <c r="C2540" t="inlineStr">
        <is>
          <t>EURHUF,Put,401.7705543908611,20/06/2025,20/05/2025</t>
        </is>
      </c>
      <c r="G2540" s="1" t="n">
        <v>-7447.447523647607</v>
      </c>
      <c r="H2540" s="1" t="n">
        <v>0.0021127251225986</v>
      </c>
      <c r="K2540" s="4" t="n">
        <v>98035699.36</v>
      </c>
      <c r="L2540" s="5" t="n">
        <v>4425001</v>
      </c>
      <c r="M2540" s="6" t="n">
        <v>22.154955</v>
      </c>
      <c r="AB2540" s="8" t="inlineStr">
        <is>
          <t>QISSwaps</t>
        </is>
      </c>
      <c r="AG2540" t="n">
        <v>-0.019513</v>
      </c>
    </row>
    <row r="2541">
      <c r="A2541" t="inlineStr">
        <is>
          <t>QIS</t>
        </is>
      </c>
      <c r="B2541" t="inlineStr">
        <is>
          <t>EURHUF,Put,401.8575272068394,02/07/2025,02/06/2025</t>
        </is>
      </c>
      <c r="C2541" t="inlineStr">
        <is>
          <t>EURHUF,Put,401.8575272068394,02/07/2025,02/06/2025</t>
        </is>
      </c>
      <c r="G2541" s="1" t="n">
        <v>-6401.114928238124</v>
      </c>
      <c r="H2541" s="1" t="n">
        <v>0.0032043825835008</v>
      </c>
      <c r="K2541" s="4" t="n">
        <v>98035699.36</v>
      </c>
      <c r="L2541" s="5" t="n">
        <v>4425001</v>
      </c>
      <c r="M2541" s="6" t="n">
        <v>22.154955</v>
      </c>
      <c r="AB2541" s="8" t="inlineStr">
        <is>
          <t>QISSwaps</t>
        </is>
      </c>
      <c r="AG2541" t="n">
        <v>-0.019513</v>
      </c>
    </row>
    <row r="2542">
      <c r="A2542" t="inlineStr">
        <is>
          <t>QIS</t>
        </is>
      </c>
      <c r="B2542" t="inlineStr">
        <is>
          <t>EURHUF,Put,401.8650934849153,06/06/2025,08/05/2025</t>
        </is>
      </c>
      <c r="C2542" t="inlineStr">
        <is>
          <t>EURHUF,Put,401.8650934849153,06/06/2025,08/05/2025</t>
        </is>
      </c>
      <c r="G2542" s="1" t="n">
        <v>-7783.582417674199</v>
      </c>
      <c r="H2542" s="1" t="n">
        <v>0.0002080646780663</v>
      </c>
      <c r="K2542" s="4" t="n">
        <v>98035699.36</v>
      </c>
      <c r="L2542" s="5" t="n">
        <v>4425001</v>
      </c>
      <c r="M2542" s="6" t="n">
        <v>22.154955</v>
      </c>
      <c r="AB2542" s="8" t="inlineStr">
        <is>
          <t>QISSwaps</t>
        </is>
      </c>
      <c r="AG2542" t="n">
        <v>-0.019513</v>
      </c>
    </row>
    <row r="2543">
      <c r="A2543" t="inlineStr">
        <is>
          <t>QIS</t>
        </is>
      </c>
      <c r="B2543" t="inlineStr">
        <is>
          <t>EURHUF,Put,401.89843515740137,10/06/2025,09/05/2025</t>
        </is>
      </c>
      <c r="C2543" t="inlineStr">
        <is>
          <t>EURHUF,Put,401.89843515740137,10/06/2025,09/05/2025</t>
        </is>
      </c>
      <c r="G2543" s="1" t="n">
        <v>-8002.697424988701</v>
      </c>
      <c r="H2543" s="1" t="n">
        <v>0.0007687443533361</v>
      </c>
      <c r="K2543" s="4" t="n">
        <v>98035699.36</v>
      </c>
      <c r="L2543" s="5" t="n">
        <v>4425001</v>
      </c>
      <c r="M2543" s="6" t="n">
        <v>22.154955</v>
      </c>
      <c r="AB2543" s="8" t="inlineStr">
        <is>
          <t>QISSwaps</t>
        </is>
      </c>
      <c r="AG2543" t="n">
        <v>-0.019513</v>
      </c>
    </row>
    <row r="2544">
      <c r="A2544" t="inlineStr">
        <is>
          <t>QIS</t>
        </is>
      </c>
      <c r="B2544" t="inlineStr">
        <is>
          <t>EURHUF,Put,401.9255467282013,08/07/2025,05/06/2025</t>
        </is>
      </c>
      <c r="C2544" t="inlineStr">
        <is>
          <t>EURHUF,Put,401.9255467282013,08/07/2025,05/06/2025</t>
        </is>
      </c>
      <c r="G2544" s="1" t="n">
        <v>-6442.339475544602</v>
      </c>
      <c r="H2544" s="1" t="n">
        <v>0.0036310166084056</v>
      </c>
      <c r="K2544" s="4" t="n">
        <v>98035699.36</v>
      </c>
      <c r="L2544" s="5" t="n">
        <v>4425001</v>
      </c>
      <c r="M2544" s="6" t="n">
        <v>22.154955</v>
      </c>
      <c r="AB2544" s="8" t="inlineStr">
        <is>
          <t>QISSwaps</t>
        </is>
      </c>
      <c r="AG2544" t="n">
        <v>-0.019513</v>
      </c>
    </row>
    <row r="2545">
      <c r="A2545" t="inlineStr">
        <is>
          <t>QIS</t>
        </is>
      </c>
      <c r="B2545" t="inlineStr">
        <is>
          <t>EURHUF,Put,401.94185863214346,11/06/2025,12/05/2025</t>
        </is>
      </c>
      <c r="C2545" t="inlineStr">
        <is>
          <t>EURHUF,Put,401.94185863214346,11/06/2025,12/05/2025</t>
        </is>
      </c>
      <c r="G2545" s="1" t="n">
        <v>-7808.53966553216</v>
      </c>
      <c r="H2545" s="1" t="n">
        <v>0.0010248015154787</v>
      </c>
      <c r="K2545" s="4" t="n">
        <v>98035699.36</v>
      </c>
      <c r="L2545" s="5" t="n">
        <v>4425001</v>
      </c>
      <c r="M2545" s="6" t="n">
        <v>22.154955</v>
      </c>
      <c r="AB2545" s="8" t="inlineStr">
        <is>
          <t>QISSwaps</t>
        </is>
      </c>
      <c r="AG2545" t="n">
        <v>-0.019513</v>
      </c>
    </row>
    <row r="2546">
      <c r="A2546" t="inlineStr">
        <is>
          <t>QIS</t>
        </is>
      </c>
      <c r="B2546" t="inlineStr">
        <is>
          <t>EURHUF,Put,401.9745116454007,23/06/2025,21/05/2025</t>
        </is>
      </c>
      <c r="C2546" t="inlineStr">
        <is>
          <t>EURHUF,Put,401.9745116454007,23/06/2025,21/05/2025</t>
        </is>
      </c>
      <c r="G2546" s="1" t="n">
        <v>-7345.034362650684</v>
      </c>
      <c r="H2546" s="1" t="n">
        <v>0.0025341730558219</v>
      </c>
      <c r="K2546" s="4" t="n">
        <v>98035699.36</v>
      </c>
      <c r="L2546" s="5" t="n">
        <v>4425001</v>
      </c>
      <c r="M2546" s="6" t="n">
        <v>22.154955</v>
      </c>
      <c r="AB2546" s="8" t="inlineStr">
        <is>
          <t>QISSwaps</t>
        </is>
      </c>
      <c r="AG2546" t="n">
        <v>-0.019513</v>
      </c>
    </row>
    <row r="2547">
      <c r="A2547" t="inlineStr">
        <is>
          <t>QIS</t>
        </is>
      </c>
      <c r="B2547" t="inlineStr">
        <is>
          <t>EURHUF,Put,401.97451337417715,26/06/2025,27/05/2025</t>
        </is>
      </c>
      <c r="C2547" t="inlineStr">
        <is>
          <t>EURHUF,Put,401.97451337417715,26/06/2025,27/05/2025</t>
        </is>
      </c>
      <c r="G2547" s="1" t="n">
        <v>-6996.332544823234</v>
      </c>
      <c r="H2547" s="1" t="n">
        <v>0.003082047649212</v>
      </c>
      <c r="K2547" s="4" t="n">
        <v>98035699.36</v>
      </c>
      <c r="L2547" s="5" t="n">
        <v>4425001</v>
      </c>
      <c r="M2547" s="6" t="n">
        <v>22.154955</v>
      </c>
      <c r="AB2547" s="8" t="inlineStr">
        <is>
          <t>QISSwaps</t>
        </is>
      </c>
      <c r="AG2547" t="n">
        <v>-0.019513</v>
      </c>
    </row>
    <row r="2548">
      <c r="A2548" t="inlineStr">
        <is>
          <t>QIS</t>
        </is>
      </c>
      <c r="B2548" t="inlineStr">
        <is>
          <t>EURHUF,Put,401.9855679239163,27/06/2025,28/05/2025</t>
        </is>
      </c>
      <c r="C2548" t="inlineStr">
        <is>
          <t>EURHUF,Put,401.9855679239163,27/06/2025,28/05/2025</t>
        </is>
      </c>
      <c r="G2548" s="1" t="n">
        <v>-6923.366356715715</v>
      </c>
      <c r="H2548" s="1" t="n">
        <v>0.0031896391495152</v>
      </c>
      <c r="K2548" s="4" t="n">
        <v>98035699.36</v>
      </c>
      <c r="L2548" s="5" t="n">
        <v>4425001</v>
      </c>
      <c r="M2548" s="6" t="n">
        <v>22.154955</v>
      </c>
      <c r="AB2548" s="8" t="inlineStr">
        <is>
          <t>QISSwaps</t>
        </is>
      </c>
      <c r="AG2548" t="n">
        <v>-0.019513</v>
      </c>
    </row>
    <row r="2549">
      <c r="A2549" t="inlineStr">
        <is>
          <t>QIS</t>
        </is>
      </c>
      <c r="B2549" t="inlineStr">
        <is>
          <t>EURHUF,Put,402.07631172819885,07/07/2025,04/06/2025</t>
        </is>
      </c>
      <c r="C2549" t="inlineStr">
        <is>
          <t>EURHUF,Put,402.07631172819885,07/07/2025,04/06/2025</t>
        </is>
      </c>
      <c r="G2549" s="1" t="n">
        <v>-6480.416916886381</v>
      </c>
      <c r="H2549" s="1" t="n">
        <v>0.0037051538117626</v>
      </c>
      <c r="K2549" s="4" t="n">
        <v>98035699.36</v>
      </c>
      <c r="L2549" s="5" t="n">
        <v>4425001</v>
      </c>
      <c r="M2549" s="6" t="n">
        <v>22.154955</v>
      </c>
      <c r="AB2549" s="8" t="inlineStr">
        <is>
          <t>QISSwaps</t>
        </is>
      </c>
      <c r="AG2549" t="n">
        <v>-0.019513</v>
      </c>
    </row>
    <row r="2550">
      <c r="A2550" t="inlineStr">
        <is>
          <t>QIS</t>
        </is>
      </c>
      <c r="B2550" t="inlineStr">
        <is>
          <t>EURHUF,Put,402.1584680015692,16/06/2025,15/05/2025</t>
        </is>
      </c>
      <c r="C2550" t="inlineStr">
        <is>
          <t>EURHUF,Put,402.1584680015692,16/06/2025,15/05/2025</t>
        </is>
      </c>
      <c r="G2550" s="1" t="n">
        <v>-7676.584232956426</v>
      </c>
      <c r="H2550" s="1" t="n">
        <v>0.0017622393843322</v>
      </c>
      <c r="K2550" s="4" t="n">
        <v>98035699.36</v>
      </c>
      <c r="L2550" s="5" t="n">
        <v>4425001</v>
      </c>
      <c r="M2550" s="6" t="n">
        <v>22.154955</v>
      </c>
      <c r="AB2550" s="8" t="inlineStr">
        <is>
          <t>QISSwaps</t>
        </is>
      </c>
      <c r="AG2550" t="n">
        <v>-0.019513</v>
      </c>
    </row>
    <row r="2551">
      <c r="A2551" t="inlineStr">
        <is>
          <t>QIS</t>
        </is>
      </c>
      <c r="B2551" t="inlineStr">
        <is>
          <t>EURHUF,Put,402.2247387227917,17/06/2025,16/05/2025</t>
        </is>
      </c>
      <c r="C2551" t="inlineStr">
        <is>
          <t>EURHUF,Put,402.2247387227917,17/06/2025,16/05/2025</t>
        </is>
      </c>
      <c r="G2551" s="1" t="n">
        <v>-7794.555136005811</v>
      </c>
      <c r="H2551" s="1" t="n">
        <v>0.0019717770443769</v>
      </c>
      <c r="K2551" s="4" t="n">
        <v>98035699.36</v>
      </c>
      <c r="L2551" s="5" t="n">
        <v>4425001</v>
      </c>
      <c r="M2551" s="6" t="n">
        <v>22.154955</v>
      </c>
      <c r="AB2551" s="8" t="inlineStr">
        <is>
          <t>QISSwaps</t>
        </is>
      </c>
      <c r="AG2551" t="n">
        <v>-0.019513</v>
      </c>
    </row>
    <row r="2552">
      <c r="A2552" t="inlineStr">
        <is>
          <t>QIS</t>
        </is>
      </c>
      <c r="B2552" t="inlineStr">
        <is>
          <t>EURHUF,Put,402.45155142973795,12/06/2025,13/05/2025</t>
        </is>
      </c>
      <c r="C2552" t="inlineStr">
        <is>
          <t>EURHUF,Put,402.45155142973795,12/06/2025,13/05/2025</t>
        </is>
      </c>
      <c r="G2552" s="1" t="n">
        <v>-7790.762377563002</v>
      </c>
      <c r="H2552" s="1" t="n">
        <v>0.0015988209769747</v>
      </c>
      <c r="K2552" s="4" t="n">
        <v>98035699.36</v>
      </c>
      <c r="L2552" s="5" t="n">
        <v>4425001</v>
      </c>
      <c r="M2552" s="6" t="n">
        <v>22.154955</v>
      </c>
      <c r="AB2552" s="8" t="inlineStr">
        <is>
          <t>QISSwaps</t>
        </is>
      </c>
      <c r="AG2552" t="n">
        <v>-0.019513</v>
      </c>
    </row>
    <row r="2553">
      <c r="A2553" t="inlineStr">
        <is>
          <t>QIS</t>
        </is>
      </c>
      <c r="B2553" t="inlineStr">
        <is>
          <t>EURHUF,Put,402.50520874580667,01/07/2025,30/05/2025</t>
        </is>
      </c>
      <c r="C2553" t="inlineStr">
        <is>
          <t>EURHUF,Put,402.50520874580667,01/07/2025,30/05/2025</t>
        </is>
      </c>
      <c r="G2553" s="1" t="n">
        <v>-6744.600192802535</v>
      </c>
      <c r="H2553" s="1" t="n">
        <v>0.0039259027586926</v>
      </c>
      <c r="K2553" s="4" t="n">
        <v>98035699.36</v>
      </c>
      <c r="L2553" s="5" t="n">
        <v>4425001</v>
      </c>
      <c r="M2553" s="6" t="n">
        <v>22.154955</v>
      </c>
      <c r="AB2553" s="8" t="inlineStr">
        <is>
          <t>QISSwaps</t>
        </is>
      </c>
      <c r="AG2553" t="n">
        <v>-0.019513</v>
      </c>
    </row>
    <row r="2554">
      <c r="A2554" t="inlineStr">
        <is>
          <t>QIS</t>
        </is>
      </c>
      <c r="B2554" t="inlineStr">
        <is>
          <t>EURHUF,Put,402.5189585893628,05/06/2025,07/05/2025</t>
        </is>
      </c>
      <c r="C2554" t="inlineStr">
        <is>
          <t>EURHUF,Put,402.5189585893628,05/06/2025,07/05/2025</t>
        </is>
      </c>
      <c r="G2554" s="1" t="n">
        <v>-7648.466878614349</v>
      </c>
      <c r="K2554" s="4" t="n">
        <v>98035699.36</v>
      </c>
      <c r="L2554" s="5" t="n">
        <v>4425001</v>
      </c>
      <c r="M2554" s="6" t="n">
        <v>22.154955</v>
      </c>
      <c r="AB2554" s="8" t="inlineStr">
        <is>
          <t>QISSwaps</t>
        </is>
      </c>
      <c r="AG2554" t="n">
        <v>-0.019513</v>
      </c>
    </row>
    <row r="2555">
      <c r="A2555" t="inlineStr">
        <is>
          <t>QIS</t>
        </is>
      </c>
      <c r="B2555" t="inlineStr">
        <is>
          <t>EURHUF,Put,402.5414727098875,24/06/2025,22/05/2025</t>
        </is>
      </c>
      <c r="C2555" t="inlineStr">
        <is>
          <t>EURHUF,Put,402.5414727098875,24/06/2025,22/05/2025</t>
        </is>
      </c>
      <c r="G2555" s="1" t="n">
        <v>-7216.752870427635</v>
      </c>
      <c r="H2555" s="1" t="n">
        <v>0.0033592890078785</v>
      </c>
      <c r="K2555" s="4" t="n">
        <v>98035699.36</v>
      </c>
      <c r="L2555" s="5" t="n">
        <v>4425001</v>
      </c>
      <c r="M2555" s="6" t="n">
        <v>22.154955</v>
      </c>
      <c r="AB2555" s="8" t="inlineStr">
        <is>
          <t>QISSwaps</t>
        </is>
      </c>
      <c r="AG2555" t="n">
        <v>-0.019513</v>
      </c>
    </row>
    <row r="2556">
      <c r="A2556" t="inlineStr">
        <is>
          <t>QIS</t>
        </is>
      </c>
      <c r="B2556" t="inlineStr">
        <is>
          <t>EURHUF,Put,402.5525240797714,18/06/2025,19/05/2025</t>
        </is>
      </c>
      <c r="C2556" t="inlineStr">
        <is>
          <t>EURHUF,Put,402.5525240797714,18/06/2025,19/05/2025</t>
        </is>
      </c>
      <c r="G2556" s="1" t="n">
        <v>-7007.796666489794</v>
      </c>
      <c r="H2556" s="1" t="n">
        <v>0.0025357541916385</v>
      </c>
      <c r="K2556" s="4" t="n">
        <v>98035699.36</v>
      </c>
      <c r="L2556" s="5" t="n">
        <v>4425001</v>
      </c>
      <c r="M2556" s="6" t="n">
        <v>22.154955</v>
      </c>
      <c r="AB2556" s="8" t="inlineStr">
        <is>
          <t>QISSwaps</t>
        </is>
      </c>
      <c r="AG2556" t="n">
        <v>-0.019513</v>
      </c>
    </row>
    <row r="2557">
      <c r="A2557" t="inlineStr">
        <is>
          <t>QIS</t>
        </is>
      </c>
      <c r="B2557" t="inlineStr">
        <is>
          <t>EURHUF,Put,402.6665008912355,03/07/2025,03/06/2025</t>
        </is>
      </c>
      <c r="C2557" t="inlineStr">
        <is>
          <t>EURHUF,Put,402.6665008912355,03/07/2025,03/06/2025</t>
        </is>
      </c>
      <c r="G2557" s="1" t="n">
        <v>-6552.718507943152</v>
      </c>
      <c r="H2557" s="1" t="n">
        <v>0.0041825208443026</v>
      </c>
      <c r="K2557" s="4" t="n">
        <v>98035699.36</v>
      </c>
      <c r="L2557" s="5" t="n">
        <v>4425001</v>
      </c>
      <c r="M2557" s="6" t="n">
        <v>22.154955</v>
      </c>
      <c r="AB2557" s="8" t="inlineStr">
        <is>
          <t>QISSwaps</t>
        </is>
      </c>
      <c r="AG2557" t="n">
        <v>-0.019513</v>
      </c>
    </row>
    <row r="2558">
      <c r="A2558" t="inlineStr">
        <is>
          <t>QIS</t>
        </is>
      </c>
      <c r="B2558" t="inlineStr">
        <is>
          <t>EURHUF,Put,402.67535388557803,25/06/2025,23/05/2025</t>
        </is>
      </c>
      <c r="C2558" t="inlineStr">
        <is>
          <t>EURHUF,Put,402.67535388557803,25/06/2025,23/05/2025</t>
        </is>
      </c>
      <c r="G2558" s="1" t="n">
        <v>-7285.74576503405</v>
      </c>
      <c r="H2558" s="1" t="n">
        <v>0.0037363176339861</v>
      </c>
      <c r="K2558" s="4" t="n">
        <v>98035699.36</v>
      </c>
      <c r="L2558" s="5" t="n">
        <v>4425001</v>
      </c>
      <c r="M2558" s="6" t="n">
        <v>22.154955</v>
      </c>
      <c r="AB2558" s="8" t="inlineStr">
        <is>
          <t>QISSwaps</t>
        </is>
      </c>
      <c r="AG2558" t="n">
        <v>-0.019513</v>
      </c>
    </row>
    <row r="2559">
      <c r="A2559" t="inlineStr">
        <is>
          <t>QIS</t>
        </is>
      </c>
      <c r="B2559" t="inlineStr">
        <is>
          <t>EURHUF,Put,402.68422501978273,30/06/2025,29/05/2025</t>
        </is>
      </c>
      <c r="C2559" t="inlineStr">
        <is>
          <t>EURHUF,Put,402.68422501978273,30/06/2025,29/05/2025</t>
        </is>
      </c>
      <c r="G2559" s="1" t="n">
        <v>-7089.175362973782</v>
      </c>
      <c r="H2559" s="1" t="n">
        <v>0.0040428107149972</v>
      </c>
      <c r="K2559" s="4" t="n">
        <v>98035699.36</v>
      </c>
      <c r="L2559" s="5" t="n">
        <v>4425001</v>
      </c>
      <c r="M2559" s="6" t="n">
        <v>22.154955</v>
      </c>
      <c r="AB2559" s="8" t="inlineStr">
        <is>
          <t>QISSwaps</t>
        </is>
      </c>
      <c r="AG2559" t="n">
        <v>-0.019513</v>
      </c>
    </row>
    <row r="2560">
      <c r="A2560" t="inlineStr">
        <is>
          <t>QIS</t>
        </is>
      </c>
      <c r="B2560" t="inlineStr">
        <is>
          <t>EURHUF,Put,402.78837802639845,02/07/2025,02/06/2025</t>
        </is>
      </c>
      <c r="C2560" t="inlineStr">
        <is>
          <t>EURHUF,Put,402.78837802639845,02/07/2025,02/06/2025</t>
        </is>
      </c>
      <c r="G2560" s="1" t="n">
        <v>-6371.562943505416</v>
      </c>
      <c r="H2560" s="1" t="n">
        <v>0.0041900360276317</v>
      </c>
      <c r="K2560" s="4" t="n">
        <v>98035699.36</v>
      </c>
      <c r="L2560" s="5" t="n">
        <v>4425001</v>
      </c>
      <c r="M2560" s="6" t="n">
        <v>22.154955</v>
      </c>
      <c r="AB2560" s="8" t="inlineStr">
        <is>
          <t>QISSwaps</t>
        </is>
      </c>
      <c r="AG2560" t="n">
        <v>-0.019513</v>
      </c>
    </row>
    <row r="2561">
      <c r="A2561" t="inlineStr">
        <is>
          <t>QIS</t>
        </is>
      </c>
      <c r="B2561" t="inlineStr">
        <is>
          <t>EURHUF,Put,402.81905860443817,13/06/2025,14/05/2025</t>
        </is>
      </c>
      <c r="C2561" t="inlineStr">
        <is>
          <t>EURHUF,Put,402.81905860443817,13/06/2025,14/05/2025</t>
        </is>
      </c>
      <c r="G2561" s="1" t="n">
        <v>-7700.472993689457</v>
      </c>
      <c r="H2561" s="1" t="n">
        <v>0.0022450173733958</v>
      </c>
      <c r="K2561" s="4" t="n">
        <v>98035699.36</v>
      </c>
      <c r="L2561" s="5" t="n">
        <v>4425001</v>
      </c>
      <c r="M2561" s="6" t="n">
        <v>22.154955</v>
      </c>
      <c r="AB2561" s="8" t="inlineStr">
        <is>
          <t>QISSwaps</t>
        </is>
      </c>
      <c r="AG2561" t="n">
        <v>-0.019513</v>
      </c>
    </row>
    <row r="2562">
      <c r="A2562" t="inlineStr">
        <is>
          <t>QIS</t>
        </is>
      </c>
      <c r="B2562" t="inlineStr">
        <is>
          <t>EURHUF,Put,402.8611753405198,20/06/2025,20/05/2025</t>
        </is>
      </c>
      <c r="C2562" t="inlineStr">
        <is>
          <t>EURHUF,Put,402.8611753405198,20/06/2025,20/05/2025</t>
        </is>
      </c>
      <c r="G2562" s="1" t="n">
        <v>-7407.178823492887</v>
      </c>
      <c r="H2562" s="1" t="n">
        <v>0.0032428826116854</v>
      </c>
      <c r="K2562" s="4" t="n">
        <v>98035699.36</v>
      </c>
      <c r="L2562" s="5" t="n">
        <v>4425001</v>
      </c>
      <c r="M2562" s="6" t="n">
        <v>22.154955</v>
      </c>
      <c r="AB2562" s="8" t="inlineStr">
        <is>
          <t>QISSwaps</t>
        </is>
      </c>
      <c r="AG2562" t="n">
        <v>-0.019513</v>
      </c>
    </row>
    <row r="2563">
      <c r="A2563" t="inlineStr">
        <is>
          <t>QIS</t>
        </is>
      </c>
      <c r="B2563" t="inlineStr">
        <is>
          <t>EURHUF,Put,402.86843870573875,08/07/2025,05/06/2025</t>
        </is>
      </c>
      <c r="C2563" t="inlineStr">
        <is>
          <t>EURHUF,Put,402.86843870573875,08/07/2025,05/06/2025</t>
        </is>
      </c>
      <c r="G2563" s="1" t="n">
        <v>-6412.218864515994</v>
      </c>
      <c r="H2563" s="1" t="n">
        <v>0.0046543927813763</v>
      </c>
      <c r="K2563" s="4" t="n">
        <v>98035699.36</v>
      </c>
      <c r="L2563" s="5" t="n">
        <v>4425001</v>
      </c>
      <c r="M2563" s="6" t="n">
        <v>22.154955</v>
      </c>
      <c r="AB2563" s="8" t="inlineStr">
        <is>
          <t>QISSwaps</t>
        </is>
      </c>
      <c r="AG2563" t="n">
        <v>-0.019513</v>
      </c>
    </row>
    <row r="2564">
      <c r="A2564" t="inlineStr">
        <is>
          <t>QIS</t>
        </is>
      </c>
      <c r="B2564" t="inlineStr">
        <is>
          <t>EURHUF,Put,402.9972652044852,27/06/2025,28/05/2025</t>
        </is>
      </c>
      <c r="C2564" t="inlineStr">
        <is>
          <t>EURHUF,Put,402.9972652044852,27/06/2025,28/05/2025</t>
        </is>
      </c>
      <c r="G2564" s="1" t="n">
        <v>-6888.648707015793</v>
      </c>
      <c r="H2564" s="1" t="n">
        <v>0.0043288670145077</v>
      </c>
      <c r="K2564" s="4" t="n">
        <v>98035699.36</v>
      </c>
      <c r="L2564" s="5" t="n">
        <v>4425001</v>
      </c>
      <c r="M2564" s="6" t="n">
        <v>22.154955</v>
      </c>
      <c r="AB2564" s="8" t="inlineStr">
        <is>
          <t>QISSwaps</t>
        </is>
      </c>
      <c r="AG2564" t="n">
        <v>-0.019513</v>
      </c>
    </row>
    <row r="2565">
      <c r="A2565" t="inlineStr">
        <is>
          <t>QIS</t>
        </is>
      </c>
      <c r="B2565" t="inlineStr">
        <is>
          <t>EURHUF,Put,402.99986755427767,26/06/2025,27/05/2025</t>
        </is>
      </c>
      <c r="C2565" t="inlineStr">
        <is>
          <t>EURHUF,Put,402.99986755427767,26/06/2025,27/05/2025</t>
        </is>
      </c>
      <c r="G2565" s="1" t="n">
        <v>-6960.776241527659</v>
      </c>
      <c r="H2565" s="1" t="n">
        <v>0.0042354529525908</v>
      </c>
      <c r="K2565" s="4" t="n">
        <v>98035699.36</v>
      </c>
      <c r="L2565" s="5" t="n">
        <v>4425001</v>
      </c>
      <c r="M2565" s="6" t="n">
        <v>22.154955</v>
      </c>
      <c r="AB2565" s="8" t="inlineStr">
        <is>
          <t>QISSwaps</t>
        </is>
      </c>
      <c r="AG2565" t="n">
        <v>-0.019513</v>
      </c>
    </row>
    <row r="2566">
      <c r="A2566" t="inlineStr">
        <is>
          <t>QIS</t>
        </is>
      </c>
      <c r="B2566" t="inlineStr">
        <is>
          <t>EURHUF,Put,403.0207567959907,06/06/2025,08/05/2025</t>
        </is>
      </c>
      <c r="C2566" t="inlineStr">
        <is>
          <t>EURHUF,Put,403.0207567959907,06/06/2025,08/05/2025</t>
        </is>
      </c>
      <c r="G2566" s="1" t="n">
        <v>-7739.007523731073</v>
      </c>
      <c r="H2566" s="1" t="n">
        <v>0.0009874499684326</v>
      </c>
      <c r="K2566" s="4" t="n">
        <v>98035699.36</v>
      </c>
      <c r="L2566" s="5" t="n">
        <v>4425001</v>
      </c>
      <c r="M2566" s="6" t="n">
        <v>22.154955</v>
      </c>
      <c r="AB2566" s="8" t="inlineStr">
        <is>
          <t>QISSwaps</t>
        </is>
      </c>
      <c r="AG2566" t="n">
        <v>-0.019513</v>
      </c>
    </row>
    <row r="2567">
      <c r="A2567" t="inlineStr">
        <is>
          <t>QIS</t>
        </is>
      </c>
      <c r="B2567" t="inlineStr">
        <is>
          <t>EURHUF,Put,403.02100445872674,07/07/2025,04/06/2025</t>
        </is>
      </c>
      <c r="C2567" t="inlineStr">
        <is>
          <t>EURHUF,Put,403.02100445872674,07/07/2025,04/06/2025</t>
        </is>
      </c>
      <c r="G2567" s="1" t="n">
        <v>-6450.071959129917</v>
      </c>
      <c r="H2567" s="1" t="n">
        <v>0.0047625722725412</v>
      </c>
      <c r="K2567" s="4" t="n">
        <v>98035699.36</v>
      </c>
      <c r="L2567" s="5" t="n">
        <v>4425001</v>
      </c>
      <c r="M2567" s="6" t="n">
        <v>22.154955</v>
      </c>
      <c r="AB2567" s="8" t="inlineStr">
        <is>
          <t>QISSwaps</t>
        </is>
      </c>
      <c r="AG2567" t="n">
        <v>-0.019513</v>
      </c>
    </row>
    <row r="2568">
      <c r="A2568" t="inlineStr">
        <is>
          <t>QIS</t>
        </is>
      </c>
      <c r="B2568" t="inlineStr">
        <is>
          <t>EURHUF,Put,403.05142607393543,23/06/2025,21/05/2025</t>
        </is>
      </c>
      <c r="C2568" t="inlineStr">
        <is>
          <t>EURHUF,Put,403.05142607393543,23/06/2025,21/05/2025</t>
        </is>
      </c>
      <c r="G2568" s="1" t="n">
        <v>-7305.836356489984</v>
      </c>
      <c r="H2568" s="1" t="n">
        <v>0.0037396741543761</v>
      </c>
      <c r="K2568" s="4" t="n">
        <v>98035699.36</v>
      </c>
      <c r="L2568" s="5" t="n">
        <v>4425001</v>
      </c>
      <c r="M2568" s="6" t="n">
        <v>22.154955</v>
      </c>
      <c r="AB2568" s="8" t="inlineStr">
        <is>
          <t>QISSwaps</t>
        </is>
      </c>
      <c r="AG2568" t="n">
        <v>-0.019513</v>
      </c>
    </row>
    <row r="2569">
      <c r="A2569" t="inlineStr">
        <is>
          <t>QIS</t>
        </is>
      </c>
      <c r="B2569" t="inlineStr">
        <is>
          <t>EURHUF,Put,403.072356014733,10/06/2025,09/05/2025</t>
        </is>
      </c>
      <c r="C2569" t="inlineStr">
        <is>
          <t>EURHUF,Put,403.072356014733,10/06/2025,09/05/2025</t>
        </is>
      </c>
      <c r="G2569" s="1" t="n">
        <v>-7956.15068065409</v>
      </c>
      <c r="H2569" s="1" t="n">
        <v>0.0019125675691123</v>
      </c>
      <c r="K2569" s="4" t="n">
        <v>98035699.36</v>
      </c>
      <c r="L2569" s="5" t="n">
        <v>4425001</v>
      </c>
      <c r="M2569" s="6" t="n">
        <v>22.154955</v>
      </c>
      <c r="AB2569" s="8" t="inlineStr">
        <is>
          <t>QISSwaps</t>
        </is>
      </c>
      <c r="AG2569" t="n">
        <v>-0.019513</v>
      </c>
    </row>
    <row r="2570">
      <c r="A2570" t="inlineStr">
        <is>
          <t>QIS</t>
        </is>
      </c>
      <c r="B2570" t="inlineStr">
        <is>
          <t>EURHUF,Put,403.09230091448177,11/06/2025,12/05/2025</t>
        </is>
      </c>
      <c r="C2570" t="inlineStr">
        <is>
          <t>EURHUF,Put,403.09230091448177,11/06/2025,12/05/2025</t>
        </is>
      </c>
      <c r="G2570" s="1" t="n">
        <v>-7764.031472971309</v>
      </c>
      <c r="H2570" s="1" t="n">
        <v>0.0022223262718764</v>
      </c>
      <c r="K2570" s="4" t="n">
        <v>98035699.36</v>
      </c>
      <c r="L2570" s="5" t="n">
        <v>4425001</v>
      </c>
      <c r="M2570" s="6" t="n">
        <v>22.154955</v>
      </c>
      <c r="AB2570" s="8" t="inlineStr">
        <is>
          <t>QISSwaps</t>
        </is>
      </c>
      <c r="AG2570" t="n">
        <v>-0.019513</v>
      </c>
    </row>
    <row r="2571">
      <c r="A2571" t="inlineStr">
        <is>
          <t>QIS</t>
        </is>
      </c>
      <c r="B2571" t="inlineStr">
        <is>
          <t>EURHUF,Put,403.28073536518605,16/06/2025,15/05/2025</t>
        </is>
      </c>
      <c r="C2571" t="inlineStr">
        <is>
          <t>EURHUF,Put,403.28073536518605,16/06/2025,15/05/2025</t>
        </is>
      </c>
      <c r="G2571" s="1" t="n">
        <v>-7633.91820979459</v>
      </c>
      <c r="H2571" s="1" t="n">
        <v>0.003071123617381</v>
      </c>
      <c r="K2571" s="4" t="n">
        <v>98035699.36</v>
      </c>
      <c r="L2571" s="5" t="n">
        <v>4425001</v>
      </c>
      <c r="M2571" s="6" t="n">
        <v>22.154955</v>
      </c>
      <c r="AB2571" s="8" t="inlineStr">
        <is>
          <t>QISSwaps</t>
        </is>
      </c>
      <c r="AG2571" t="n">
        <v>-0.019513</v>
      </c>
    </row>
    <row r="2572">
      <c r="A2572" t="inlineStr">
        <is>
          <t>QIS</t>
        </is>
      </c>
      <c r="B2572" t="inlineStr">
        <is>
          <t>EURHUF,Put,403.3628905562042,17/06/2025,16/05/2025</t>
        </is>
      </c>
      <c r="C2572" t="inlineStr">
        <is>
          <t>EURHUF,Put,403.3628905562042,17/06/2025,16/05/2025</t>
        </is>
      </c>
      <c r="G2572" s="1" t="n">
        <v>-7750.630067939521</v>
      </c>
      <c r="H2572" s="1" t="n">
        <v>0.0033262720478982</v>
      </c>
      <c r="K2572" s="4" t="n">
        <v>98035699.36</v>
      </c>
      <c r="L2572" s="5" t="n">
        <v>4425001</v>
      </c>
      <c r="M2572" s="6" t="n">
        <v>22.154955</v>
      </c>
      <c r="AB2572" s="8" t="inlineStr">
        <is>
          <t>QISSwaps</t>
        </is>
      </c>
      <c r="AG2572" t="n">
        <v>-0.019513</v>
      </c>
    </row>
    <row r="2573">
      <c r="A2573" t="inlineStr">
        <is>
          <t>QIS</t>
        </is>
      </c>
      <c r="B2573" t="inlineStr">
        <is>
          <t>EURHUF,Put,403.4898868852616,01/07/2025,30/05/2025</t>
        </is>
      </c>
      <c r="C2573" t="inlineStr">
        <is>
          <t>EURHUF,Put,403.4898868852616,01/07/2025,30/05/2025</t>
        </is>
      </c>
      <c r="G2573" s="1" t="n">
        <v>-6711.721268659797</v>
      </c>
      <c r="H2573" s="1" t="n">
        <v>0.0051577549387056</v>
      </c>
      <c r="K2573" s="4" t="n">
        <v>98035699.36</v>
      </c>
      <c r="L2573" s="5" t="n">
        <v>4425001</v>
      </c>
      <c r="M2573" s="6" t="n">
        <v>22.154955</v>
      </c>
      <c r="AB2573" s="8" t="inlineStr">
        <is>
          <t>QISSwaps</t>
        </is>
      </c>
      <c r="AG2573" t="n">
        <v>-0.019513</v>
      </c>
    </row>
    <row r="2574">
      <c r="A2574" t="inlineStr">
        <is>
          <t>QIS</t>
        </is>
      </c>
      <c r="B2574" t="inlineStr">
        <is>
          <t>EURHUF,Put,403.579860620739,12/06/2025,13/05/2025</t>
        </is>
      </c>
      <c r="C2574" t="inlineStr">
        <is>
          <t>EURHUF,Put,403.579860620739,12/06/2025,13/05/2025</t>
        </is>
      </c>
      <c r="G2574" s="1" t="n">
        <v>-7747.261193392881</v>
      </c>
      <c r="H2574" s="1" t="n">
        <v>0.0030615781518583</v>
      </c>
      <c r="K2574" s="4" t="n">
        <v>98035699.36</v>
      </c>
      <c r="L2574" s="5" t="n">
        <v>4425001</v>
      </c>
      <c r="M2574" s="6" t="n">
        <v>22.154955</v>
      </c>
      <c r="AB2574" s="8" t="inlineStr">
        <is>
          <t>QISSwaps</t>
        </is>
      </c>
      <c r="AG2574" t="n">
        <v>-0.019513</v>
      </c>
    </row>
    <row r="2575">
      <c r="A2575" t="inlineStr">
        <is>
          <t>QIS</t>
        </is>
      </c>
      <c r="B2575" t="inlineStr">
        <is>
          <t>EURHUF,Put,403.60763339427075,24/06/2025,22/05/2025</t>
        </is>
      </c>
      <c r="C2575" t="inlineStr">
        <is>
          <t>EURHUF,Put,403.60763339427075,24/06/2025,22/05/2025</t>
        </is>
      </c>
      <c r="G2575" s="1" t="n">
        <v>-7178.676010089578</v>
      </c>
      <c r="H2575" s="1" t="n">
        <v>0.0047417845583525</v>
      </c>
      <c r="K2575" s="4" t="n">
        <v>98035699.36</v>
      </c>
      <c r="L2575" s="5" t="n">
        <v>4425001</v>
      </c>
      <c r="M2575" s="6" t="n">
        <v>22.154955</v>
      </c>
      <c r="AB2575" s="8" t="inlineStr">
        <is>
          <t>QISSwaps</t>
        </is>
      </c>
      <c r="AG2575" t="n">
        <v>-0.019513</v>
      </c>
    </row>
    <row r="2576">
      <c r="A2576" t="inlineStr">
        <is>
          <t>QIS</t>
        </is>
      </c>
      <c r="B2576" t="inlineStr">
        <is>
          <t>EURHUF,Put,403.6310904965383,03/07/2025,03/06/2025</t>
        </is>
      </c>
      <c r="C2576" t="inlineStr">
        <is>
          <t>EURHUF,Put,403.6310904965383,03/07/2025,03/06/2025</t>
        </is>
      </c>
      <c r="G2576" s="1" t="n">
        <v>-6521.436816394518</v>
      </c>
      <c r="H2576" s="1" t="n">
        <v>0.005401735718906</v>
      </c>
      <c r="K2576" s="4" t="n">
        <v>98035699.36</v>
      </c>
      <c r="L2576" s="5" t="n">
        <v>4425001</v>
      </c>
      <c r="M2576" s="6" t="n">
        <v>22.154955</v>
      </c>
      <c r="AB2576" s="8" t="inlineStr">
        <is>
          <t>QISSwaps</t>
        </is>
      </c>
      <c r="AG2576" t="n">
        <v>-0.019513</v>
      </c>
    </row>
    <row r="2577">
      <c r="A2577" t="inlineStr">
        <is>
          <t>QIS</t>
        </is>
      </c>
      <c r="B2577" t="inlineStr">
        <is>
          <t>EURHUF,Put,403.6569149644653,05/06/2025,07/05/2025</t>
        </is>
      </c>
      <c r="C2577" t="inlineStr">
        <is>
          <t>EURHUF,Put,403.6569149644653,05/06/2025,07/05/2025</t>
        </is>
      </c>
      <c r="G2577" s="1" t="n">
        <v>-7605.403806708851</v>
      </c>
      <c r="K2577" s="4" t="n">
        <v>98035699.36</v>
      </c>
      <c r="L2577" s="5" t="n">
        <v>4425001</v>
      </c>
      <c r="M2577" s="6" t="n">
        <v>22.154955</v>
      </c>
      <c r="AB2577" s="8" t="inlineStr">
        <is>
          <t>QISSwaps</t>
        </is>
      </c>
      <c r="AG2577" t="n">
        <v>-0.019513</v>
      </c>
    </row>
    <row r="2578">
      <c r="A2578" t="inlineStr">
        <is>
          <t>QIS</t>
        </is>
      </c>
      <c r="B2578" t="inlineStr">
        <is>
          <t>EURHUF,Put,403.71847036414414,30/06/2025,29/05/2025</t>
        </is>
      </c>
      <c r="C2578" t="inlineStr">
        <is>
          <t>EURHUF,Put,403.71847036414414,30/06/2025,29/05/2025</t>
        </is>
      </c>
      <c r="G2578" s="1" t="n">
        <v>-7052.899811234762</v>
      </c>
      <c r="H2578" s="1" t="n">
        <v>0.0053916346342062</v>
      </c>
      <c r="K2578" s="4" t="n">
        <v>98035699.36</v>
      </c>
      <c r="L2578" s="5" t="n">
        <v>4425001</v>
      </c>
      <c r="M2578" s="6" t="n">
        <v>22.154955</v>
      </c>
      <c r="AB2578" s="8" t="inlineStr">
        <is>
          <t>QISSwaps</t>
        </is>
      </c>
      <c r="AG2578" t="n">
        <v>-0.019513</v>
      </c>
    </row>
    <row r="2579">
      <c r="A2579" t="inlineStr">
        <is>
          <t>QIS</t>
        </is>
      </c>
      <c r="B2579" t="inlineStr">
        <is>
          <t>EURHUF,Put,403.71922884595756,02/07/2025,02/06/2025</t>
        </is>
      </c>
      <c r="C2579" t="inlineStr">
        <is>
          <t>EURHUF,Put,403.71922884595756,02/07/2025,02/06/2025</t>
        </is>
      </c>
      <c r="G2579" s="1" t="n">
        <v>-6342.215136047492</v>
      </c>
      <c r="H2579" s="1" t="n">
        <v>0.0053839178064029</v>
      </c>
      <c r="K2579" s="4" t="n">
        <v>98035699.36</v>
      </c>
      <c r="L2579" s="5" t="n">
        <v>4425001</v>
      </c>
      <c r="M2579" s="6" t="n">
        <v>22.154955</v>
      </c>
      <c r="AB2579" s="8" t="inlineStr">
        <is>
          <t>QISSwaps</t>
        </is>
      </c>
      <c r="AG2579" t="n">
        <v>-0.019513</v>
      </c>
    </row>
    <row r="2580">
      <c r="A2580" t="inlineStr">
        <is>
          <t>QIS</t>
        </is>
      </c>
      <c r="B2580" t="inlineStr">
        <is>
          <t>EURHUF,Put,403.7420299178844,25/06/2025,23/05/2025</t>
        </is>
      </c>
      <c r="C2580" t="inlineStr">
        <is>
          <t>EURHUF,Put,403.7420299178844,25/06/2025,23/05/2025</t>
        </is>
      </c>
      <c r="G2580" s="1" t="n">
        <v>-7247.299114854097</v>
      </c>
      <c r="H2580" s="1" t="n">
        <v>0.0051604521098583</v>
      </c>
      <c r="K2580" s="4" t="n">
        <v>98035699.36</v>
      </c>
      <c r="L2580" s="5" t="n">
        <v>4425001</v>
      </c>
      <c r="M2580" s="6" t="n">
        <v>22.154955</v>
      </c>
      <c r="AB2580" s="8" t="inlineStr">
        <is>
          <t>QISSwaps</t>
        </is>
      </c>
      <c r="AG2580" t="n">
        <v>-0.019513</v>
      </c>
    </row>
    <row r="2581">
      <c r="A2581" t="inlineStr">
        <is>
          <t>QIS</t>
        </is>
      </c>
      <c r="B2581" t="inlineStr">
        <is>
          <t>EURHUF,Put,403.8113306832762,08/07/2025,05/06/2025</t>
        </is>
      </c>
      <c r="C2581" t="inlineStr">
        <is>
          <t>EURHUF,Put,403.8113306832762,08/07/2025,05/06/2025</t>
        </is>
      </c>
      <c r="G2581" s="1" t="n">
        <v>-6382.30900026509</v>
      </c>
      <c r="H2581" s="1" t="n">
        <v>0.0058800443075019</v>
      </c>
      <c r="K2581" s="4" t="n">
        <v>98035699.36</v>
      </c>
      <c r="L2581" s="5" t="n">
        <v>4425001</v>
      </c>
      <c r="M2581" s="6" t="n">
        <v>22.154955</v>
      </c>
      <c r="AB2581" s="8" t="inlineStr">
        <is>
          <t>QISSwaps</t>
        </is>
      </c>
      <c r="AG2581" t="n">
        <v>-0.019513</v>
      </c>
    </row>
    <row r="2582">
      <c r="A2582" t="inlineStr">
        <is>
          <t>QIS</t>
        </is>
      </c>
      <c r="B2582" t="inlineStr">
        <is>
          <t>EURHUF,Put,403.94184381320395,13/06/2025,14/05/2025</t>
        </is>
      </c>
      <c r="C2582" t="inlineStr">
        <is>
          <t>EURHUF,Put,403.94184381320395,13/06/2025,14/05/2025</t>
        </is>
      </c>
      <c r="G2582" s="1" t="n">
        <v>-7657.724458203588</v>
      </c>
      <c r="H2582" s="1" t="n">
        <v>0.0038956977548182</v>
      </c>
      <c r="K2582" s="4" t="n">
        <v>98035699.36</v>
      </c>
      <c r="L2582" s="5" t="n">
        <v>4425001</v>
      </c>
      <c r="M2582" s="6" t="n">
        <v>22.154955</v>
      </c>
      <c r="AB2582" s="8" t="inlineStr">
        <is>
          <t>QISSwaps</t>
        </is>
      </c>
      <c r="AG2582" t="n">
        <v>-0.019513</v>
      </c>
    </row>
    <row r="2583">
      <c r="A2583" t="inlineStr">
        <is>
          <t>QIS</t>
        </is>
      </c>
      <c r="B2583" t="inlineStr">
        <is>
          <t>EURHUF,Put,403.9656971892547,07/07/2025,04/06/2025</t>
        </is>
      </c>
      <c r="C2583" t="inlineStr">
        <is>
          <t>EURHUF,Put,403.9656971892547,07/07/2025,04/06/2025</t>
        </is>
      </c>
      <c r="G2583" s="1" t="n">
        <v>-6419.939641671313</v>
      </c>
      <c r="H2583" s="1" t="n">
        <v>0.0060269456709131</v>
      </c>
      <c r="K2583" s="4" t="n">
        <v>98035699.36</v>
      </c>
      <c r="L2583" s="5" t="n">
        <v>4425001</v>
      </c>
      <c r="M2583" s="6" t="n">
        <v>22.154955</v>
      </c>
      <c r="AB2583" s="8" t="inlineStr">
        <is>
          <t>QISSwaps</t>
        </is>
      </c>
      <c r="AG2583" t="n">
        <v>-0.019513</v>
      </c>
    </row>
    <row r="2584">
      <c r="A2584" t="inlineStr">
        <is>
          <t>QIS</t>
        </is>
      </c>
      <c r="B2584" t="inlineStr">
        <is>
          <t>EURHUF,Put,404.00896248505404,27/06/2025,28/05/2025</t>
        </is>
      </c>
      <c r="C2584" t="inlineStr">
        <is>
          <t>EURHUF,Put,404.00896248505404,27/06/2025,28/05/2025</t>
        </is>
      </c>
      <c r="G2584" s="1" t="n">
        <v>-6854.191544773792</v>
      </c>
      <c r="H2584" s="1" t="n">
        <v>0.0057310950391324</v>
      </c>
      <c r="K2584" s="4" t="n">
        <v>98035699.36</v>
      </c>
      <c r="L2584" s="5" t="n">
        <v>4425001</v>
      </c>
      <c r="M2584" s="6" t="n">
        <v>22.154955</v>
      </c>
      <c r="AB2584" s="8" t="inlineStr">
        <is>
          <t>QISSwaps</t>
        </is>
      </c>
      <c r="AG2584" t="n">
        <v>-0.019513</v>
      </c>
    </row>
    <row r="2585">
      <c r="A2585" t="inlineStr">
        <is>
          <t>QIS</t>
        </is>
      </c>
      <c r="B2585" t="inlineStr">
        <is>
          <t>EURHUF,Put,404.02522173437814,26/06/2025,27/05/2025</t>
        </is>
      </c>
      <c r="C2585" t="inlineStr">
        <is>
          <t>EURHUF,Put,404.02522173437814,26/06/2025,27/05/2025</t>
        </is>
      </c>
      <c r="G2585" s="1" t="n">
        <v>-6925.490303945272</v>
      </c>
      <c r="H2585" s="1" t="n">
        <v>0.0056644528088972</v>
      </c>
      <c r="K2585" s="4" t="n">
        <v>98035699.36</v>
      </c>
      <c r="L2585" s="5" t="n">
        <v>4425001</v>
      </c>
      <c r="M2585" s="6" t="n">
        <v>22.154955</v>
      </c>
      <c r="AB2585" s="8" t="inlineStr">
        <is>
          <t>QISSwaps</t>
        </is>
      </c>
      <c r="AG2585" t="n">
        <v>-0.019513</v>
      </c>
    </row>
    <row r="2586">
      <c r="A2586" t="inlineStr">
        <is>
          <t>QIS</t>
        </is>
      </c>
      <c r="B2586" t="inlineStr">
        <is>
          <t>EURHUF,Put,404.17642010706606,06/06/2025,08/05/2025</t>
        </is>
      </c>
      <c r="C2586" t="inlineStr">
        <is>
          <t>EURHUF,Put,404.17642010706606,06/06/2025,08/05/2025</t>
        </is>
      </c>
      <c r="G2586" s="1" t="n">
        <v>-7694.814442421528</v>
      </c>
      <c r="H2586" s="1" t="n">
        <v>0.0030618571179941</v>
      </c>
      <c r="K2586" s="4" t="n">
        <v>98035699.36</v>
      </c>
      <c r="L2586" s="5" t="n">
        <v>4425001</v>
      </c>
      <c r="M2586" s="6" t="n">
        <v>22.154955</v>
      </c>
      <c r="AB2586" s="8" t="inlineStr">
        <is>
          <t>QISSwaps</t>
        </is>
      </c>
      <c r="AG2586" t="n">
        <v>-0.019513</v>
      </c>
    </row>
    <row r="2587">
      <c r="A2587" t="inlineStr">
        <is>
          <t>QIS</t>
        </is>
      </c>
      <c r="B2587" t="inlineStr">
        <is>
          <t>EURHUF,Put,404.24274319682,11/06/2025,12/05/2025</t>
        </is>
      </c>
      <c r="C2587" t="inlineStr">
        <is>
          <t>EURHUF,Put,404.24274319682,11/06/2025,12/05/2025</t>
        </is>
      </c>
      <c r="G2587" s="1" t="n">
        <v>-7719.902739619601</v>
      </c>
      <c r="H2587" s="1" t="n">
        <v>0.0041712594742409</v>
      </c>
      <c r="K2587" s="4" t="n">
        <v>98035699.36</v>
      </c>
      <c r="L2587" s="5" t="n">
        <v>4425001</v>
      </c>
      <c r="M2587" s="6" t="n">
        <v>22.154955</v>
      </c>
      <c r="AB2587" s="8" t="inlineStr">
        <is>
          <t>QISSwaps</t>
        </is>
      </c>
      <c r="AG2587" t="n">
        <v>-0.019513</v>
      </c>
    </row>
    <row r="2588">
      <c r="A2588" t="inlineStr">
        <is>
          <t>QIS</t>
        </is>
      </c>
      <c r="B2588" t="inlineStr">
        <is>
          <t>EURHUF,Put,404.24627687206464,10/06/2025,09/05/2025</t>
        </is>
      </c>
      <c r="C2588" t="inlineStr">
        <is>
          <t>EURHUF,Put,404.24627687206464,10/06/2025,09/05/2025</t>
        </is>
      </c>
      <c r="G2588" s="1" t="n">
        <v>-7910.008858903564</v>
      </c>
      <c r="H2588" s="1" t="n">
        <v>0.0039361877551047</v>
      </c>
      <c r="K2588" s="4" t="n">
        <v>98035699.36</v>
      </c>
      <c r="L2588" s="5" t="n">
        <v>4425001</v>
      </c>
      <c r="M2588" s="6" t="n">
        <v>22.154955</v>
      </c>
      <c r="AB2588" s="8" t="inlineStr">
        <is>
          <t>QISSwaps</t>
        </is>
      </c>
      <c r="AG2588" t="n">
        <v>-0.019513</v>
      </c>
    </row>
    <row r="2589">
      <c r="A2589" t="inlineStr">
        <is>
          <t>QIS</t>
        </is>
      </c>
      <c r="B2589" t="inlineStr">
        <is>
          <t>EURHUF,Put,404.47456502471664,01/07/2025,30/05/2025</t>
        </is>
      </c>
      <c r="C2589" t="inlineStr">
        <is>
          <t>EURHUF,Put,404.47456502471664,01/07/2025,30/05/2025</t>
        </is>
      </c>
      <c r="G2589" s="1" t="n">
        <v>-6679.08217962571</v>
      </c>
      <c r="H2589" s="1" t="n">
        <v>0.0066283828412208</v>
      </c>
      <c r="K2589" s="4" t="n">
        <v>98035699.36</v>
      </c>
      <c r="L2589" s="5" t="n">
        <v>4425001</v>
      </c>
      <c r="M2589" s="6" t="n">
        <v>22.154955</v>
      </c>
      <c r="AB2589" s="8" t="inlineStr">
        <is>
          <t>QISSwaps</t>
        </is>
      </c>
      <c r="AG2589" t="n">
        <v>-0.019513</v>
      </c>
    </row>
    <row r="2590">
      <c r="A2590" t="inlineStr">
        <is>
          <t>QIS</t>
        </is>
      </c>
      <c r="B2590" t="inlineStr">
        <is>
          <t>EURHUF,Put,404.59568010184114,03/07/2025,03/06/2025</t>
        </is>
      </c>
      <c r="C2590" t="inlineStr">
        <is>
          <t>EURHUF,Put,404.59568010184114,03/07/2025,03/06/2025</t>
        </is>
      </c>
      <c r="G2590" s="1" t="n">
        <v>-6490.378592467946</v>
      </c>
      <c r="H2590" s="1" t="n">
        <v>0.006840791566595</v>
      </c>
      <c r="K2590" s="4" t="n">
        <v>98035699.36</v>
      </c>
      <c r="L2590" s="5" t="n">
        <v>4425001</v>
      </c>
      <c r="M2590" s="6" t="n">
        <v>22.154955</v>
      </c>
      <c r="AB2590" s="8" t="inlineStr">
        <is>
          <t>QISSwaps</t>
        </is>
      </c>
      <c r="AG2590" t="n">
        <v>-0.019513</v>
      </c>
    </row>
    <row r="2591">
      <c r="A2591" t="inlineStr">
        <is>
          <t>QIS</t>
        </is>
      </c>
      <c r="B2591" t="inlineStr">
        <is>
          <t>EURHUF,Put,404.70816981174005,12/06/2025,13/05/2025</t>
        </is>
      </c>
      <c r="C2591" t="inlineStr">
        <is>
          <t>EURHUF,Put,404.70816981174005,12/06/2025,13/05/2025</t>
        </is>
      </c>
      <c r="G2591" s="1" t="n">
        <v>-7704.123340165553</v>
      </c>
      <c r="H2591" s="1" t="n">
        <v>0.0051453782917644</v>
      </c>
      <c r="K2591" s="4" t="n">
        <v>98035699.36</v>
      </c>
      <c r="L2591" s="5" t="n">
        <v>4425001</v>
      </c>
      <c r="M2591" s="6" t="n">
        <v>22.154955</v>
      </c>
      <c r="AB2591" s="8" t="inlineStr">
        <is>
          <t>QISSwaps</t>
        </is>
      </c>
      <c r="AG2591" t="n">
        <v>-0.019513</v>
      </c>
    </row>
    <row r="2592">
      <c r="A2592" t="inlineStr">
        <is>
          <t>QIS</t>
        </is>
      </c>
      <c r="B2592" t="inlineStr">
        <is>
          <t>EURHUF,Put,404.7527157085055,30/06/2025,29/05/2025</t>
        </is>
      </c>
      <c r="C2592" t="inlineStr">
        <is>
          <t>EURHUF,Put,404.7527157085055,30/06/2025,29/05/2025</t>
        </is>
      </c>
      <c r="G2592" s="1" t="n">
        <v>-7016.901983633</v>
      </c>
      <c r="H2592" s="1" t="n">
        <v>0.0070057603791571</v>
      </c>
      <c r="K2592" s="4" t="n">
        <v>98035699.36</v>
      </c>
      <c r="L2592" s="5" t="n">
        <v>4425001</v>
      </c>
      <c r="M2592" s="6" t="n">
        <v>22.154955</v>
      </c>
      <c r="AB2592" s="8" t="inlineStr">
        <is>
          <t>QISSwaps</t>
        </is>
      </c>
      <c r="AG2592" t="n">
        <v>-0.019513</v>
      </c>
    </row>
    <row r="2593">
      <c r="A2593" t="inlineStr">
        <is>
          <t>QIS</t>
        </is>
      </c>
      <c r="B2593" t="inlineStr">
        <is>
          <t>EURHUF,Put,404.7948713395677,05/06/2025,07/05/2025</t>
        </is>
      </c>
      <c r="C2593" t="inlineStr">
        <is>
          <t>EURHUF,Put,404.7948713395677,05/06/2025,07/05/2025</t>
        </is>
      </c>
      <c r="G2593" s="1" t="n">
        <v>-7562.703399860867</v>
      </c>
      <c r="K2593" s="4" t="n">
        <v>98035699.36</v>
      </c>
      <c r="L2593" s="5" t="n">
        <v>4425001</v>
      </c>
      <c r="M2593" s="6" t="n">
        <v>22.154955</v>
      </c>
      <c r="AB2593" s="8" t="inlineStr">
        <is>
          <t>QISSwaps</t>
        </is>
      </c>
      <c r="AG2593" t="n">
        <v>-0.019513</v>
      </c>
    </row>
    <row r="2594">
      <c r="A2594" t="inlineStr">
        <is>
          <t>QIS</t>
        </is>
      </c>
      <c r="B2594" t="inlineStr">
        <is>
          <t>EURHUF,Put,405.33208341814145,06/06/2025,08/05/2025</t>
        </is>
      </c>
      <c r="C2594" t="inlineStr">
        <is>
          <t>EURHUF,Put,405.33208341814145,06/06/2025,08/05/2025</t>
        </is>
      </c>
      <c r="G2594" s="1" t="n">
        <v>-7650.998825535889</v>
      </c>
      <c r="H2594" s="1" t="n">
        <v>0.00593733672367</v>
      </c>
      <c r="K2594" s="4" t="n">
        <v>98035699.36</v>
      </c>
      <c r="L2594" s="5" t="n">
        <v>4425001</v>
      </c>
      <c r="M2594" s="6" t="n">
        <v>22.154955</v>
      </c>
      <c r="AB2594" s="8" t="inlineStr">
        <is>
          <t>QISSwaps</t>
        </is>
      </c>
      <c r="AG2594" t="n">
        <v>-0.019513</v>
      </c>
    </row>
    <row r="2595">
      <c r="A2595" t="inlineStr">
        <is>
          <t>QIS</t>
        </is>
      </c>
      <c r="B2595" t="inlineStr">
        <is>
          <t>EURHUF,Put,405.3931854791583,11/06/2025,12/05/2025</t>
        </is>
      </c>
      <c r="C2595" t="inlineStr">
        <is>
          <t>EURHUF,Put,405.3931854791583,11/06/2025,12/05/2025</t>
        </is>
      </c>
      <c r="G2595" s="1" t="n">
        <v>-7676.149164211771</v>
      </c>
      <c r="H2595" s="1" t="n">
        <v>0.0066868951100084</v>
      </c>
      <c r="K2595" s="4" t="n">
        <v>98035699.36</v>
      </c>
      <c r="L2595" s="5" t="n">
        <v>4425001</v>
      </c>
      <c r="M2595" s="6" t="n">
        <v>22.154955</v>
      </c>
      <c r="AB2595" s="8" t="inlineStr">
        <is>
          <t>QISSwaps</t>
        </is>
      </c>
      <c r="AG2595" t="n">
        <v>-0.019513</v>
      </c>
    </row>
    <row r="2596">
      <c r="A2596" t="inlineStr">
        <is>
          <t>QIS</t>
        </is>
      </c>
      <c r="B2596" t="inlineStr">
        <is>
          <t>EURHUF,Put,406.4877467292168,06/06/2025,08/05/2025</t>
        </is>
      </c>
      <c r="C2596" t="inlineStr">
        <is>
          <t>EURHUF,Put,406.4877467292168,06/06/2025,08/05/2025</t>
        </is>
      </c>
      <c r="G2596" s="1" t="n">
        <v>-7607.556386587312</v>
      </c>
      <c r="H2596" s="1" t="n">
        <v>0.009064803215551301</v>
      </c>
      <c r="K2596" s="4" t="n">
        <v>98035699.36</v>
      </c>
      <c r="L2596" s="5" t="n">
        <v>4425001</v>
      </c>
      <c r="M2596" s="6" t="n">
        <v>22.154955</v>
      </c>
      <c r="AB2596" s="8" t="inlineStr">
        <is>
          <t>QISSwaps</t>
        </is>
      </c>
      <c r="AG2596" t="n">
        <v>-0.019513</v>
      </c>
    </row>
    <row r="2597">
      <c r="A2597" t="inlineStr">
        <is>
          <t>QIS</t>
        </is>
      </c>
      <c r="B2597" t="inlineStr">
        <is>
          <t>EURPLN,Call,4.242270935827447,12/06/2025,14/05/2025</t>
        </is>
      </c>
      <c r="C2597" t="inlineStr">
        <is>
          <t>EURPLN,Call,4.242270935827447,12/06/2025,14/05/2025</t>
        </is>
      </c>
      <c r="G2597" s="1" t="n">
        <v>-5937.482889487033</v>
      </c>
      <c r="H2597" s="1" t="n">
        <v>0.0116761487306782</v>
      </c>
      <c r="K2597" s="4" t="n">
        <v>98035699.36</v>
      </c>
      <c r="L2597" s="5" t="n">
        <v>4425001</v>
      </c>
      <c r="M2597" s="6" t="n">
        <v>22.154955</v>
      </c>
      <c r="AB2597" s="8" t="inlineStr">
        <is>
          <t>QISSwaps</t>
        </is>
      </c>
      <c r="AG2597" t="n">
        <v>-0.019513</v>
      </c>
    </row>
    <row r="2598">
      <c r="A2598" t="inlineStr">
        <is>
          <t>QIS</t>
        </is>
      </c>
      <c r="B2598" t="inlineStr">
        <is>
          <t>EURPLN,Call,4.246937057810625,27/06/2025,29/05/2025</t>
        </is>
      </c>
      <c r="C2598" t="inlineStr">
        <is>
          <t>EURPLN,Call,4.246937057810625,27/06/2025,29/05/2025</t>
        </is>
      </c>
      <c r="G2598" s="1" t="n">
        <v>-6403.80693896613</v>
      </c>
      <c r="H2598" s="1" t="n">
        <v>0.0139709969393716</v>
      </c>
      <c r="K2598" s="4" t="n">
        <v>98035699.36</v>
      </c>
      <c r="L2598" s="5" t="n">
        <v>4425001</v>
      </c>
      <c r="M2598" s="6" t="n">
        <v>22.154955</v>
      </c>
      <c r="AB2598" s="8" t="inlineStr">
        <is>
          <t>QISSwaps</t>
        </is>
      </c>
      <c r="AG2598" t="n">
        <v>-0.019513</v>
      </c>
    </row>
    <row r="2599">
      <c r="A2599" t="inlineStr">
        <is>
          <t>QIS</t>
        </is>
      </c>
      <c r="B2599" t="inlineStr">
        <is>
          <t>EURPLN,Call,4.247164133038164,09/06/2025,09/05/2025</t>
        </is>
      </c>
      <c r="C2599" t="inlineStr">
        <is>
          <t>EURPLN,Call,4.247164133038164,09/06/2025,09/05/2025</t>
        </is>
      </c>
      <c r="G2599" s="1" t="n">
        <v>-6079.721789614355</v>
      </c>
      <c r="H2599" s="1" t="n">
        <v>0.009383638651460399</v>
      </c>
      <c r="K2599" s="4" t="n">
        <v>98035699.36</v>
      </c>
      <c r="L2599" s="5" t="n">
        <v>4425001</v>
      </c>
      <c r="M2599" s="6" t="n">
        <v>22.154955</v>
      </c>
      <c r="AB2599" s="8" t="inlineStr">
        <is>
          <t>QISSwaps</t>
        </is>
      </c>
      <c r="AG2599" t="n">
        <v>-0.019513</v>
      </c>
    </row>
    <row r="2600">
      <c r="A2600" t="inlineStr">
        <is>
          <t>QIS</t>
        </is>
      </c>
      <c r="B2600" t="inlineStr">
        <is>
          <t>EURPLN,Call,4.248818240846811,11/06/2025,13/05/2025</t>
        </is>
      </c>
      <c r="C2600" t="inlineStr">
        <is>
          <t>EURPLN,Call,4.248818240846811,11/06/2025,13/05/2025</t>
        </is>
      </c>
      <c r="G2600" s="1" t="n">
        <v>-5998.400411285707</v>
      </c>
      <c r="H2600" s="1" t="n">
        <v>0.0096936829280992</v>
      </c>
      <c r="K2600" s="4" t="n">
        <v>98035699.36</v>
      </c>
      <c r="L2600" s="5" t="n">
        <v>4425001</v>
      </c>
      <c r="M2600" s="6" t="n">
        <v>22.154955</v>
      </c>
      <c r="AB2600" s="8" t="inlineStr">
        <is>
          <t>QISSwaps</t>
        </is>
      </c>
      <c r="AG2600" t="n">
        <v>-0.019513</v>
      </c>
    </row>
    <row r="2601">
      <c r="A2601" t="inlineStr">
        <is>
          <t>QIS</t>
        </is>
      </c>
      <c r="B2601" t="inlineStr">
        <is>
          <t>EURPLN,Call,4.252432234367292,20/06/2025,21/05/2025</t>
        </is>
      </c>
      <c r="C2601" t="inlineStr">
        <is>
          <t>EURPLN,Call,4.252432234367292,20/06/2025,21/05/2025</t>
        </is>
      </c>
      <c r="G2601" s="1" t="n">
        <v>-6261.675191713664</v>
      </c>
      <c r="H2601" s="1" t="n">
        <v>0.0114607058172592</v>
      </c>
      <c r="K2601" s="4" t="n">
        <v>98035699.36</v>
      </c>
      <c r="L2601" s="5" t="n">
        <v>4425001</v>
      </c>
      <c r="M2601" s="6" t="n">
        <v>22.154955</v>
      </c>
      <c r="AB2601" s="8" t="inlineStr">
        <is>
          <t>QISSwaps</t>
        </is>
      </c>
      <c r="AG2601" t="n">
        <v>-0.019513</v>
      </c>
    </row>
    <row r="2602">
      <c r="A2602" t="inlineStr">
        <is>
          <t>QIS</t>
        </is>
      </c>
      <c r="B2602" t="inlineStr">
        <is>
          <t>EURPLN,Call,4.2531679608544595,26/06/2025,28/05/2025</t>
        </is>
      </c>
      <c r="C2602" t="inlineStr">
        <is>
          <t>EURPLN,Call,4.2531679608544595,26/06/2025,28/05/2025</t>
        </is>
      </c>
      <c r="G2602" s="1" t="n">
        <v>-6168.1105727342</v>
      </c>
      <c r="H2602" s="1" t="n">
        <v>0.0125487161652155</v>
      </c>
      <c r="K2602" s="4" t="n">
        <v>98035699.36</v>
      </c>
      <c r="L2602" s="5" t="n">
        <v>4425001</v>
      </c>
      <c r="M2602" s="6" t="n">
        <v>22.154955</v>
      </c>
      <c r="AB2602" s="8" t="inlineStr">
        <is>
          <t>QISSwaps</t>
        </is>
      </c>
      <c r="AG2602" t="n">
        <v>-0.019513</v>
      </c>
    </row>
    <row r="2603">
      <c r="A2603" t="inlineStr">
        <is>
          <t>QIS</t>
        </is>
      </c>
      <c r="B2603" t="inlineStr">
        <is>
          <t>EURPLN,Call,4.253342644692052,12/06/2025,14/05/2025</t>
        </is>
      </c>
      <c r="C2603" t="inlineStr">
        <is>
          <t>EURPLN,Call,4.253342644692052,12/06/2025,14/05/2025</t>
        </is>
      </c>
      <c r="G2603" s="1" t="n">
        <v>-5906.61186529819</v>
      </c>
      <c r="H2603" s="1" t="n">
        <v>0.0092419866777101</v>
      </c>
      <c r="K2603" s="4" t="n">
        <v>98035699.36</v>
      </c>
      <c r="L2603" s="5" t="n">
        <v>4425001</v>
      </c>
      <c r="M2603" s="6" t="n">
        <v>22.154955</v>
      </c>
      <c r="AB2603" s="8" t="inlineStr">
        <is>
          <t>QISSwaps</t>
        </is>
      </c>
      <c r="AG2603" t="n">
        <v>-0.019513</v>
      </c>
    </row>
    <row r="2604">
      <c r="A2604" t="inlineStr">
        <is>
          <t>QIS</t>
        </is>
      </c>
      <c r="B2604" t="inlineStr">
        <is>
          <t>EURPLN,Call,4.254692643071042,18/06/2025,20/05/2025</t>
        </is>
      </c>
      <c r="C2604" t="inlineStr">
        <is>
          <t>EURPLN,Call,4.254692643071042,18/06/2025,20/05/2025</t>
        </is>
      </c>
      <c r="G2604" s="1" t="n">
        <v>-6334.775195196417</v>
      </c>
      <c r="H2604" s="1" t="n">
        <v>0.0105147253958899</v>
      </c>
      <c r="K2604" s="4" t="n">
        <v>98035699.36</v>
      </c>
      <c r="L2604" s="5" t="n">
        <v>4425001</v>
      </c>
      <c r="M2604" s="6" t="n">
        <v>22.154955</v>
      </c>
      <c r="AB2604" s="8" t="inlineStr">
        <is>
          <t>QISSwaps</t>
        </is>
      </c>
      <c r="AG2604" t="n">
        <v>-0.019513</v>
      </c>
    </row>
    <row r="2605">
      <c r="A2605" t="inlineStr">
        <is>
          <t>QIS</t>
        </is>
      </c>
      <c r="B2605" t="inlineStr">
        <is>
          <t>EURPLN,Call,4.255459087416633,10/06/2025,12/05/2025</t>
        </is>
      </c>
      <c r="C2605" t="inlineStr">
        <is>
          <t>EURPLN,Call,4.255459087416633,10/06/2025,12/05/2025</t>
        </is>
      </c>
      <c r="G2605" s="1" t="n">
        <v>-5924.545769498317</v>
      </c>
      <c r="H2605" s="1" t="n">
        <v>0.007853372438548899</v>
      </c>
      <c r="K2605" s="4" t="n">
        <v>98035699.36</v>
      </c>
      <c r="L2605" s="5" t="n">
        <v>4425001</v>
      </c>
      <c r="M2605" s="6" t="n">
        <v>22.154955</v>
      </c>
      <c r="AB2605" s="8" t="inlineStr">
        <is>
          <t>QISSwaps</t>
        </is>
      </c>
      <c r="AG2605" t="n">
        <v>-0.019513</v>
      </c>
    </row>
    <row r="2606">
      <c r="A2606" t="inlineStr">
        <is>
          <t>QIS</t>
        </is>
      </c>
      <c r="B2606" t="inlineStr">
        <is>
          <t>EURPLN,Call,4.258615732073251,09/06/2025,09/05/2025</t>
        </is>
      </c>
      <c r="C2606" t="inlineStr">
        <is>
          <t>EURPLN,Call,4.258615732073251,09/06/2025,09/05/2025</t>
        </is>
      </c>
      <c r="G2606" s="1" t="n">
        <v>-6047.068490245851</v>
      </c>
      <c r="H2606" s="1" t="n">
        <v>0.0067181066653584</v>
      </c>
      <c r="K2606" s="4" t="n">
        <v>98035699.36</v>
      </c>
      <c r="L2606" s="5" t="n">
        <v>4425001</v>
      </c>
      <c r="M2606" s="6" t="n">
        <v>22.154955</v>
      </c>
      <c r="AB2606" s="8" t="inlineStr">
        <is>
          <t>QISSwaps</t>
        </is>
      </c>
      <c r="AG2606" t="n">
        <v>-0.019513</v>
      </c>
    </row>
    <row r="2607">
      <c r="A2607" t="inlineStr">
        <is>
          <t>QIS</t>
        </is>
      </c>
      <c r="B2607" t="inlineStr">
        <is>
          <t>EURPLN,Call,4.258994127090216,27/06/2025,29/05/2025</t>
        </is>
      </c>
      <c r="C2607" t="inlineStr">
        <is>
          <t>EURPLN,Call,4.258994127090216,27/06/2025,29/05/2025</t>
        </is>
      </c>
      <c r="G2607" s="1" t="n">
        <v>-6367.600336872604</v>
      </c>
      <c r="H2607" s="1" t="n">
        <v>0.0117491292930813</v>
      </c>
      <c r="K2607" s="4" t="n">
        <v>98035699.36</v>
      </c>
      <c r="L2607" s="5" t="n">
        <v>4425001</v>
      </c>
      <c r="M2607" s="6" t="n">
        <v>22.154955</v>
      </c>
      <c r="AB2607" s="8" t="inlineStr">
        <is>
          <t>QISSwaps</t>
        </is>
      </c>
      <c r="AG2607" t="n">
        <v>-0.019513</v>
      </c>
    </row>
    <row r="2608">
      <c r="A2608" t="inlineStr">
        <is>
          <t>QIS</t>
        </is>
      </c>
      <c r="B2608" t="inlineStr">
        <is>
          <t>EURPLN,Call,4.259262611618723,25/06/2025,27/05/2025</t>
        </is>
      </c>
      <c r="C2608" t="inlineStr">
        <is>
          <t>EURPLN,Call,4.259262611618723,25/06/2025,27/05/2025</t>
        </is>
      </c>
      <c r="G2608" s="1" t="n">
        <v>-6302.668050405267</v>
      </c>
      <c r="H2608" s="1" t="n">
        <v>0.0110481587276129</v>
      </c>
      <c r="K2608" s="4" t="n">
        <v>98035699.36</v>
      </c>
      <c r="L2608" s="5" t="n">
        <v>4425001</v>
      </c>
      <c r="M2608" s="6" t="n">
        <v>22.154955</v>
      </c>
      <c r="AB2608" s="8" t="inlineStr">
        <is>
          <t>QISSwaps</t>
        </is>
      </c>
      <c r="AG2608" t="n">
        <v>-0.019513</v>
      </c>
    </row>
    <row r="2609">
      <c r="A2609" t="inlineStr">
        <is>
          <t>QIS</t>
        </is>
      </c>
      <c r="B2609" t="inlineStr">
        <is>
          <t>EURPLN,Call,4.259983935295531,11/06/2025,13/05/2025</t>
        </is>
      </c>
      <c r="C2609" t="inlineStr">
        <is>
          <t>EURPLN,Call,4.259983935295531,11/06/2025,13/05/2025</t>
        </is>
      </c>
      <c r="G2609" s="1" t="n">
        <v>-5966.99722640699</v>
      </c>
      <c r="H2609" s="1" t="n">
        <v>0.0073538519796285</v>
      </c>
      <c r="K2609" s="4" t="n">
        <v>98035699.36</v>
      </c>
      <c r="L2609" s="5" t="n">
        <v>4425001</v>
      </c>
      <c r="M2609" s="6" t="n">
        <v>22.154955</v>
      </c>
      <c r="AB2609" s="8" t="inlineStr">
        <is>
          <t>QISSwaps</t>
        </is>
      </c>
      <c r="AG2609" t="n">
        <v>-0.019513</v>
      </c>
    </row>
    <row r="2610">
      <c r="A2610" t="inlineStr">
        <is>
          <t>QIS</t>
        </is>
      </c>
      <c r="B2610" t="inlineStr">
        <is>
          <t>EURPLN,Call,4.260704453623468,13/06/2025,15/05/2025</t>
        </is>
      </c>
      <c r="C2610" t="inlineStr">
        <is>
          <t>EURPLN,Call,4.260704453623468,13/06/2025,15/05/2025</t>
        </is>
      </c>
      <c r="G2610" s="1" t="n">
        <v>-6366.291843688909</v>
      </c>
      <c r="H2610" s="1" t="n">
        <v>0.008158634166817899</v>
      </c>
      <c r="K2610" s="4" t="n">
        <v>98035699.36</v>
      </c>
      <c r="L2610" s="5" t="n">
        <v>4425001</v>
      </c>
      <c r="M2610" s="6" t="n">
        <v>22.154955</v>
      </c>
      <c r="AB2610" s="8" t="inlineStr">
        <is>
          <t>QISSwaps</t>
        </is>
      </c>
      <c r="AG2610" t="n">
        <v>-0.019513</v>
      </c>
    </row>
    <row r="2611">
      <c r="A2611" t="inlineStr">
        <is>
          <t>QIS</t>
        </is>
      </c>
      <c r="B2611" t="inlineStr">
        <is>
          <t>EURPLN,Call,4.2619101466159375,01/07/2025,02/06/2025</t>
        </is>
      </c>
      <c r="C2611" t="inlineStr">
        <is>
          <t>EURPLN,Call,4.2619101466159375,01/07/2025,02/06/2025</t>
        </is>
      </c>
      <c r="G2611" s="1" t="n">
        <v>-6138.48598208484</v>
      </c>
      <c r="H2611" s="1" t="n">
        <v>0.0117312089087711</v>
      </c>
      <c r="K2611" s="4" t="n">
        <v>98035699.36</v>
      </c>
      <c r="L2611" s="5" t="n">
        <v>4425001</v>
      </c>
      <c r="M2611" s="6" t="n">
        <v>22.154955</v>
      </c>
      <c r="AB2611" s="8" t="inlineStr">
        <is>
          <t>QISSwaps</t>
        </is>
      </c>
      <c r="AG2611" t="n">
        <v>-0.019513</v>
      </c>
    </row>
    <row r="2612">
      <c r="A2612" t="inlineStr">
        <is>
          <t>QIS</t>
        </is>
      </c>
      <c r="B2612" t="inlineStr">
        <is>
          <t>EURPLN,Call,4.262755859593025,30/06/2025,30/05/2025</t>
        </is>
      </c>
      <c r="C2612" t="inlineStr">
        <is>
          <t>EURPLN,Call,4.262755859593025,30/06/2025,30/05/2025</t>
        </is>
      </c>
      <c r="G2612" s="1" t="n">
        <v>-6449.576154688677</v>
      </c>
      <c r="H2612" s="1" t="n">
        <v>0.0113524364109265</v>
      </c>
      <c r="K2612" s="4" t="n">
        <v>98035699.36</v>
      </c>
      <c r="L2612" s="5" t="n">
        <v>4425001</v>
      </c>
      <c r="M2612" s="6" t="n">
        <v>22.154955</v>
      </c>
      <c r="AB2612" s="8" t="inlineStr">
        <is>
          <t>QISSwaps</t>
        </is>
      </c>
      <c r="AG2612" t="n">
        <v>-0.019513</v>
      </c>
    </row>
    <row r="2613">
      <c r="A2613" t="inlineStr">
        <is>
          <t>QIS</t>
        </is>
      </c>
      <c r="B2613" t="inlineStr">
        <is>
          <t>EURPLN,Call,4.2627702977058775,23/06/2025,22/05/2025</t>
        </is>
      </c>
      <c r="C2613" t="inlineStr">
        <is>
          <t>EURPLN,Call,4.2627702977058775,23/06/2025,22/05/2025</t>
        </is>
      </c>
      <c r="G2613" s="1" t="n">
        <v>-6468.938986080303</v>
      </c>
      <c r="H2613" s="1" t="n">
        <v>0.0098846378152162</v>
      </c>
      <c r="K2613" s="4" t="n">
        <v>98035699.36</v>
      </c>
      <c r="L2613" s="5" t="n">
        <v>4425001</v>
      </c>
      <c r="M2613" s="6" t="n">
        <v>22.154955</v>
      </c>
      <c r="AB2613" s="8" t="inlineStr">
        <is>
          <t>QISSwaps</t>
        </is>
      </c>
      <c r="AG2613" t="n">
        <v>-0.019513</v>
      </c>
    </row>
    <row r="2614">
      <c r="A2614" t="inlineStr">
        <is>
          <t>QIS</t>
        </is>
      </c>
      <c r="B2614" t="inlineStr">
        <is>
          <t>EURPLN,Call,4.26426749549547,20/06/2025,21/05/2025</t>
        </is>
      </c>
      <c r="C2614" t="inlineStr">
        <is>
          <t>EURPLN,Call,4.26426749549547,20/06/2025,21/05/2025</t>
        </is>
      </c>
      <c r="G2614" s="1" t="n">
        <v>-6226.965493614315</v>
      </c>
      <c r="H2614" s="1" t="n">
        <v>0.0093391687204943</v>
      </c>
      <c r="K2614" s="4" t="n">
        <v>98035699.36</v>
      </c>
      <c r="L2614" s="5" t="n">
        <v>4425001</v>
      </c>
      <c r="M2614" s="6" t="n">
        <v>22.154955</v>
      </c>
      <c r="AB2614" s="8" t="inlineStr">
        <is>
          <t>QISSwaps</t>
        </is>
      </c>
      <c r="AG2614" t="n">
        <v>-0.019513</v>
      </c>
    </row>
    <row r="2615">
      <c r="A2615" t="inlineStr">
        <is>
          <t>QIS</t>
        </is>
      </c>
      <c r="B2615" t="inlineStr">
        <is>
          <t>EURPLN,Call,4.264414353556656,12/06/2025,14/05/2025</t>
        </is>
      </c>
      <c r="C2615" t="inlineStr">
        <is>
          <t>EURPLN,Call,4.264414353556656,12/06/2025,14/05/2025</t>
        </is>
      </c>
      <c r="G2615" s="1" t="n">
        <v>-5875.980980366156</v>
      </c>
      <c r="H2615" s="1" t="n">
        <v>0.0071074480647033</v>
      </c>
      <c r="K2615" s="4" t="n">
        <v>98035699.36</v>
      </c>
      <c r="L2615" s="5" t="n">
        <v>4425001</v>
      </c>
      <c r="M2615" s="6" t="n">
        <v>22.154955</v>
      </c>
      <c r="AB2615" s="8" t="inlineStr">
        <is>
          <t>QISSwaps</t>
        </is>
      </c>
      <c r="AG2615" t="n">
        <v>-0.019513</v>
      </c>
    </row>
    <row r="2616">
      <c r="A2616" t="inlineStr">
        <is>
          <t>QIS</t>
        </is>
      </c>
      <c r="B2616" t="inlineStr">
        <is>
          <t>EURPLN,Call,4.264843634695828,26/06/2025,28/05/2025</t>
        </is>
      </c>
      <c r="C2616" t="inlineStr">
        <is>
          <t>EURPLN,Call,4.264843634695828,26/06/2025,28/05/2025</t>
        </is>
      </c>
      <c r="G2616" s="1" t="n">
        <v>-6134.384474074704</v>
      </c>
      <c r="H2616" s="1" t="n">
        <v>0.0105172891978356</v>
      </c>
      <c r="K2616" s="4" t="n">
        <v>98035699.36</v>
      </c>
      <c r="L2616" s="5" t="n">
        <v>4425001</v>
      </c>
      <c r="M2616" s="6" t="n">
        <v>22.154955</v>
      </c>
      <c r="AB2616" s="8" t="inlineStr">
        <is>
          <t>QISSwaps</t>
        </is>
      </c>
      <c r="AG2616" t="n">
        <v>-0.019513</v>
      </c>
    </row>
    <row r="2617">
      <c r="A2617" t="inlineStr">
        <is>
          <t>QIS</t>
        </is>
      </c>
      <c r="B2617" t="inlineStr">
        <is>
          <t>EURPLN,Call,4.264988839605676,17/06/2025,19/05/2025</t>
        </is>
      </c>
      <c r="C2617" t="inlineStr">
        <is>
          <t>EURPLN,Call,4.264988839605676,17/06/2025,19/05/2025</t>
        </is>
      </c>
      <c r="G2617" s="1" t="n">
        <v>-6135.47721401532</v>
      </c>
      <c r="H2617" s="1" t="n">
        <v>0.0081861904977206</v>
      </c>
      <c r="K2617" s="4" t="n">
        <v>98035699.36</v>
      </c>
      <c r="L2617" s="5" t="n">
        <v>4425001</v>
      </c>
      <c r="M2617" s="6" t="n">
        <v>22.154955</v>
      </c>
      <c r="AB2617" s="8" t="inlineStr">
        <is>
          <t>QISSwaps</t>
        </is>
      </c>
      <c r="AG2617" t="n">
        <v>-0.019513</v>
      </c>
    </row>
    <row r="2618">
      <c r="A2618" t="inlineStr">
        <is>
          <t>QIS</t>
        </is>
      </c>
      <c r="B2618" t="inlineStr">
        <is>
          <t>EURPLN,Call,4.266619739482849,18/06/2025,20/05/2025</t>
        </is>
      </c>
      <c r="C2618" t="inlineStr">
        <is>
          <t>EURPLN,Call,4.266619739482849,18/06/2025,20/05/2025</t>
        </is>
      </c>
      <c r="G2618" s="1" t="n">
        <v>-6299.407680133225</v>
      </c>
      <c r="H2618" s="1" t="n">
        <v>0.0083877464552025</v>
      </c>
      <c r="K2618" s="4" t="n">
        <v>98035699.36</v>
      </c>
      <c r="L2618" s="5" t="n">
        <v>4425001</v>
      </c>
      <c r="M2618" s="6" t="n">
        <v>22.154955</v>
      </c>
      <c r="AB2618" s="8" t="inlineStr">
        <is>
          <t>QISSwaps</t>
        </is>
      </c>
      <c r="AG2618" t="n">
        <v>-0.019513</v>
      </c>
    </row>
    <row r="2619">
      <c r="A2619" t="inlineStr">
        <is>
          <t>QIS</t>
        </is>
      </c>
      <c r="B2619" t="inlineStr">
        <is>
          <t>EURPLN,Call,4.266725377921808,10/06/2025,12/05/2025</t>
        </is>
      </c>
      <c r="C2619" t="inlineStr">
        <is>
          <t>EURPLN,Call,4.266725377921808,10/06/2025,12/05/2025</t>
        </is>
      </c>
      <c r="G2619" s="1" t="n">
        <v>-5893.299544705574</v>
      </c>
      <c r="H2619" s="1" t="n">
        <v>0.0056119268362231</v>
      </c>
      <c r="K2619" s="4" t="n">
        <v>98035699.36</v>
      </c>
      <c r="L2619" s="5" t="n">
        <v>4425001</v>
      </c>
      <c r="M2619" s="6" t="n">
        <v>22.154955</v>
      </c>
      <c r="AB2619" s="8" t="inlineStr">
        <is>
          <t>QISSwaps</t>
        </is>
      </c>
      <c r="AG2619" t="n">
        <v>-0.019513</v>
      </c>
    </row>
    <row r="2620">
      <c r="A2620" t="inlineStr">
        <is>
          <t>QIS</t>
        </is>
      </c>
      <c r="B2620" t="inlineStr">
        <is>
          <t>EURPLN,Call,4.267911167865759,24/06/2025,23/05/2025</t>
        </is>
      </c>
      <c r="C2620" t="inlineStr">
        <is>
          <t>EURPLN,Call,4.267911167865759,24/06/2025,23/05/2025</t>
        </is>
      </c>
      <c r="G2620" s="1" t="n">
        <v>-6416.987377293171</v>
      </c>
      <c r="H2620" s="1" t="n">
        <v>0.009337927739899899</v>
      </c>
      <c r="K2620" s="4" t="n">
        <v>98035699.36</v>
      </c>
      <c r="L2620" s="5" t="n">
        <v>4425001</v>
      </c>
      <c r="M2620" s="6" t="n">
        <v>22.154955</v>
      </c>
      <c r="AB2620" s="8" t="inlineStr">
        <is>
          <t>QISSwaps</t>
        </is>
      </c>
      <c r="AG2620" t="n">
        <v>-0.019513</v>
      </c>
    </row>
    <row r="2621">
      <c r="A2621" t="inlineStr">
        <is>
          <t>QIS</t>
        </is>
      </c>
      <c r="B2621" t="inlineStr">
        <is>
          <t>EURPLN,Call,4.270067331108337,09/06/2025,09/05/2025</t>
        </is>
      </c>
      <c r="C2621" t="inlineStr">
        <is>
          <t>EURPLN,Call,4.270067331108337,09/06/2025,09/05/2025</t>
        </is>
      </c>
      <c r="G2621" s="1" t="n">
        <v>-6014.677550338472</v>
      </c>
      <c r="H2621" s="1" t="n">
        <v>0.0044353976856882</v>
      </c>
      <c r="K2621" s="4" t="n">
        <v>98035699.36</v>
      </c>
      <c r="L2621" s="5" t="n">
        <v>4425001</v>
      </c>
      <c r="M2621" s="6" t="n">
        <v>22.154955</v>
      </c>
      <c r="AB2621" s="8" t="inlineStr">
        <is>
          <t>QISSwaps</t>
        </is>
      </c>
      <c r="AG2621" t="n">
        <v>-0.019513</v>
      </c>
    </row>
    <row r="2622">
      <c r="A2622" t="inlineStr">
        <is>
          <t>QIS</t>
        </is>
      </c>
      <c r="B2622" t="inlineStr">
        <is>
          <t>EURPLN,Call,4.2710511963698075,27/06/2025,29/05/2025</t>
        </is>
      </c>
      <c r="C2622" t="inlineStr">
        <is>
          <t>EURPLN,Call,4.2710511963698075,27/06/2025,29/05/2025</t>
        </is>
      </c>
      <c r="G2622" s="1" t="n">
        <v>-6331.699932729083</v>
      </c>
      <c r="H2622" s="1" t="n">
        <v>0.0097939968717597</v>
      </c>
      <c r="K2622" s="4" t="n">
        <v>98035699.36</v>
      </c>
      <c r="L2622" s="5" t="n">
        <v>4425001</v>
      </c>
      <c r="M2622" s="6" t="n">
        <v>22.154955</v>
      </c>
      <c r="AB2622" s="8" t="inlineStr">
        <is>
          <t>QISSwaps</t>
        </is>
      </c>
      <c r="AG2622" t="n">
        <v>-0.019513</v>
      </c>
    </row>
    <row r="2623">
      <c r="A2623" t="inlineStr">
        <is>
          <t>QIS</t>
        </is>
      </c>
      <c r="B2623" t="inlineStr">
        <is>
          <t>EURPLN,Call,4.271149629744251,11/06/2025,13/05/2025</t>
        </is>
      </c>
      <c r="C2623" t="inlineStr">
        <is>
          <t>EURPLN,Call,4.271149629744251,11/06/2025,13/05/2025</t>
        </is>
      </c>
      <c r="G2623" s="1" t="n">
        <v>-5935.840003301057</v>
      </c>
      <c r="H2623" s="1" t="n">
        <v>0.0053836887377361</v>
      </c>
      <c r="K2623" s="4" t="n">
        <v>98035699.36</v>
      </c>
      <c r="L2623" s="5" t="n">
        <v>4425001</v>
      </c>
      <c r="M2623" s="6" t="n">
        <v>22.154955</v>
      </c>
      <c r="AB2623" s="8" t="inlineStr">
        <is>
          <t>QISSwaps</t>
        </is>
      </c>
      <c r="AG2623" t="n">
        <v>-0.019513</v>
      </c>
    </row>
    <row r="2624">
      <c r="A2624" t="inlineStr">
        <is>
          <t>QIS</t>
        </is>
      </c>
      <c r="B2624" t="inlineStr">
        <is>
          <t>EURPLN,Call,4.271210673618807,25/06/2025,27/05/2025</t>
        </is>
      </c>
      <c r="C2624" t="inlineStr">
        <is>
          <t>EURPLN,Call,4.271210673618807,25/06/2025,27/05/2025</t>
        </is>
      </c>
      <c r="G2624" s="1" t="n">
        <v>-6267.455859903788</v>
      </c>
      <c r="H2624" s="1" t="n">
        <v>0.009115961547559601</v>
      </c>
      <c r="K2624" s="4" t="n">
        <v>98035699.36</v>
      </c>
      <c r="L2624" s="5" t="n">
        <v>4425001</v>
      </c>
      <c r="M2624" s="6" t="n">
        <v>22.154955</v>
      </c>
      <c r="AB2624" s="8" t="inlineStr">
        <is>
          <t>QISSwaps</t>
        </is>
      </c>
      <c r="AG2624" t="n">
        <v>-0.019513</v>
      </c>
    </row>
    <row r="2625">
      <c r="A2625" t="inlineStr">
        <is>
          <t>QIS</t>
        </is>
      </c>
      <c r="B2625" t="inlineStr">
        <is>
          <t>EURPLN,Call,4.271474354380351,06/06/2025,08/05/2025</t>
        </is>
      </c>
      <c r="C2625" t="inlineStr">
        <is>
          <t>EURPLN,Call,4.271474354380351,06/06/2025,08/05/2025</t>
        </is>
      </c>
      <c r="G2625" s="1" t="n">
        <v>-6193.098565903269</v>
      </c>
      <c r="H2625" s="1" t="n">
        <v>0.0034518301212093</v>
      </c>
      <c r="K2625" s="4" t="n">
        <v>98035699.36</v>
      </c>
      <c r="L2625" s="5" t="n">
        <v>4425001</v>
      </c>
      <c r="M2625" s="6" t="n">
        <v>22.154955</v>
      </c>
      <c r="AB2625" s="8" t="inlineStr">
        <is>
          <t>QISSwaps</t>
        </is>
      </c>
      <c r="AG2625" t="n">
        <v>-0.019513</v>
      </c>
    </row>
    <row r="2626">
      <c r="A2626" t="inlineStr">
        <is>
          <t>QIS</t>
        </is>
      </c>
      <c r="B2626" t="inlineStr">
        <is>
          <t>EURPLN,Call,4.272745656758307,13/06/2025,15/05/2025</t>
        </is>
      </c>
      <c r="C2626" t="inlineStr">
        <is>
          <t>EURPLN,Call,4.272745656758307,13/06/2025,15/05/2025</t>
        </is>
      </c>
      <c r="G2626" s="1" t="n">
        <v>-6330.460177982126</v>
      </c>
      <c r="H2626" s="1" t="n">
        <v>0.0061516228058912</v>
      </c>
      <c r="K2626" s="4" t="n">
        <v>98035699.36</v>
      </c>
      <c r="L2626" s="5" t="n">
        <v>4425001</v>
      </c>
      <c r="M2626" s="6" t="n">
        <v>22.154955</v>
      </c>
      <c r="AB2626" s="8" t="inlineStr">
        <is>
          <t>QISSwaps</t>
        </is>
      </c>
      <c r="AG2626" t="n">
        <v>-0.019513</v>
      </c>
    </row>
    <row r="2627">
      <c r="A2627" t="inlineStr">
        <is>
          <t>QIS</t>
        </is>
      </c>
      <c r="B2627" t="inlineStr">
        <is>
          <t>EURPLN,Call,4.273570172922422,01/07/2025,02/06/2025</t>
        </is>
      </c>
      <c r="C2627" t="inlineStr">
        <is>
          <t>EURPLN,Call,4.273570172922422,01/07/2025,02/06/2025</t>
        </is>
      </c>
      <c r="G2627" s="1" t="n">
        <v>-6105.035137706368</v>
      </c>
      <c r="H2627" s="1" t="n">
        <v>0.0099130284080221</v>
      </c>
      <c r="K2627" s="4" t="n">
        <v>98035699.36</v>
      </c>
      <c r="L2627" s="5" t="n">
        <v>4425001</v>
      </c>
      <c r="M2627" s="6" t="n">
        <v>22.154955</v>
      </c>
      <c r="AB2627" s="8" t="inlineStr">
        <is>
          <t>QISSwaps</t>
        </is>
      </c>
      <c r="AG2627" t="n">
        <v>-0.019513</v>
      </c>
    </row>
    <row r="2628">
      <c r="A2628" t="inlineStr">
        <is>
          <t>QIS</t>
        </is>
      </c>
      <c r="B2628" t="inlineStr">
        <is>
          <t>EURPLN,Call,4.275045218552126,30/06/2025,30/05/2025</t>
        </is>
      </c>
      <c r="C2628" t="inlineStr">
        <is>
          <t>EURPLN,Call,4.275045218552126,30/06/2025,30/05/2025</t>
        </is>
      </c>
      <c r="G2628" s="1" t="n">
        <v>-6412.548601770772</v>
      </c>
      <c r="H2628" s="1" t="n">
        <v>0.009457758867396899</v>
      </c>
      <c r="K2628" s="4" t="n">
        <v>98035699.36</v>
      </c>
      <c r="L2628" s="5" t="n">
        <v>4425001</v>
      </c>
      <c r="M2628" s="6" t="n">
        <v>22.154955</v>
      </c>
      <c r="AB2628" s="8" t="inlineStr">
        <is>
          <t>QISSwaps</t>
        </is>
      </c>
      <c r="AG2628" t="n">
        <v>-0.019513</v>
      </c>
    </row>
    <row r="2629">
      <c r="A2629" t="inlineStr">
        <is>
          <t>QIS</t>
        </is>
      </c>
      <c r="B2629" t="inlineStr">
        <is>
          <t>EURPLN,Call,4.275115318691542,23/06/2025,22/05/2025</t>
        </is>
      </c>
      <c r="C2629" t="inlineStr">
        <is>
          <t>EURPLN,Call,4.275115318691542,23/06/2025,22/05/2025</t>
        </is>
      </c>
      <c r="G2629" s="1" t="n">
        <v>-6431.632911717687</v>
      </c>
      <c r="H2629" s="1" t="n">
        <v>0.0079699940931385</v>
      </c>
      <c r="K2629" s="4" t="n">
        <v>98035699.36</v>
      </c>
      <c r="L2629" s="5" t="n">
        <v>4425001</v>
      </c>
      <c r="M2629" s="6" t="n">
        <v>22.154955</v>
      </c>
      <c r="AB2629" s="8" t="inlineStr">
        <is>
          <t>QISSwaps</t>
        </is>
      </c>
      <c r="AG2629" t="n">
        <v>-0.019513</v>
      </c>
    </row>
    <row r="2630">
      <c r="A2630" t="inlineStr">
        <is>
          <t>QIS</t>
        </is>
      </c>
      <c r="B2630" t="inlineStr">
        <is>
          <t>EURPLN,Call,4.275486062421261,12/06/2025,14/05/2025</t>
        </is>
      </c>
      <c r="C2630" t="inlineStr">
        <is>
          <t>EURPLN,Call,4.275486062421261,12/06/2025,14/05/2025</t>
        </is>
      </c>
      <c r="G2630" s="1" t="n">
        <v>-5845.587750476137</v>
      </c>
      <c r="H2630" s="1" t="n">
        <v>0.0053440029166564</v>
      </c>
      <c r="K2630" s="4" t="n">
        <v>98035699.36</v>
      </c>
      <c r="L2630" s="5" t="n">
        <v>4425001</v>
      </c>
      <c r="M2630" s="6" t="n">
        <v>22.154955</v>
      </c>
      <c r="AB2630" s="8" t="inlineStr">
        <is>
          <t>QISSwaps</t>
        </is>
      </c>
      <c r="AG2630" t="n">
        <v>-0.019513</v>
      </c>
    </row>
    <row r="2631">
      <c r="A2631" t="inlineStr">
        <is>
          <t>QIS</t>
        </is>
      </c>
      <c r="B2631" t="inlineStr">
        <is>
          <t>EURPLN,Call,4.276102756623649,20/06/2025,21/05/2025</t>
        </is>
      </c>
      <c r="C2631" t="inlineStr">
        <is>
          <t>EURPLN,Call,4.276102756623649,20/06/2025,21/05/2025</t>
        </is>
      </c>
      <c r="G2631" s="1" t="n">
        <v>-6192.543601681047</v>
      </c>
      <c r="H2631" s="1" t="n">
        <v>0.0075277908320838</v>
      </c>
      <c r="K2631" s="4" t="n">
        <v>98035699.36</v>
      </c>
      <c r="L2631" s="5" t="n">
        <v>4425001</v>
      </c>
      <c r="M2631" s="6" t="n">
        <v>22.154955</v>
      </c>
      <c r="AB2631" s="8" t="inlineStr">
        <is>
          <t>QISSwaps</t>
        </is>
      </c>
      <c r="AG2631" t="n">
        <v>-0.019513</v>
      </c>
    </row>
    <row r="2632">
      <c r="A2632" t="inlineStr">
        <is>
          <t>QIS</t>
        </is>
      </c>
      <c r="B2632" t="inlineStr">
        <is>
          <t>EURPLN,Call,4.27647349475802,17/06/2025,19/05/2025</t>
        </is>
      </c>
      <c r="C2632" t="inlineStr">
        <is>
          <t>EURPLN,Call,4.27647349475802,17/06/2025,19/05/2025</t>
        </is>
      </c>
      <c r="G2632" s="1" t="n">
        <v>-6102.567283328656</v>
      </c>
      <c r="H2632" s="1" t="n">
        <v>0.0064234638242108</v>
      </c>
      <c r="K2632" s="4" t="n">
        <v>98035699.36</v>
      </c>
      <c r="L2632" s="5" t="n">
        <v>4425001</v>
      </c>
      <c r="M2632" s="6" t="n">
        <v>22.154955</v>
      </c>
      <c r="AB2632" s="8" t="inlineStr">
        <is>
          <t>QISSwaps</t>
        </is>
      </c>
      <c r="AG2632" t="n">
        <v>-0.019513</v>
      </c>
    </row>
    <row r="2633">
      <c r="A2633" t="inlineStr">
        <is>
          <t>QIS</t>
        </is>
      </c>
      <c r="B2633" t="inlineStr">
        <is>
          <t>EURPLN,Call,4.276519308537196,26/06/2025,28/05/2025</t>
        </is>
      </c>
      <c r="C2633" t="inlineStr">
        <is>
          <t>EURPLN,Call,4.276519308537196,26/06/2025,28/05/2025</t>
        </is>
      </c>
      <c r="G2633" s="1" t="n">
        <v>-6100.934233267404</v>
      </c>
      <c r="H2633" s="1" t="n">
        <v>0.0087480353999998</v>
      </c>
      <c r="K2633" s="4" t="n">
        <v>98035699.36</v>
      </c>
      <c r="L2633" s="5" t="n">
        <v>4425001</v>
      </c>
      <c r="M2633" s="6" t="n">
        <v>22.154955</v>
      </c>
      <c r="AB2633" s="8" t="inlineStr">
        <is>
          <t>QISSwaps</t>
        </is>
      </c>
      <c r="AG2633" t="n">
        <v>-0.019513</v>
      </c>
    </row>
    <row r="2634">
      <c r="A2634" t="inlineStr">
        <is>
          <t>QIS</t>
        </is>
      </c>
      <c r="B2634" t="inlineStr">
        <is>
          <t>EURPLN,Call,4.277991668426983,10/06/2025,12/05/2025</t>
        </is>
      </c>
      <c r="C2634" t="inlineStr">
        <is>
          <t>EURPLN,Call,4.277991668426983,10/06/2025,12/05/2025</t>
        </is>
      </c>
      <c r="G2634" s="1" t="n">
        <v>-5862.299859873321</v>
      </c>
      <c r="H2634" s="1" t="n">
        <v>0.0038397885606723</v>
      </c>
      <c r="K2634" s="4" t="n">
        <v>98035699.36</v>
      </c>
      <c r="L2634" s="5" t="n">
        <v>4425001</v>
      </c>
      <c r="M2634" s="6" t="n">
        <v>22.154955</v>
      </c>
      <c r="AB2634" s="8" t="inlineStr">
        <is>
          <t>QISSwaps</t>
        </is>
      </c>
      <c r="AG2634" t="n">
        <v>-0.019513</v>
      </c>
    </row>
    <row r="2635">
      <c r="A2635" t="inlineStr">
        <is>
          <t>QIS</t>
        </is>
      </c>
      <c r="B2635" t="inlineStr">
        <is>
          <t>EURPLN,Call,4.278546835894654,18/06/2025,20/05/2025</t>
        </is>
      </c>
      <c r="C2635" t="inlineStr">
        <is>
          <t>EURPLN,Call,4.278546835894654,18/06/2025,20/05/2025</t>
        </is>
      </c>
      <c r="G2635" s="1" t="n">
        <v>-6264.335529508419</v>
      </c>
      <c r="H2635" s="1" t="n">
        <v>0.0066057126210492</v>
      </c>
      <c r="K2635" s="4" t="n">
        <v>98035699.36</v>
      </c>
      <c r="L2635" s="5" t="n">
        <v>4425001</v>
      </c>
      <c r="M2635" s="6" t="n">
        <v>22.154955</v>
      </c>
      <c r="AB2635" s="8" t="inlineStr">
        <is>
          <t>QISSwaps</t>
        </is>
      </c>
      <c r="AG2635" t="n">
        <v>-0.019513</v>
      </c>
    </row>
    <row r="2636">
      <c r="A2636" t="inlineStr">
        <is>
          <t>QIS</t>
        </is>
      </c>
      <c r="B2636" t="inlineStr">
        <is>
          <t>EURPLN,Call,4.278835365071899,16/06/2025,16/05/2025</t>
        </is>
      </c>
      <c r="C2636" t="inlineStr">
        <is>
          <t>EURPLN,Call,4.278835365071899,16/06/2025,16/05/2025</t>
        </is>
      </c>
      <c r="G2636" s="1" t="n">
        <v>-6347.028341538075</v>
      </c>
      <c r="H2636" s="1" t="n">
        <v>0.0056845480515882</v>
      </c>
      <c r="K2636" s="4" t="n">
        <v>98035699.36</v>
      </c>
      <c r="L2636" s="5" t="n">
        <v>4425001</v>
      </c>
      <c r="M2636" s="6" t="n">
        <v>22.154955</v>
      </c>
      <c r="AB2636" s="8" t="inlineStr">
        <is>
          <t>QISSwaps</t>
        </is>
      </c>
      <c r="AG2636" t="n">
        <v>-0.019513</v>
      </c>
    </row>
    <row r="2637">
      <c r="A2637" t="inlineStr">
        <is>
          <t>QIS</t>
        </is>
      </c>
      <c r="B2637" t="inlineStr">
        <is>
          <t>EURPLN,Call,4.280082809219323,24/06/2025,23/05/2025</t>
        </is>
      </c>
      <c r="C2637" t="inlineStr">
        <is>
          <t>EURPLN,Call,4.280082809219323,24/06/2025,23/05/2025</t>
        </is>
      </c>
      <c r="G2637" s="1" t="n">
        <v>-6380.542189173284</v>
      </c>
      <c r="H2637" s="1" t="n">
        <v>0.0075860742350492</v>
      </c>
      <c r="K2637" s="4" t="n">
        <v>98035699.36</v>
      </c>
      <c r="L2637" s="5" t="n">
        <v>4425001</v>
      </c>
      <c r="M2637" s="6" t="n">
        <v>22.154955</v>
      </c>
      <c r="AB2637" s="8" t="inlineStr">
        <is>
          <t>QISSwaps</t>
        </is>
      </c>
      <c r="AG2637" t="n">
        <v>-0.019513</v>
      </c>
    </row>
    <row r="2638">
      <c r="A2638" t="inlineStr">
        <is>
          <t>QIS</t>
        </is>
      </c>
      <c r="B2638" t="inlineStr">
        <is>
          <t>EURPLN,Call,4.281518930143424,09/06/2025,09/05/2025</t>
        </is>
      </c>
      <c r="C2638" t="inlineStr">
        <is>
          <t>EURPLN,Call,4.281518930143424,09/06/2025,09/05/2025</t>
        </is>
      </c>
      <c r="G2638" s="1" t="n">
        <v>-5982.546166761936</v>
      </c>
      <c r="H2638" s="1" t="n">
        <v>0.0027478736185153</v>
      </c>
      <c r="K2638" s="4" t="n">
        <v>98035699.36</v>
      </c>
      <c r="L2638" s="5" t="n">
        <v>4425001</v>
      </c>
      <c r="M2638" s="6" t="n">
        <v>22.154955</v>
      </c>
      <c r="AB2638" s="8" t="inlineStr">
        <is>
          <t>QISSwaps</t>
        </is>
      </c>
      <c r="AG2638" t="n">
        <v>-0.019513</v>
      </c>
    </row>
    <row r="2639">
      <c r="A2639" t="inlineStr">
        <is>
          <t>QIS</t>
        </is>
      </c>
      <c r="B2639" t="inlineStr">
        <is>
          <t>EURPLN,Call,4.282315324192971,11/06/2025,13/05/2025</t>
        </is>
      </c>
      <c r="C2639" t="inlineStr">
        <is>
          <t>EURPLN,Call,4.282315324192971,11/06/2025,13/05/2025</t>
        </is>
      </c>
      <c r="G2639" s="1" t="n">
        <v>-5904.926180035619</v>
      </c>
      <c r="H2639" s="1" t="n">
        <v>0.0038540576256607</v>
      </c>
      <c r="K2639" s="4" t="n">
        <v>98035699.36</v>
      </c>
      <c r="L2639" s="5" t="n">
        <v>4425001</v>
      </c>
      <c r="M2639" s="6" t="n">
        <v>22.154955</v>
      </c>
      <c r="AB2639" s="8" t="inlineStr">
        <is>
          <t>QISSwaps</t>
        </is>
      </c>
      <c r="AG2639" t="n">
        <v>-0.019513</v>
      </c>
    </row>
    <row r="2640">
      <c r="A2640" t="inlineStr">
        <is>
          <t>QIS</t>
        </is>
      </c>
      <c r="B2640" t="inlineStr">
        <is>
          <t>EURPLN,Call,4.283108265649399,27/06/2025,29/05/2025</t>
        </is>
      </c>
      <c r="C2640" t="inlineStr">
        <is>
          <t>EURPLN,Call,4.283108265649399,27/06/2025,29/05/2025</t>
        </is>
      </c>
      <c r="G2640" s="1" t="n">
        <v>-6296.102283569904</v>
      </c>
      <c r="H2640" s="1" t="n">
        <v>0.0081207229258529</v>
      </c>
      <c r="K2640" s="4" t="n">
        <v>98035699.36</v>
      </c>
      <c r="L2640" s="5" t="n">
        <v>4425001</v>
      </c>
      <c r="M2640" s="6" t="n">
        <v>22.154955</v>
      </c>
      <c r="AB2640" s="8" t="inlineStr">
        <is>
          <t>QISSwaps</t>
        </is>
      </c>
      <c r="AG2640" t="n">
        <v>-0.019513</v>
      </c>
    </row>
    <row r="2641">
      <c r="A2641" t="inlineStr">
        <is>
          <t>QIS</t>
        </is>
      </c>
      <c r="B2641" t="inlineStr">
        <is>
          <t>EURPLN,Call,4.2831587356188905,25/06/2025,27/05/2025</t>
        </is>
      </c>
      <c r="C2641" t="inlineStr">
        <is>
          <t>EURPLN,Call,4.2831587356188905,25/06/2025,27/05/2025</t>
        </is>
      </c>
      <c r="G2641" s="1" t="n">
        <v>-6232.537936121501</v>
      </c>
      <c r="H2641" s="1" t="n">
        <v>0.0074756898182854</v>
      </c>
      <c r="K2641" s="4" t="n">
        <v>98035699.36</v>
      </c>
      <c r="L2641" s="5" t="n">
        <v>4425001</v>
      </c>
      <c r="M2641" s="6" t="n">
        <v>22.154955</v>
      </c>
      <c r="AB2641" s="8" t="inlineStr">
        <is>
          <t>QISSwaps</t>
        </is>
      </c>
      <c r="AG2641" t="n">
        <v>-0.019513</v>
      </c>
    </row>
    <row r="2642">
      <c r="A2642" t="inlineStr">
        <is>
          <t>QIS</t>
        </is>
      </c>
      <c r="B2642" t="inlineStr">
        <is>
          <t>EURPLN,Call,4.283339259116948,06/06/2025,08/05/2025</t>
        </is>
      </c>
      <c r="C2642" t="inlineStr">
        <is>
          <t>EURPLN,Call,4.283339259116948,06/06/2025,08/05/2025</t>
        </is>
      </c>
      <c r="G2642" s="1" t="n">
        <v>-6158.836160302551</v>
      </c>
      <c r="H2642" s="1" t="n">
        <v>0.0017402157817506</v>
      </c>
      <c r="K2642" s="4" t="n">
        <v>98035699.36</v>
      </c>
      <c r="L2642" s="5" t="n">
        <v>4425001</v>
      </c>
      <c r="M2642" s="6" t="n">
        <v>22.154955</v>
      </c>
      <c r="AB2642" s="8" t="inlineStr">
        <is>
          <t>QISSwaps</t>
        </is>
      </c>
      <c r="AG2642" t="n">
        <v>-0.019513</v>
      </c>
    </row>
    <row r="2643">
      <c r="A2643" t="inlineStr">
        <is>
          <t>QIS</t>
        </is>
      </c>
      <c r="B2643" t="inlineStr">
        <is>
          <t>EURPLN,Call,4.283346165658504,05/06/2025,07/05/2025</t>
        </is>
      </c>
      <c r="C2643" t="inlineStr">
        <is>
          <t>EURPLN,Call,4.283346165658504,05/06/2025,07/05/2025</t>
        </is>
      </c>
      <c r="G2643" s="1" t="n">
        <v>-6231.902201777908</v>
      </c>
      <c r="K2643" s="4" t="n">
        <v>98035699.36</v>
      </c>
      <c r="L2643" s="5" t="n">
        <v>4425001</v>
      </c>
      <c r="M2643" s="6" t="n">
        <v>22.154955</v>
      </c>
      <c r="AB2643" s="8" t="inlineStr">
        <is>
          <t>QISSwaps</t>
        </is>
      </c>
      <c r="AG2643" t="n">
        <v>-0.019513</v>
      </c>
    </row>
    <row r="2644">
      <c r="A2644" t="inlineStr">
        <is>
          <t>QIS</t>
        </is>
      </c>
      <c r="B2644" t="inlineStr">
        <is>
          <t>EURPLN,Call,4.284786859893145,13/06/2025,15/05/2025</t>
        </is>
      </c>
      <c r="C2644" t="inlineStr">
        <is>
          <t>EURPLN,Call,4.284786859893145,13/06/2025,15/05/2025</t>
        </is>
      </c>
      <c r="G2644" s="1" t="n">
        <v>-6294.930172439721</v>
      </c>
      <c r="H2644" s="1" t="n">
        <v>0.0045718932908578</v>
      </c>
      <c r="K2644" s="4" t="n">
        <v>98035699.36</v>
      </c>
      <c r="L2644" s="5" t="n">
        <v>4425001</v>
      </c>
      <c r="M2644" s="6" t="n">
        <v>22.154955</v>
      </c>
      <c r="AB2644" s="8" t="inlineStr">
        <is>
          <t>QISSwaps</t>
        </is>
      </c>
      <c r="AG2644" t="n">
        <v>-0.019513</v>
      </c>
    </row>
    <row r="2645">
      <c r="A2645" t="inlineStr">
        <is>
          <t>QIS</t>
        </is>
      </c>
      <c r="B2645" t="inlineStr">
        <is>
          <t>EURPLN,Call,4.285230199228907,01/07/2025,02/06/2025</t>
        </is>
      </c>
      <c r="C2645" t="inlineStr">
        <is>
          <t>EURPLN,Call,4.285230199228907,01/07/2025,02/06/2025</t>
        </is>
      </c>
      <c r="G2645" s="1" t="n">
        <v>-6071.856978917629</v>
      </c>
      <c r="H2645" s="1" t="n">
        <v>0.0083411766295922</v>
      </c>
      <c r="K2645" s="4" t="n">
        <v>98035699.36</v>
      </c>
      <c r="L2645" s="5" t="n">
        <v>4425001</v>
      </c>
      <c r="M2645" s="6" t="n">
        <v>22.154955</v>
      </c>
      <c r="AB2645" s="8" t="inlineStr">
        <is>
          <t>QISSwaps</t>
        </is>
      </c>
      <c r="AG2645" t="n">
        <v>-0.019513</v>
      </c>
    </row>
    <row r="2646">
      <c r="A2646" t="inlineStr">
        <is>
          <t>QIS</t>
        </is>
      </c>
      <c r="B2646" t="inlineStr">
        <is>
          <t>EURPLN,Call,4.286557771285866,12/06/2025,14/05/2025</t>
        </is>
      </c>
      <c r="C2646" t="inlineStr">
        <is>
          <t>EURPLN,Call,4.286557771285866,12/06/2025,14/05/2025</t>
        </is>
      </c>
      <c r="G2646" s="1" t="n">
        <v>-5815.429723454137</v>
      </c>
      <c r="H2646" s="1" t="n">
        <v>0.0039734102471398</v>
      </c>
      <c r="K2646" s="4" t="n">
        <v>98035699.36</v>
      </c>
      <c r="L2646" s="5" t="n">
        <v>4425001</v>
      </c>
      <c r="M2646" s="6" t="n">
        <v>22.154955</v>
      </c>
      <c r="AB2646" s="8" t="inlineStr">
        <is>
          <t>QISSwaps</t>
        </is>
      </c>
      <c r="AG2646" t="n">
        <v>-0.019513</v>
      </c>
    </row>
    <row r="2647">
      <c r="A2647" t="inlineStr">
        <is>
          <t>QIS</t>
        </is>
      </c>
      <c r="B2647" t="inlineStr">
        <is>
          <t>EURPLN,Call,4.287334577511228,30/06/2025,30/05/2025</t>
        </is>
      </c>
      <c r="C2647" t="inlineStr">
        <is>
          <t>EURPLN,Call,4.287334577511228,30/06/2025,30/05/2025</t>
        </is>
      </c>
      <c r="G2647" s="1" t="n">
        <v>-6375.83900332326</v>
      </c>
      <c r="H2647" s="1" t="n">
        <v>0.007843020019013699</v>
      </c>
      <c r="K2647" s="4" t="n">
        <v>98035699.36</v>
      </c>
      <c r="L2647" s="5" t="n">
        <v>4425001</v>
      </c>
      <c r="M2647" s="6" t="n">
        <v>22.154955</v>
      </c>
      <c r="AB2647" s="8" t="inlineStr">
        <is>
          <t>QISSwaps</t>
        </is>
      </c>
      <c r="AG2647" t="n">
        <v>-0.019513</v>
      </c>
    </row>
    <row r="2648">
      <c r="A2648" t="inlineStr">
        <is>
          <t>QIS</t>
        </is>
      </c>
      <c r="B2648" t="inlineStr">
        <is>
          <t>EURPLN,Call,4.287460339677206,23/06/2025,22/05/2025</t>
        </is>
      </c>
      <c r="C2648" t="inlineStr">
        <is>
          <t>EURPLN,Call,4.287460339677206,23/06/2025,22/05/2025</t>
        </is>
      </c>
      <c r="G2648" s="1" t="n">
        <v>-6394.648622900601</v>
      </c>
      <c r="H2648" s="1" t="n">
        <v>0.006384258344506</v>
      </c>
      <c r="K2648" s="4" t="n">
        <v>98035699.36</v>
      </c>
      <c r="L2648" s="5" t="n">
        <v>4425001</v>
      </c>
      <c r="M2648" s="6" t="n">
        <v>22.154955</v>
      </c>
      <c r="AB2648" s="8" t="inlineStr">
        <is>
          <t>QISSwaps</t>
        </is>
      </c>
      <c r="AG2648" t="n">
        <v>-0.019513</v>
      </c>
    </row>
    <row r="2649">
      <c r="A2649" t="inlineStr">
        <is>
          <t>QIS</t>
        </is>
      </c>
      <c r="B2649" t="inlineStr">
        <is>
          <t>EURPLN,Call,4.287938017751827,20/06/2025,21/05/2025</t>
        </is>
      </c>
      <c r="C2649" t="inlineStr">
        <is>
          <t>EURPLN,Call,4.287938017751827,20/06/2025,21/05/2025</t>
        </is>
      </c>
      <c r="G2649" s="1" t="n">
        <v>-6158.4063427748</v>
      </c>
      <c r="H2649" s="1" t="n">
        <v>0.0060322635530721</v>
      </c>
      <c r="K2649" s="4" t="n">
        <v>98035699.36</v>
      </c>
      <c r="L2649" s="5" t="n">
        <v>4425001</v>
      </c>
      <c r="M2649" s="6" t="n">
        <v>22.154955</v>
      </c>
      <c r="AB2649" s="8" t="inlineStr">
        <is>
          <t>QISSwaps</t>
        </is>
      </c>
      <c r="AG2649" t="n">
        <v>-0.019513</v>
      </c>
    </row>
    <row r="2650">
      <c r="A2650" t="inlineStr">
        <is>
          <t>QIS</t>
        </is>
      </c>
      <c r="B2650" t="inlineStr">
        <is>
          <t>EURPLN,Call,4.287958149910363,17/06/2025,19/05/2025</t>
        </is>
      </c>
      <c r="C2650" t="inlineStr">
        <is>
          <t>EURPLN,Call,4.287958149910363,17/06/2025,19/05/2025</t>
        </is>
      </c>
      <c r="G2650" s="1" t="n">
        <v>-6069.921431355914</v>
      </c>
      <c r="H2650" s="1" t="n">
        <v>0.0050047887398818</v>
      </c>
      <c r="K2650" s="4" t="n">
        <v>98035699.36</v>
      </c>
      <c r="L2650" s="5" t="n">
        <v>4425001</v>
      </c>
      <c r="M2650" s="6" t="n">
        <v>22.154955</v>
      </c>
      <c r="AB2650" s="8" t="inlineStr">
        <is>
          <t>QISSwaps</t>
        </is>
      </c>
      <c r="AG2650" t="n">
        <v>-0.019513</v>
      </c>
    </row>
    <row r="2651">
      <c r="A2651" t="inlineStr">
        <is>
          <t>QIS</t>
        </is>
      </c>
      <c r="B2651" t="inlineStr">
        <is>
          <t>EURPLN,Call,4.288194982378565,26/06/2025,28/05/2025</t>
        </is>
      </c>
      <c r="C2651" t="inlineStr">
        <is>
          <t>EURPLN,Call,4.288194982378565,26/06/2025,28/05/2025</t>
        </is>
      </c>
      <c r="G2651" s="1" t="n">
        <v>-6067.756850040557</v>
      </c>
      <c r="H2651" s="1" t="n">
        <v>0.0072469653674562</v>
      </c>
      <c r="K2651" s="4" t="n">
        <v>98035699.36</v>
      </c>
      <c r="L2651" s="5" t="n">
        <v>4425001</v>
      </c>
      <c r="M2651" s="6" t="n">
        <v>22.154955</v>
      </c>
      <c r="AB2651" s="8" t="inlineStr">
        <is>
          <t>QISSwaps</t>
        </is>
      </c>
      <c r="AG2651" t="n">
        <v>-0.019513</v>
      </c>
    </row>
    <row r="2652">
      <c r="A2652" t="inlineStr">
        <is>
          <t>QIS</t>
        </is>
      </c>
      <c r="B2652" t="inlineStr">
        <is>
          <t>EURPLN,Call,4.289257958932158,10/06/2025,12/05/2025</t>
        </is>
      </c>
      <c r="C2652" t="inlineStr">
        <is>
          <t>EURPLN,Call,4.289257958932158,10/06/2025,12/05/2025</t>
        </is>
      </c>
      <c r="G2652" s="1" t="n">
        <v>-5831.544128130108</v>
      </c>
      <c r="H2652" s="1" t="n">
        <v>0.002580945443666</v>
      </c>
      <c r="K2652" s="4" t="n">
        <v>98035699.36</v>
      </c>
      <c r="L2652" s="5" t="n">
        <v>4425001</v>
      </c>
      <c r="M2652" s="6" t="n">
        <v>22.154955</v>
      </c>
      <c r="AB2652" s="8" t="inlineStr">
        <is>
          <t>QISSwaps</t>
        </is>
      </c>
      <c r="AG2652" t="n">
        <v>-0.019513</v>
      </c>
    </row>
    <row r="2653">
      <c r="A2653" t="inlineStr">
        <is>
          <t>QIS</t>
        </is>
      </c>
      <c r="B2653" t="inlineStr">
        <is>
          <t>EURPLN,Call,4.290473932306461,18/06/2025,20/05/2025</t>
        </is>
      </c>
      <c r="C2653" t="inlineStr">
        <is>
          <t>EURPLN,Call,4.290473932306461,18/06/2025,20/05/2025</t>
        </is>
      </c>
      <c r="G2653" s="1" t="n">
        <v>-6229.555463554735</v>
      </c>
      <c r="H2653" s="1" t="n">
        <v>0.0051687938331682</v>
      </c>
      <c r="K2653" s="4" t="n">
        <v>98035699.36</v>
      </c>
      <c r="L2653" s="5" t="n">
        <v>4425001</v>
      </c>
      <c r="M2653" s="6" t="n">
        <v>22.154955</v>
      </c>
      <c r="AB2653" s="8" t="inlineStr">
        <is>
          <t>QISSwaps</t>
        </is>
      </c>
      <c r="AG2653" t="n">
        <v>-0.019513</v>
      </c>
    </row>
    <row r="2654">
      <c r="A2654" t="inlineStr">
        <is>
          <t>QIS</t>
        </is>
      </c>
      <c r="B2654" t="inlineStr">
        <is>
          <t>EURPLN,Call,4.2908704303385665,16/06/2025,16/05/2025</t>
        </is>
      </c>
      <c r="C2654" t="inlineStr">
        <is>
          <t>EURPLN,Call,4.2908704303385665,16/06/2025,16/05/2025</t>
        </is>
      </c>
      <c r="G2654" s="1" t="n">
        <v>-6311.473888750306</v>
      </c>
      <c r="H2654" s="1" t="n">
        <v>0.004297418209578</v>
      </c>
      <c r="K2654" s="4" t="n">
        <v>98035699.36</v>
      </c>
      <c r="L2654" s="5" t="n">
        <v>4425001</v>
      </c>
      <c r="M2654" s="6" t="n">
        <v>22.154955</v>
      </c>
      <c r="AB2654" s="8" t="inlineStr">
        <is>
          <t>QISSwaps</t>
        </is>
      </c>
      <c r="AG2654" t="n">
        <v>-0.019513</v>
      </c>
    </row>
    <row r="2655">
      <c r="A2655" t="inlineStr">
        <is>
          <t>QIS</t>
        </is>
      </c>
      <c r="B2655" t="inlineStr">
        <is>
          <t>EURPLN,Call,4.290968349076836,02/07/2025,03/06/2025</t>
        </is>
      </c>
      <c r="C2655" t="inlineStr">
        <is>
          <t>EURPLN,Call,4.290968349076836,02/07/2025,03/06/2025</t>
        </is>
      </c>
      <c r="G2655" s="1" t="n">
        <v>-5618.648344885984</v>
      </c>
      <c r="H2655" s="1" t="n">
        <v>0.008047052930350299</v>
      </c>
      <c r="K2655" s="4" t="n">
        <v>98035699.36</v>
      </c>
      <c r="L2655" s="5" t="n">
        <v>4425001</v>
      </c>
      <c r="M2655" s="6" t="n">
        <v>22.154955</v>
      </c>
      <c r="AB2655" s="8" t="inlineStr">
        <is>
          <t>QISSwaps</t>
        </is>
      </c>
      <c r="AG2655" t="n">
        <v>-0.019513</v>
      </c>
    </row>
    <row r="2656">
      <c r="A2656" t="inlineStr">
        <is>
          <t>QIS</t>
        </is>
      </c>
      <c r="B2656" t="inlineStr">
        <is>
          <t>EURPLN,Call,4.291253611389232,03/07/2025,04/06/2025</t>
        </is>
      </c>
      <c r="C2656" t="inlineStr">
        <is>
          <t>EURPLN,Call,4.291253611389232,03/07/2025,04/06/2025</t>
        </is>
      </c>
      <c r="G2656" s="1" t="n">
        <v>-5700.201774777581</v>
      </c>
      <c r="H2656" s="1" t="n">
        <v>0.008192727348790899</v>
      </c>
      <c r="K2656" s="4" t="n">
        <v>98035699.36</v>
      </c>
      <c r="L2656" s="5" t="n">
        <v>4425001</v>
      </c>
      <c r="M2656" s="6" t="n">
        <v>22.154955</v>
      </c>
      <c r="AB2656" s="8" t="inlineStr">
        <is>
          <t>QISSwaps</t>
        </is>
      </c>
      <c r="AG2656" t="n">
        <v>-0.019513</v>
      </c>
    </row>
    <row r="2657">
      <c r="A2657" t="inlineStr">
        <is>
          <t>QIS</t>
        </is>
      </c>
      <c r="B2657" t="inlineStr">
        <is>
          <t>EURPLN,Call,4.2922544505728855,24/06/2025,23/05/2025</t>
        </is>
      </c>
      <c r="C2657" t="inlineStr">
        <is>
          <t>EURPLN,Call,4.2922544505728855,24/06/2025,23/05/2025</t>
        </is>
      </c>
      <c r="G2657" s="1" t="n">
        <v>-6344.406606533741</v>
      </c>
      <c r="H2657" s="1" t="n">
        <v>0.0061388024896069</v>
      </c>
      <c r="K2657" s="4" t="n">
        <v>98035699.36</v>
      </c>
      <c r="L2657" s="5" t="n">
        <v>4425001</v>
      </c>
      <c r="M2657" s="6" t="n">
        <v>22.154955</v>
      </c>
      <c r="AB2657" s="8" t="inlineStr">
        <is>
          <t>QISSwaps</t>
        </is>
      </c>
      <c r="AG2657" t="n">
        <v>-0.019513</v>
      </c>
    </row>
    <row r="2658">
      <c r="A2658" t="inlineStr">
        <is>
          <t>QIS</t>
        </is>
      </c>
      <c r="B2658" t="inlineStr">
        <is>
          <t>EURPLN,Call,4.292604922345497,07/07/2025,05/06/2025</t>
        </is>
      </c>
      <c r="C2658" t="inlineStr">
        <is>
          <t>EURPLN,Call,4.292604922345497,07/07/2025,05/06/2025</t>
        </is>
      </c>
      <c r="G2658" s="1" t="n">
        <v>-6222.258877628805</v>
      </c>
      <c r="H2658" s="1" t="n">
        <v>0.008487549648134999</v>
      </c>
      <c r="K2658" s="4" t="n">
        <v>98035699.36</v>
      </c>
      <c r="L2658" s="5" t="n">
        <v>4425001</v>
      </c>
      <c r="M2658" s="6" t="n">
        <v>22.154955</v>
      </c>
      <c r="AB2658" s="8" t="inlineStr">
        <is>
          <t>QISSwaps</t>
        </is>
      </c>
      <c r="AG2658" t="n">
        <v>-0.019513</v>
      </c>
    </row>
    <row r="2659">
      <c r="A2659" t="inlineStr">
        <is>
          <t>QIS</t>
        </is>
      </c>
      <c r="B2659" t="inlineStr">
        <is>
          <t>EURPLN,Call,4.292970529178509,09/06/2025,09/05/2025</t>
        </is>
      </c>
      <c r="C2659" t="inlineStr">
        <is>
          <t>EURPLN,Call,4.292970529178509,09/06/2025,09/05/2025</t>
        </is>
      </c>
      <c r="G2659" s="1" t="n">
        <v>-5950.67157372312</v>
      </c>
      <c r="H2659" s="1" t="n">
        <v>0.0016767962028349</v>
      </c>
      <c r="K2659" s="4" t="n">
        <v>98035699.36</v>
      </c>
      <c r="L2659" s="5" t="n">
        <v>4425001</v>
      </c>
      <c r="M2659" s="6" t="n">
        <v>22.154955</v>
      </c>
      <c r="AB2659" s="8" t="inlineStr">
        <is>
          <t>QISSwaps</t>
        </is>
      </c>
      <c r="AG2659" t="n">
        <v>-0.019513</v>
      </c>
    </row>
    <row r="2660">
      <c r="A2660" t="inlineStr">
        <is>
          <t>QIS</t>
        </is>
      </c>
      <c r="B2660" t="inlineStr">
        <is>
          <t>EURPLN,Call,4.293481018641691,11/06/2025,13/05/2025</t>
        </is>
      </c>
      <c r="C2660" t="inlineStr">
        <is>
          <t>EURPLN,Call,4.293481018641691,11/06/2025,13/05/2025</t>
        </is>
      </c>
      <c r="G2660" s="1" t="n">
        <v>-5874.253227948007</v>
      </c>
      <c r="H2660" s="1" t="n">
        <v>0.002744790093268</v>
      </c>
      <c r="K2660" s="4" t="n">
        <v>98035699.36</v>
      </c>
      <c r="L2660" s="5" t="n">
        <v>4425001</v>
      </c>
      <c r="M2660" s="6" t="n">
        <v>22.154955</v>
      </c>
      <c r="AB2660" s="8" t="inlineStr">
        <is>
          <t>QISSwaps</t>
        </is>
      </c>
      <c r="AG2660" t="n">
        <v>-0.019513</v>
      </c>
    </row>
    <row r="2661">
      <c r="A2661" t="inlineStr">
        <is>
          <t>QIS</t>
        </is>
      </c>
      <c r="B2661" t="inlineStr">
        <is>
          <t>EURPLN,Call,4.295106797618973,25/06/2025,27/05/2025</t>
        </is>
      </c>
      <c r="C2661" t="inlineStr">
        <is>
          <t>EURPLN,Call,4.295106797618973,25/06/2025,27/05/2025</t>
        </is>
      </c>
      <c r="G2661" s="1" t="n">
        <v>-6197.911009270394</v>
      </c>
      <c r="H2661" s="1" t="n">
        <v>0.0061149966382311</v>
      </c>
      <c r="K2661" s="4" t="n">
        <v>98035699.36</v>
      </c>
      <c r="L2661" s="5" t="n">
        <v>4425001</v>
      </c>
      <c r="M2661" s="6" t="n">
        <v>22.154955</v>
      </c>
      <c r="AB2661" s="8" t="inlineStr">
        <is>
          <t>QISSwaps</t>
        </is>
      </c>
      <c r="AG2661" t="n">
        <v>-0.019513</v>
      </c>
    </row>
    <row r="2662">
      <c r="A2662" t="inlineStr">
        <is>
          <t>QIS</t>
        </is>
      </c>
      <c r="B2662" t="inlineStr">
        <is>
          <t>EURPLN,Call,4.29516533492899,27/06/2025,29/05/2025</t>
        </is>
      </c>
      <c r="C2662" t="inlineStr">
        <is>
          <t>EURPLN,Call,4.29516533492899,27/06/2025,29/05/2025</t>
        </is>
      </c>
      <c r="G2662" s="1" t="n">
        <v>-6260.803994685678</v>
      </c>
      <c r="H2662" s="1" t="n">
        <v>0.0067166485992515</v>
      </c>
      <c r="K2662" s="4" t="n">
        <v>98035699.36</v>
      </c>
      <c r="L2662" s="5" t="n">
        <v>4425001</v>
      </c>
      <c r="M2662" s="6" t="n">
        <v>22.154955</v>
      </c>
      <c r="AB2662" s="8" t="inlineStr">
        <is>
          <t>QISSwaps</t>
        </is>
      </c>
      <c r="AG2662" t="n">
        <v>-0.019513</v>
      </c>
    </row>
    <row r="2663">
      <c r="A2663" t="inlineStr">
        <is>
          <t>QIS</t>
        </is>
      </c>
      <c r="B2663" t="inlineStr">
        <is>
          <t>EURPLN,Call,4.295204163853545,06/06/2025,08/05/2025</t>
        </is>
      </c>
      <c r="C2663" t="inlineStr">
        <is>
          <t>EURPLN,Call,4.295204163853545,06/06/2025,08/05/2025</t>
        </is>
      </c>
      <c r="G2663" s="1" t="n">
        <v>-6124.857297759856</v>
      </c>
      <c r="H2663" s="1" t="n">
        <v>0.0008688865806024</v>
      </c>
      <c r="K2663" s="4" t="n">
        <v>98035699.36</v>
      </c>
      <c r="L2663" s="5" t="n">
        <v>4425001</v>
      </c>
      <c r="M2663" s="6" t="n">
        <v>22.154955</v>
      </c>
      <c r="AB2663" s="8" t="inlineStr">
        <is>
          <t>QISSwaps</t>
        </is>
      </c>
      <c r="AG2663" t="n">
        <v>-0.019513</v>
      </c>
    </row>
    <row r="2664">
      <c r="A2664" t="inlineStr">
        <is>
          <t>QIS</t>
        </is>
      </c>
      <c r="B2664" t="inlineStr">
        <is>
          <t>EURPLN,Call,4.2953326692634,05/06/2025,07/05/2025</t>
        </is>
      </c>
      <c r="C2664" t="inlineStr">
        <is>
          <t>EURPLN,Call,4.2953326692634,05/06/2025,07/05/2025</t>
        </is>
      </c>
      <c r="G2664" s="1" t="n">
        <v>-6197.169389547006</v>
      </c>
      <c r="K2664" s="4" t="n">
        <v>98035699.36</v>
      </c>
      <c r="L2664" s="5" t="n">
        <v>4425001</v>
      </c>
      <c r="M2664" s="6" t="n">
        <v>22.154955</v>
      </c>
      <c r="AB2664" s="8" t="inlineStr">
        <is>
          <t>QISSwaps</t>
        </is>
      </c>
      <c r="AG2664" t="n">
        <v>-0.019513</v>
      </c>
    </row>
    <row r="2665">
      <c r="A2665" t="inlineStr">
        <is>
          <t>QIS</t>
        </is>
      </c>
      <c r="B2665" t="inlineStr">
        <is>
          <t>EURPLN,Call,4.296828063027983,13/06/2025,15/05/2025</t>
        </is>
      </c>
      <c r="C2665" t="inlineStr">
        <is>
          <t>EURPLN,Call,4.296828063027983,13/06/2025,15/05/2025</t>
        </is>
      </c>
      <c r="G2665" s="1" t="n">
        <v>-6259.698450378295</v>
      </c>
      <c r="H2665" s="1" t="n">
        <v>0.0033905343160253</v>
      </c>
      <c r="K2665" s="4" t="n">
        <v>98035699.36</v>
      </c>
      <c r="L2665" s="5" t="n">
        <v>4425001</v>
      </c>
      <c r="M2665" s="6" t="n">
        <v>22.154955</v>
      </c>
      <c r="AB2665" s="8" t="inlineStr">
        <is>
          <t>QISSwaps</t>
        </is>
      </c>
      <c r="AG2665" t="n">
        <v>-0.019513</v>
      </c>
    </row>
    <row r="2666">
      <c r="A2666" t="inlineStr">
        <is>
          <t>QIS</t>
        </is>
      </c>
      <c r="B2666" t="inlineStr">
        <is>
          <t>EURPLN,Call,4.296890225535391,01/07/2025,02/06/2025</t>
        </is>
      </c>
      <c r="C2666" t="inlineStr">
        <is>
          <t>EURPLN,Call,4.296890225535391,01/07/2025,02/06/2025</t>
        </is>
      </c>
      <c r="G2666" s="1" t="n">
        <v>-6038.948549903527</v>
      </c>
      <c r="H2666" s="1" t="n">
        <v>0.0070096880795018</v>
      </c>
      <c r="K2666" s="4" t="n">
        <v>98035699.36</v>
      </c>
      <c r="L2666" s="5" t="n">
        <v>4425001</v>
      </c>
      <c r="M2666" s="6" t="n">
        <v>22.154955</v>
      </c>
      <c r="AB2666" s="8" t="inlineStr">
        <is>
          <t>QISSwaps</t>
        </is>
      </c>
      <c r="AG2666" t="n">
        <v>-0.019513</v>
      </c>
    </row>
    <row r="2667">
      <c r="A2667" t="inlineStr">
        <is>
          <t>QIS</t>
        </is>
      </c>
      <c r="B2667" t="inlineStr">
        <is>
          <t>EURPLN,Call,4.29762948015047,12/06/2025,14/05/2025</t>
        </is>
      </c>
      <c r="C2667" t="inlineStr">
        <is>
          <t>EURPLN,Call,4.29762948015047,12/06/2025,14/05/2025</t>
        </is>
      </c>
      <c r="G2667" s="1" t="n">
        <v>-5785.504478672299</v>
      </c>
      <c r="H2667" s="1" t="n">
        <v>0.0029555571517126</v>
      </c>
      <c r="K2667" s="4" t="n">
        <v>98035699.36</v>
      </c>
      <c r="L2667" s="5" t="n">
        <v>4425001</v>
      </c>
      <c r="M2667" s="6" t="n">
        <v>22.154955</v>
      </c>
      <c r="AB2667" s="8" t="inlineStr">
        <is>
          <t>QISSwaps</t>
        </is>
      </c>
      <c r="AG2667" t="n">
        <v>-0.019513</v>
      </c>
    </row>
    <row r="2668">
      <c r="A2668" t="inlineStr">
        <is>
          <t>QIS</t>
        </is>
      </c>
      <c r="B2668" t="inlineStr">
        <is>
          <t>EURPLN,Call,4.299442805062706,17/06/2025,19/05/2025</t>
        </is>
      </c>
      <c r="C2668" t="inlineStr">
        <is>
          <t>EURPLN,Call,4.299442805062706,17/06/2025,19/05/2025</t>
        </is>
      </c>
      <c r="G2668" s="1" t="n">
        <v>-6037.53684024484</v>
      </c>
      <c r="H2668" s="1" t="n">
        <v>0.003895987894315</v>
      </c>
      <c r="K2668" s="4" t="n">
        <v>98035699.36</v>
      </c>
      <c r="L2668" s="5" t="n">
        <v>4425001</v>
      </c>
      <c r="M2668" s="6" t="n">
        <v>22.154955</v>
      </c>
      <c r="AB2668" s="8" t="inlineStr">
        <is>
          <t>QISSwaps</t>
        </is>
      </c>
      <c r="AG2668" t="n">
        <v>-0.019513</v>
      </c>
    </row>
    <row r="2669">
      <c r="A2669" t="inlineStr">
        <is>
          <t>QIS</t>
        </is>
      </c>
      <c r="B2669" t="inlineStr">
        <is>
          <t>EURPLN,Call,4.299623936470329,30/06/2025,30/05/2025</t>
        </is>
      </c>
      <c r="C2669" t="inlineStr">
        <is>
          <t>EURPLN,Call,4.299623936470329,30/06/2025,30/05/2025</t>
        </is>
      </c>
      <c r="G2669" s="1" t="n">
        <v>-6339.443729384928</v>
      </c>
      <c r="H2669" s="1" t="n">
        <v>0.0064974537098252</v>
      </c>
      <c r="K2669" s="4" t="n">
        <v>98035699.36</v>
      </c>
      <c r="L2669" s="5" t="n">
        <v>4425001</v>
      </c>
      <c r="M2669" s="6" t="n">
        <v>22.154955</v>
      </c>
      <c r="AB2669" s="8" t="inlineStr">
        <is>
          <t>QISSwaps</t>
        </is>
      </c>
      <c r="AG2669" t="n">
        <v>-0.019513</v>
      </c>
    </row>
    <row r="2670">
      <c r="A2670" t="inlineStr">
        <is>
          <t>QIS</t>
        </is>
      </c>
      <c r="B2670" t="inlineStr">
        <is>
          <t>EURPLN,Call,4.299773278880006,20/06/2025,21/05/2025</t>
        </is>
      </c>
      <c r="C2670" t="inlineStr">
        <is>
          <t>EURPLN,Call,4.299773278880006,20/06/2025,21/05/2025</t>
        </is>
      </c>
      <c r="G2670" s="1" t="n">
        <v>-6124.550587367112</v>
      </c>
      <c r="H2670" s="1" t="n">
        <v>0.0048284963394405</v>
      </c>
      <c r="K2670" s="4" t="n">
        <v>98035699.36</v>
      </c>
      <c r="L2670" s="5" t="n">
        <v>4425001</v>
      </c>
      <c r="M2670" s="6" t="n">
        <v>22.154955</v>
      </c>
      <c r="AB2670" s="8" t="inlineStr">
        <is>
          <t>QISSwaps</t>
        </is>
      </c>
      <c r="AG2670" t="n">
        <v>-0.019513</v>
      </c>
    </row>
    <row r="2671">
      <c r="A2671" t="inlineStr">
        <is>
          <t>QIS</t>
        </is>
      </c>
      <c r="B2671" t="inlineStr">
        <is>
          <t>EURPLN,Call,4.29980536066287,23/06/2025,22/05/2025</t>
        </is>
      </c>
      <c r="C2671" t="inlineStr">
        <is>
          <t>EURPLN,Call,4.29980536066287,23/06/2025,22/05/2025</t>
        </is>
      </c>
      <c r="G2671" s="1" t="n">
        <v>-6357.982429470165</v>
      </c>
      <c r="H2671" s="1" t="n">
        <v>0.0051079923664651</v>
      </c>
      <c r="K2671" s="4" t="n">
        <v>98035699.36</v>
      </c>
      <c r="L2671" s="5" t="n">
        <v>4425001</v>
      </c>
      <c r="M2671" s="6" t="n">
        <v>22.154955</v>
      </c>
      <c r="AB2671" s="8" t="inlineStr">
        <is>
          <t>QISSwaps</t>
        </is>
      </c>
      <c r="AG2671" t="n">
        <v>-0.019513</v>
      </c>
    </row>
    <row r="2672">
      <c r="A2672" t="inlineStr">
        <is>
          <t>QIS</t>
        </is>
      </c>
      <c r="B2672" t="inlineStr">
        <is>
          <t>EURPLN,Call,4.299870656219933,26/06/2025,28/05/2025</t>
        </is>
      </c>
      <c r="C2672" t="inlineStr">
        <is>
          <t>EURPLN,Call,4.299870656219933,26/06/2025,28/05/2025</t>
        </is>
      </c>
      <c r="G2672" s="1" t="n">
        <v>-6034.849364801064</v>
      </c>
      <c r="H2672" s="1" t="n">
        <v>0.0059986576846711</v>
      </c>
      <c r="K2672" s="4" t="n">
        <v>98035699.36</v>
      </c>
      <c r="L2672" s="5" t="n">
        <v>4425001</v>
      </c>
      <c r="M2672" s="6" t="n">
        <v>22.154955</v>
      </c>
      <c r="AB2672" s="8" t="inlineStr">
        <is>
          <t>QISSwaps</t>
        </is>
      </c>
      <c r="AG2672" t="n">
        <v>-0.019513</v>
      </c>
    </row>
    <row r="2673">
      <c r="A2673" t="inlineStr">
        <is>
          <t>QIS</t>
        </is>
      </c>
      <c r="B2673" t="inlineStr">
        <is>
          <t>EURPLN,Call,4.300524249437333,10/06/2025,12/05/2025</t>
        </is>
      </c>
      <c r="C2673" t="inlineStr">
        <is>
          <t>EURPLN,Call,4.300524249437333,10/06/2025,12/05/2025</t>
        </is>
      </c>
      <c r="G2673" s="1" t="n">
        <v>-5801.02979644479</v>
      </c>
      <c r="H2673" s="1" t="n">
        <v>0.0017394373279548</v>
      </c>
      <c r="K2673" s="4" t="n">
        <v>98035699.36</v>
      </c>
      <c r="L2673" s="5" t="n">
        <v>4425001</v>
      </c>
      <c r="M2673" s="6" t="n">
        <v>22.154955</v>
      </c>
      <c r="AB2673" s="8" t="inlineStr">
        <is>
          <t>QISSwaps</t>
        </is>
      </c>
      <c r="AG2673" t="n">
        <v>-0.019513</v>
      </c>
    </row>
    <row r="2674">
      <c r="A2674" t="inlineStr">
        <is>
          <t>QIS</t>
        </is>
      </c>
      <c r="B2674" t="inlineStr">
        <is>
          <t>EURPLN,Call,4.301845113849414,02/07/2025,03/06/2025</t>
        </is>
      </c>
      <c r="C2674" t="inlineStr">
        <is>
          <t>EURPLN,Call,4.301845113849414,02/07/2025,03/06/2025</t>
        </is>
      </c>
      <c r="G2674" s="1" t="n">
        <v>-5590.271936056391</v>
      </c>
      <c r="H2674" s="1" t="n">
        <v>0.0068741090495757</v>
      </c>
      <c r="K2674" s="4" t="n">
        <v>98035699.36</v>
      </c>
      <c r="L2674" s="5" t="n">
        <v>4425001</v>
      </c>
      <c r="M2674" s="6" t="n">
        <v>22.154955</v>
      </c>
      <c r="AB2674" s="8" t="inlineStr">
        <is>
          <t>QISSwaps</t>
        </is>
      </c>
      <c r="AG2674" t="n">
        <v>-0.019513</v>
      </c>
    </row>
    <row r="2675">
      <c r="A2675" t="inlineStr">
        <is>
          <t>QIS</t>
        </is>
      </c>
      <c r="B2675" t="inlineStr">
        <is>
          <t>EURPLN,Call,4.302108677728831,03/07/2025,04/06/2025</t>
        </is>
      </c>
      <c r="C2675" t="inlineStr">
        <is>
          <t>EURPLN,Call,4.302108677728831,03/07/2025,04/06/2025</t>
        </is>
      </c>
      <c r="G2675" s="1" t="n">
        <v>-5671.472604829372</v>
      </c>
      <c r="H2675" s="1" t="n">
        <v>0.0070250968025939</v>
      </c>
      <c r="K2675" s="4" t="n">
        <v>98035699.36</v>
      </c>
      <c r="L2675" s="5" t="n">
        <v>4425001</v>
      </c>
      <c r="M2675" s="6" t="n">
        <v>22.154955</v>
      </c>
      <c r="AB2675" s="8" t="inlineStr">
        <is>
          <t>QISSwaps</t>
        </is>
      </c>
      <c r="AG2675" t="n">
        <v>-0.019513</v>
      </c>
    </row>
    <row r="2676">
      <c r="A2676" t="inlineStr">
        <is>
          <t>QIS</t>
        </is>
      </c>
      <c r="B2676" t="inlineStr">
        <is>
          <t>EURPLN,Call,4.302401028718267,18/06/2025,20/05/2025</t>
        </is>
      </c>
      <c r="C2676" t="inlineStr">
        <is>
          <t>EURPLN,Call,4.302401028718267,18/06/2025,20/05/2025</t>
        </is>
      </c>
      <c r="G2676" s="1" t="n">
        <v>-6195.064247902576</v>
      </c>
      <c r="H2676" s="1" t="n">
        <v>0.0040476375277507</v>
      </c>
      <c r="K2676" s="4" t="n">
        <v>98035699.36</v>
      </c>
      <c r="L2676" s="5" t="n">
        <v>4425001</v>
      </c>
      <c r="M2676" s="6" t="n">
        <v>22.154955</v>
      </c>
      <c r="AB2676" s="8" t="inlineStr">
        <is>
          <t>QISSwaps</t>
        </is>
      </c>
      <c r="AG2676" t="n">
        <v>-0.019513</v>
      </c>
    </row>
    <row r="2677">
      <c r="A2677" t="inlineStr">
        <is>
          <t>QIS</t>
        </is>
      </c>
      <c r="B2677" t="inlineStr">
        <is>
          <t>EURPLN,Call,4.302905495605233,16/06/2025,16/05/2025</t>
        </is>
      </c>
      <c r="C2677" t="inlineStr">
        <is>
          <t>EURPLN,Call,4.302905495605233,16/06/2025,16/05/2025</t>
        </is>
      </c>
      <c r="G2677" s="1" t="n">
        <v>-6276.217351965875</v>
      </c>
      <c r="H2677" s="1" t="n">
        <v>0.0032551839960847</v>
      </c>
      <c r="K2677" s="4" t="n">
        <v>98035699.36</v>
      </c>
      <c r="L2677" s="5" t="n">
        <v>4425001</v>
      </c>
      <c r="M2677" s="6" t="n">
        <v>22.154955</v>
      </c>
      <c r="AB2677" s="8" t="inlineStr">
        <is>
          <t>QISSwaps</t>
        </is>
      </c>
      <c r="AG2677" t="n">
        <v>-0.019513</v>
      </c>
    </row>
    <row r="2678">
      <c r="A2678" t="inlineStr">
        <is>
          <t>QIS</t>
        </is>
      </c>
      <c r="B2678" t="inlineStr">
        <is>
          <t>EURPLN,Call,4.304422128213596,09/06/2025,09/05/2025</t>
        </is>
      </c>
      <c r="C2678" t="inlineStr">
        <is>
          <t>EURPLN,Call,4.304422128213596,09/06/2025,09/05/2025</t>
        </is>
      </c>
      <c r="G2678" s="1" t="n">
        <v>-5919.051042170833</v>
      </c>
      <c r="H2678" s="1" t="n">
        <v>0.0010309412131199</v>
      </c>
      <c r="K2678" s="4" t="n">
        <v>98035699.36</v>
      </c>
      <c r="L2678" s="5" t="n">
        <v>4425001</v>
      </c>
      <c r="M2678" s="6" t="n">
        <v>22.154955</v>
      </c>
      <c r="AB2678" s="8" t="inlineStr">
        <is>
          <t>QISSwaps</t>
        </is>
      </c>
      <c r="AG2678" t="n">
        <v>-0.019513</v>
      </c>
    </row>
    <row r="2679">
      <c r="A2679" t="inlineStr">
        <is>
          <t>QIS</t>
        </is>
      </c>
      <c r="B2679" t="inlineStr">
        <is>
          <t>EURPLN,Call,4.304426091926449,24/06/2025,23/05/2025</t>
        </is>
      </c>
      <c r="C2679" t="inlineStr">
        <is>
          <t>EURPLN,Call,4.304426091926449,24/06/2025,23/05/2025</t>
        </is>
      </c>
      <c r="G2679" s="1" t="n">
        <v>-6308.577132440222</v>
      </c>
      <c r="H2679" s="1" t="n">
        <v>0.0049678904377742</v>
      </c>
      <c r="K2679" s="4" t="n">
        <v>98035699.36</v>
      </c>
      <c r="L2679" s="5" t="n">
        <v>4425001</v>
      </c>
      <c r="M2679" s="6" t="n">
        <v>22.154955</v>
      </c>
      <c r="AB2679" s="8" t="inlineStr">
        <is>
          <t>QISSwaps</t>
        </is>
      </c>
      <c r="AG2679" t="n">
        <v>-0.019513</v>
      </c>
    </row>
    <row r="2680">
      <c r="A2680" t="inlineStr">
        <is>
          <t>QIS</t>
        </is>
      </c>
      <c r="B2680" t="inlineStr">
        <is>
          <t>EURPLN,Call,4.304502471488032,07/07/2025,05/06/2025</t>
        </is>
      </c>
      <c r="C2680" t="inlineStr">
        <is>
          <t>EURPLN,Call,4.304502471488032,07/07/2025,05/06/2025</t>
        </is>
      </c>
      <c r="G2680" s="1" t="n">
        <v>-6187.910042595287</v>
      </c>
      <c r="H2680" s="1" t="n">
        <v>0.0072256542092179</v>
      </c>
      <c r="K2680" s="4" t="n">
        <v>98035699.36</v>
      </c>
      <c r="L2680" s="5" t="n">
        <v>4425001</v>
      </c>
      <c r="M2680" s="6" t="n">
        <v>22.154955</v>
      </c>
      <c r="AB2680" s="8" t="inlineStr">
        <is>
          <t>QISSwaps</t>
        </is>
      </c>
      <c r="AG2680" t="n">
        <v>-0.019513</v>
      </c>
    </row>
    <row r="2681">
      <c r="A2681" t="inlineStr">
        <is>
          <t>QIS</t>
        </is>
      </c>
      <c r="B2681" t="inlineStr">
        <is>
          <t>EURPLN,Call,4.304646713090411,11/06/2025,13/05/2025</t>
        </is>
      </c>
      <c r="C2681" t="inlineStr">
        <is>
          <t>EURPLN,Call,4.304646713090411,11/06/2025,13/05/2025</t>
        </is>
      </c>
      <c r="G2681" s="1" t="n">
        <v>-5843.818651128086</v>
      </c>
      <c r="H2681" s="1" t="n">
        <v>0.0019632516822797</v>
      </c>
      <c r="K2681" s="4" t="n">
        <v>98035699.36</v>
      </c>
      <c r="L2681" s="5" t="n">
        <v>4425001</v>
      </c>
      <c r="M2681" s="6" t="n">
        <v>22.154955</v>
      </c>
      <c r="AB2681" s="8" t="inlineStr">
        <is>
          <t>QISSwaps</t>
        </is>
      </c>
      <c r="AG2681" t="n">
        <v>-0.019513</v>
      </c>
    </row>
    <row r="2682">
      <c r="A2682" t="inlineStr">
        <is>
          <t>QIS</t>
        </is>
      </c>
      <c r="B2682" t="inlineStr">
        <is>
          <t>EURPLN,Call,4.307054859619056,25/06/2025,27/05/2025</t>
        </is>
      </c>
      <c r="C2682" t="inlineStr">
        <is>
          <t>EURPLN,Call,4.307054859619056,25/06/2025,27/05/2025</t>
        </is>
      </c>
      <c r="G2682" s="1" t="n">
        <v>-6163.571854852512</v>
      </c>
      <c r="H2682" s="1" t="n">
        <v>0.0050071978361041</v>
      </c>
      <c r="K2682" s="4" t="n">
        <v>98035699.36</v>
      </c>
      <c r="L2682" s="5" t="n">
        <v>4425001</v>
      </c>
      <c r="M2682" s="6" t="n">
        <v>22.154955</v>
      </c>
      <c r="AB2682" s="8" t="inlineStr">
        <is>
          <t>QISSwaps</t>
        </is>
      </c>
      <c r="AG2682" t="n">
        <v>-0.019513</v>
      </c>
    </row>
    <row r="2683">
      <c r="A2683" t="inlineStr">
        <is>
          <t>QIS</t>
        </is>
      </c>
      <c r="B2683" t="inlineStr">
        <is>
          <t>EURPLN,Call,4.307069068590142,06/06/2025,08/05/2025</t>
        </is>
      </c>
      <c r="C2683" t="inlineStr">
        <is>
          <t>EURPLN,Call,4.307069068590142,06/06/2025,08/05/2025</t>
        </is>
      </c>
      <c r="G2683" s="1" t="n">
        <v>-6091.158858220002</v>
      </c>
      <c r="H2683" s="1" t="n">
        <v>0.0004449662583809</v>
      </c>
      <c r="K2683" s="4" t="n">
        <v>98035699.36</v>
      </c>
      <c r="L2683" s="5" t="n">
        <v>4425001</v>
      </c>
      <c r="M2683" s="6" t="n">
        <v>22.154955</v>
      </c>
      <c r="AB2683" s="8" t="inlineStr">
        <is>
          <t>QISSwaps</t>
        </is>
      </c>
      <c r="AG2683" t="n">
        <v>-0.019513</v>
      </c>
    </row>
    <row r="2684">
      <c r="A2684" t="inlineStr">
        <is>
          <t>QIS</t>
        </is>
      </c>
      <c r="B2684" t="inlineStr">
        <is>
          <t>EURPLN,Call,4.307222404208582,27/06/2025,29/05/2025</t>
        </is>
      </c>
      <c r="C2684" t="inlineStr">
        <is>
          <t>EURPLN,Call,4.307222404208582,27/06/2025,29/05/2025</t>
        </is>
      </c>
      <c r="G2684" s="1" t="n">
        <v>-6225.801718813936</v>
      </c>
      <c r="H2684" s="1" t="n">
        <v>0.0055595788205254</v>
      </c>
      <c r="K2684" s="4" t="n">
        <v>98035699.36</v>
      </c>
      <c r="L2684" s="5" t="n">
        <v>4425001</v>
      </c>
      <c r="M2684" s="6" t="n">
        <v>22.154955</v>
      </c>
      <c r="AB2684" s="8" t="inlineStr">
        <is>
          <t>QISSwaps</t>
        </is>
      </c>
      <c r="AG2684" t="n">
        <v>-0.019513</v>
      </c>
    </row>
    <row r="2685">
      <c r="A2685" t="inlineStr">
        <is>
          <t>QIS</t>
        </is>
      </c>
      <c r="B2685" t="inlineStr">
        <is>
          <t>EURPLN,Call,4.307319172868297,05/06/2025,07/05/2025</t>
        </is>
      </c>
      <c r="C2685" t="inlineStr">
        <is>
          <t>EURPLN,Call,4.307319172868297,05/06/2025,07/05/2025</t>
        </is>
      </c>
      <c r="G2685" s="1" t="n">
        <v>-6162.726139394053</v>
      </c>
      <c r="K2685" s="4" t="n">
        <v>98035699.36</v>
      </c>
      <c r="L2685" s="5" t="n">
        <v>4425001</v>
      </c>
      <c r="M2685" s="6" t="n">
        <v>22.154955</v>
      </c>
      <c r="AB2685" s="8" t="inlineStr">
        <is>
          <t>QISSwaps</t>
        </is>
      </c>
      <c r="AG2685" t="n">
        <v>-0.019513</v>
      </c>
    </row>
    <row r="2686">
      <c r="A2686" t="inlineStr">
        <is>
          <t>QIS</t>
        </is>
      </c>
      <c r="B2686" t="inlineStr">
        <is>
          <t>EURPLN,Call,4.308550251841876,01/07/2025,02/06/2025</t>
        </is>
      </c>
      <c r="C2686" t="inlineStr">
        <is>
          <t>EURPLN,Call,4.308550251841876,01/07/2025,02/06/2025</t>
        </is>
      </c>
      <c r="G2686" s="1" t="n">
        <v>-6006.30693479067</v>
      </c>
      <c r="H2686" s="1" t="n">
        <v>0.0058939443656279</v>
      </c>
      <c r="K2686" s="4" t="n">
        <v>98035699.36</v>
      </c>
      <c r="L2686" s="5" t="n">
        <v>4425001</v>
      </c>
      <c r="M2686" s="6" t="n">
        <v>22.154955</v>
      </c>
      <c r="AB2686" s="8" t="inlineStr">
        <is>
          <t>QISSwaps</t>
        </is>
      </c>
      <c r="AG2686" t="n">
        <v>-0.019513</v>
      </c>
    </row>
    <row r="2687">
      <c r="A2687" t="inlineStr">
        <is>
          <t>QIS</t>
        </is>
      </c>
      <c r="B2687" t="inlineStr">
        <is>
          <t>EURPLN,Call,4.308701189015075,12/06/2025,14/05/2025</t>
        </is>
      </c>
      <c r="C2687" t="inlineStr">
        <is>
          <t>EURPLN,Call,4.308701189015075,12/06/2025,14/05/2025</t>
        </is>
      </c>
      <c r="G2687" s="1" t="n">
        <v>-5755.809626563191</v>
      </c>
      <c r="H2687" s="1" t="n">
        <v>0.0022118602704221</v>
      </c>
      <c r="K2687" s="4" t="n">
        <v>98035699.36</v>
      </c>
      <c r="L2687" s="5" t="n">
        <v>4425001</v>
      </c>
      <c r="M2687" s="6" t="n">
        <v>22.154955</v>
      </c>
      <c r="AB2687" s="8" t="inlineStr">
        <is>
          <t>QISSwaps</t>
        </is>
      </c>
      <c r="AG2687" t="n">
        <v>-0.019513</v>
      </c>
    </row>
    <row r="2688">
      <c r="A2688" t="inlineStr">
        <is>
          <t>QIS</t>
        </is>
      </c>
      <c r="B2688" t="inlineStr">
        <is>
          <t>EURPLN,Call,4.308869266162821,13/06/2025,15/05/2025</t>
        </is>
      </c>
      <c r="C2688" t="inlineStr">
        <is>
          <t>EURPLN,Call,4.308869266162821,13/06/2025,15/05/2025</t>
        </is>
      </c>
      <c r="G2688" s="1" t="n">
        <v>-6224.761682229443</v>
      </c>
      <c r="H2688" s="1" t="n">
        <v>0.002527189025895</v>
      </c>
      <c r="K2688" s="4" t="n">
        <v>98035699.36</v>
      </c>
      <c r="L2688" s="5" t="n">
        <v>4425001</v>
      </c>
      <c r="M2688" s="6" t="n">
        <v>22.154955</v>
      </c>
      <c r="AB2688" s="8" t="inlineStr">
        <is>
          <t>QISSwaps</t>
        </is>
      </c>
      <c r="AG2688" t="n">
        <v>-0.019513</v>
      </c>
    </row>
    <row r="2689">
      <c r="A2689" t="inlineStr">
        <is>
          <t>QIS</t>
        </is>
      </c>
      <c r="B2689" t="inlineStr">
        <is>
          <t>EURPLN,Call,4.31092746021505,17/06/2025,19/05/2025</t>
        </is>
      </c>
      <c r="C2689" t="inlineStr">
        <is>
          <t>EURPLN,Call,4.31092746021505,17/06/2025,19/05/2025</t>
        </is>
      </c>
      <c r="G2689" s="1" t="n">
        <v>-6005.410729628021</v>
      </c>
      <c r="H2689" s="1" t="n">
        <v>0.0030442361133132</v>
      </c>
      <c r="K2689" s="4" t="n">
        <v>98035699.36</v>
      </c>
      <c r="L2689" s="5" t="n">
        <v>4425001</v>
      </c>
      <c r="M2689" s="6" t="n">
        <v>22.154955</v>
      </c>
      <c r="AB2689" s="8" t="inlineStr">
        <is>
          <t>QISSwaps</t>
        </is>
      </c>
      <c r="AG2689" t="n">
        <v>-0.019513</v>
      </c>
    </row>
    <row r="2690">
      <c r="A2690" t="inlineStr">
        <is>
          <t>QIS</t>
        </is>
      </c>
      <c r="B2690" t="inlineStr">
        <is>
          <t>EURPLN,Call,4.311546330061302,26/06/2025,28/05/2025</t>
        </is>
      </c>
      <c r="C2690" t="inlineStr">
        <is>
          <t>EURPLN,Call,4.311546330061302,26/06/2025,28/05/2025</t>
        </is>
      </c>
      <c r="G2690" s="1" t="n">
        <v>-6002.208857974376</v>
      </c>
      <c r="H2690" s="1" t="n">
        <v>0.0049733773892741</v>
      </c>
      <c r="K2690" s="4" t="n">
        <v>98035699.36</v>
      </c>
      <c r="L2690" s="5" t="n">
        <v>4425001</v>
      </c>
      <c r="M2690" s="6" t="n">
        <v>22.154955</v>
      </c>
      <c r="AB2690" s="8" t="inlineStr">
        <is>
          <t>QISSwaps</t>
        </is>
      </c>
      <c r="AG2690" t="n">
        <v>-0.019513</v>
      </c>
    </row>
    <row r="2691">
      <c r="A2691" t="inlineStr">
        <is>
          <t>QIS</t>
        </is>
      </c>
      <c r="B2691" t="inlineStr">
        <is>
          <t>EURPLN,Call,4.3116085400081845,20/06/2025,21/05/2025</t>
        </is>
      </c>
      <c r="C2691" t="inlineStr">
        <is>
          <t>EURPLN,Call,4.3116085400081845,20/06/2025,21/05/2025</t>
        </is>
      </c>
      <c r="G2691" s="1" t="n">
        <v>-6090.973248822937</v>
      </c>
      <c r="H2691" s="1" t="n">
        <v>0.0038754056981975</v>
      </c>
      <c r="K2691" s="4" t="n">
        <v>98035699.36</v>
      </c>
      <c r="L2691" s="5" t="n">
        <v>4425001</v>
      </c>
      <c r="M2691" s="6" t="n">
        <v>22.154955</v>
      </c>
      <c r="AB2691" s="8" t="inlineStr">
        <is>
          <t>QISSwaps</t>
        </is>
      </c>
      <c r="AG2691" t="n">
        <v>-0.019513</v>
      </c>
    </row>
    <row r="2692">
      <c r="A2692" t="inlineStr">
        <is>
          <t>QIS</t>
        </is>
      </c>
      <c r="B2692" t="inlineStr">
        <is>
          <t>EURPLN,Call,4.311790539942508,10/06/2025,12/05/2025</t>
        </is>
      </c>
      <c r="C2692" t="inlineStr">
        <is>
          <t>EURPLN,Call,4.311790539942508,10/06/2025,12/05/2025</t>
        </is>
      </c>
      <c r="G2692" s="1" t="n">
        <v>-5770.75434509669</v>
      </c>
      <c r="H2692" s="1" t="n">
        <v>0.001178817136169</v>
      </c>
      <c r="K2692" s="4" t="n">
        <v>98035699.36</v>
      </c>
      <c r="L2692" s="5" t="n">
        <v>4425001</v>
      </c>
      <c r="M2692" s="6" t="n">
        <v>22.154955</v>
      </c>
      <c r="AB2692" s="8" t="inlineStr">
        <is>
          <t>QISSwaps</t>
        </is>
      </c>
      <c r="AG2692" t="n">
        <v>-0.019513</v>
      </c>
    </row>
    <row r="2693">
      <c r="A2693" t="inlineStr">
        <is>
          <t>QIS</t>
        </is>
      </c>
      <c r="B2693" t="inlineStr">
        <is>
          <t>EURPLN,Call,4.311913295429431,30/06/2025,30/05/2025</t>
        </is>
      </c>
      <c r="C2693" t="inlineStr">
        <is>
          <t>EURPLN,Call,4.311913295429431,30/06/2025,30/05/2025</t>
        </is>
      </c>
      <c r="G2693" s="1" t="n">
        <v>-6303.359201649374</v>
      </c>
      <c r="H2693" s="1" t="n">
        <v>0.0053899650098647</v>
      </c>
      <c r="K2693" s="4" t="n">
        <v>98035699.36</v>
      </c>
      <c r="L2693" s="5" t="n">
        <v>4425001</v>
      </c>
      <c r="M2693" s="6" t="n">
        <v>22.154955</v>
      </c>
      <c r="AB2693" s="8" t="inlineStr">
        <is>
          <t>QISSwaps</t>
        </is>
      </c>
      <c r="AG2693" t="n">
        <v>-0.019513</v>
      </c>
    </row>
    <row r="2694">
      <c r="A2694" t="inlineStr">
        <is>
          <t>QIS</t>
        </is>
      </c>
      <c r="B2694" t="inlineStr">
        <is>
          <t>EURPLN,Call,4.312150381648534,23/06/2025,22/05/2025</t>
        </is>
      </c>
      <c r="C2694" t="inlineStr">
        <is>
          <t>EURPLN,Call,4.312150381648534,23/06/2025,22/05/2025</t>
        </is>
      </c>
      <c r="G2694" s="1" t="n">
        <v>-6321.630694013529</v>
      </c>
      <c r="H2694" s="1" t="n">
        <v>0.0040971536686502</v>
      </c>
      <c r="K2694" s="4" t="n">
        <v>98035699.36</v>
      </c>
      <c r="L2694" s="5" t="n">
        <v>4425001</v>
      </c>
      <c r="M2694" s="6" t="n">
        <v>22.154955</v>
      </c>
      <c r="AB2694" s="8" t="inlineStr">
        <is>
          <t>QISSwaps</t>
        </is>
      </c>
      <c r="AG2694" t="n">
        <v>-0.019513</v>
      </c>
    </row>
    <row r="2695">
      <c r="A2695" t="inlineStr">
        <is>
          <t>QIS</t>
        </is>
      </c>
      <c r="B2695" t="inlineStr">
        <is>
          <t>EURPLN,Call,4.312721878621991,02/07/2025,03/06/2025</t>
        </is>
      </c>
      <c r="C2695" t="inlineStr">
        <is>
          <t>EURPLN,Call,4.312721878621991,02/07/2025,03/06/2025</t>
        </is>
      </c>
      <c r="G2695" s="1" t="n">
        <v>-5562.109953869201</v>
      </c>
      <c r="H2695" s="1" t="n">
        <v>0.005878658889716</v>
      </c>
      <c r="K2695" s="4" t="n">
        <v>98035699.36</v>
      </c>
      <c r="L2695" s="5" t="n">
        <v>4425001</v>
      </c>
      <c r="M2695" s="6" t="n">
        <v>22.154955</v>
      </c>
      <c r="AB2695" s="8" t="inlineStr">
        <is>
          <t>QISSwaps</t>
        </is>
      </c>
      <c r="AG2695" t="n">
        <v>-0.019513</v>
      </c>
    </row>
    <row r="2696">
      <c r="A2696" t="inlineStr">
        <is>
          <t>QIS</t>
        </is>
      </c>
      <c r="B2696" t="inlineStr">
        <is>
          <t>EURPLN,Call,4.31296374406843,03/07/2025,04/06/2025</t>
        </is>
      </c>
      <c r="C2696" t="inlineStr">
        <is>
          <t>EURPLN,Call,4.31296374406843,03/07/2025,04/06/2025</t>
        </is>
      </c>
      <c r="G2696" s="1" t="n">
        <v>-5642.960082493435</v>
      </c>
      <c r="H2696" s="1" t="n">
        <v>0.0060302106585689</v>
      </c>
      <c r="K2696" s="4" t="n">
        <v>98035699.36</v>
      </c>
      <c r="L2696" s="5" t="n">
        <v>4425001</v>
      </c>
      <c r="M2696" s="6" t="n">
        <v>22.154955</v>
      </c>
      <c r="AB2696" s="8" t="inlineStr">
        <is>
          <t>QISSwaps</t>
        </is>
      </c>
      <c r="AG2696" t="n">
        <v>-0.019513</v>
      </c>
    </row>
    <row r="2697">
      <c r="A2697" t="inlineStr">
        <is>
          <t>QIS</t>
        </is>
      </c>
      <c r="B2697" t="inlineStr">
        <is>
          <t>EURPLN,Call,4.314328125130072,18/06/2025,20/05/2025</t>
        </is>
      </c>
      <c r="C2697" t="inlineStr">
        <is>
          <t>EURPLN,Call,4.314328125130072,18/06/2025,20/05/2025</t>
        </is>
      </c>
      <c r="G2697" s="1" t="n">
        <v>-6160.858692828057</v>
      </c>
      <c r="H2697" s="1" t="n">
        <v>0.0031798565390087</v>
      </c>
      <c r="K2697" s="4" t="n">
        <v>98035699.36</v>
      </c>
      <c r="L2697" s="5" t="n">
        <v>4425001</v>
      </c>
      <c r="M2697" s="6" t="n">
        <v>22.154955</v>
      </c>
      <c r="AB2697" s="8" t="inlineStr">
        <is>
          <t>QISSwaps</t>
        </is>
      </c>
      <c r="AG2697" t="n">
        <v>-0.019513</v>
      </c>
    </row>
    <row r="2698">
      <c r="A2698" t="inlineStr">
        <is>
          <t>QIS</t>
        </is>
      </c>
      <c r="B2698" t="inlineStr">
        <is>
          <t>EURPLN,Call,4.314940560871901,16/06/2025,16/05/2025</t>
        </is>
      </c>
      <c r="C2698" t="inlineStr">
        <is>
          <t>EURPLN,Call,4.314940560871901,16/06/2025,16/05/2025</t>
        </is>
      </c>
      <c r="G2698" s="1" t="n">
        <v>-6241.255412081196</v>
      </c>
      <c r="H2698" s="1" t="n">
        <v>0.0024785895417242</v>
      </c>
      <c r="K2698" s="4" t="n">
        <v>98035699.36</v>
      </c>
      <c r="L2698" s="5" t="n">
        <v>4425001</v>
      </c>
      <c r="M2698" s="6" t="n">
        <v>22.154955</v>
      </c>
      <c r="AB2698" s="8" t="inlineStr">
        <is>
          <t>QISSwaps</t>
        </is>
      </c>
      <c r="AG2698" t="n">
        <v>-0.019513</v>
      </c>
    </row>
    <row r="2699">
      <c r="A2699" t="inlineStr">
        <is>
          <t>QIS</t>
        </is>
      </c>
      <c r="B2699" t="inlineStr">
        <is>
          <t>EURPLN,Call,4.315812407539131,11/06/2025,13/05/2025</t>
        </is>
      </c>
      <c r="C2699" t="inlineStr">
        <is>
          <t>EURPLN,Call,4.315812407539131,11/06/2025,13/05/2025</t>
        </is>
      </c>
      <c r="G2699" s="1" t="n">
        <v>-5813.619985910494</v>
      </c>
      <c r="H2699" s="1" t="n">
        <v>0.0014144350058925</v>
      </c>
      <c r="K2699" s="4" t="n">
        <v>98035699.36</v>
      </c>
      <c r="L2699" s="5" t="n">
        <v>4425001</v>
      </c>
      <c r="M2699" s="6" t="n">
        <v>22.154955</v>
      </c>
      <c r="AB2699" s="8" t="inlineStr">
        <is>
          <t>QISSwaps</t>
        </is>
      </c>
      <c r="AG2699" t="n">
        <v>-0.019513</v>
      </c>
    </row>
    <row r="2700">
      <c r="A2700" t="inlineStr">
        <is>
          <t>QIS</t>
        </is>
      </c>
      <c r="B2700" t="inlineStr">
        <is>
          <t>EURPLN,Call,4.3158737272486825,09/06/2025,09/05/2025</t>
        </is>
      </c>
      <c r="C2700" t="inlineStr">
        <is>
          <t>EURPLN,Call,4.3158737272486825,09/06/2025,09/05/2025</t>
        </is>
      </c>
      <c r="G2700" s="1" t="n">
        <v>-5887.681879211664</v>
      </c>
      <c r="H2700" s="1" t="n">
        <v>0.000633871448094</v>
      </c>
      <c r="K2700" s="4" t="n">
        <v>98035699.36</v>
      </c>
      <c r="L2700" s="5" t="n">
        <v>4425001</v>
      </c>
      <c r="M2700" s="6" t="n">
        <v>22.154955</v>
      </c>
      <c r="AB2700" s="8" t="inlineStr">
        <is>
          <t>QISSwaps</t>
        </is>
      </c>
      <c r="AG2700" t="n">
        <v>-0.019513</v>
      </c>
    </row>
    <row r="2701">
      <c r="A2701" t="inlineStr">
        <is>
          <t>QIS</t>
        </is>
      </c>
      <c r="B2701" t="inlineStr">
        <is>
          <t>EURPLN,Call,4.316400020630568,07/07/2025,05/06/2025</t>
        </is>
      </c>
      <c r="C2701" t="inlineStr">
        <is>
          <t>EURPLN,Call,4.316400020630568,07/07/2025,05/06/2025</t>
        </is>
      </c>
      <c r="G2701" s="1" t="n">
        <v>-6153.844849120397</v>
      </c>
      <c r="H2701" s="1" t="n">
        <v>0.0061605536141019</v>
      </c>
      <c r="K2701" s="4" t="n">
        <v>98035699.36</v>
      </c>
      <c r="L2701" s="5" t="n">
        <v>4425001</v>
      </c>
      <c r="M2701" s="6" t="n">
        <v>22.154955</v>
      </c>
      <c r="AB2701" s="8" t="inlineStr">
        <is>
          <t>QISSwaps</t>
        </is>
      </c>
      <c r="AG2701" t="n">
        <v>-0.019513</v>
      </c>
    </row>
    <row r="2702">
      <c r="A2702" t="inlineStr">
        <is>
          <t>QIS</t>
        </is>
      </c>
      <c r="B2702" t="inlineStr">
        <is>
          <t>EURPLN,Call,4.3165977332800125,24/06/2025,23/05/2025</t>
        </is>
      </c>
      <c r="C2702" t="inlineStr">
        <is>
          <t>EURPLN,Call,4.3165977332800125,24/06/2025,23/05/2025</t>
        </is>
      </c>
      <c r="G2702" s="1" t="n">
        <v>-6273.050319190829</v>
      </c>
      <c r="H2702" s="1" t="n">
        <v>0.0040354618694963</v>
      </c>
      <c r="K2702" s="4" t="n">
        <v>98035699.36</v>
      </c>
      <c r="L2702" s="5" t="n">
        <v>4425001</v>
      </c>
      <c r="M2702" s="6" t="n">
        <v>22.154955</v>
      </c>
      <c r="AB2702" s="8" t="inlineStr">
        <is>
          <t>QISSwaps</t>
        </is>
      </c>
      <c r="AG2702" t="n">
        <v>-0.019513</v>
      </c>
    </row>
    <row r="2703">
      <c r="A2703" t="inlineStr">
        <is>
          <t>QIS</t>
        </is>
      </c>
      <c r="B2703" t="inlineStr">
        <is>
          <t>EURPLN,Call,4.31893397332674,06/06/2025,08/05/2025</t>
        </is>
      </c>
      <c r="C2703" t="inlineStr">
        <is>
          <t>EURPLN,Call,4.31893397332674,06/06/2025,08/05/2025</t>
        </is>
      </c>
      <c r="G2703" s="1" t="n">
        <v>-6057.737764425654</v>
      </c>
      <c r="H2703" s="1" t="n">
        <v>0.0002241443528667</v>
      </c>
      <c r="K2703" s="4" t="n">
        <v>98035699.36</v>
      </c>
      <c r="L2703" s="5" t="n">
        <v>4425001</v>
      </c>
      <c r="M2703" s="6" t="n">
        <v>22.154955</v>
      </c>
      <c r="AB2703" s="8" t="inlineStr">
        <is>
          <t>QISSwaps</t>
        </is>
      </c>
      <c r="AG2703" t="n">
        <v>-0.019513</v>
      </c>
    </row>
    <row r="2704">
      <c r="A2704" t="inlineStr">
        <is>
          <t>QIS</t>
        </is>
      </c>
      <c r="B2704" t="inlineStr">
        <is>
          <t>EURPLN,Call,4.3190029216191395,25/06/2025,27/05/2025</t>
        </is>
      </c>
      <c r="C2704" t="inlineStr">
        <is>
          <t>EURPLN,Call,4.3190029216191395,25/06/2025,27/05/2025</t>
        </is>
      </c>
      <c r="G2704" s="1" t="n">
        <v>-6129.51729290928</v>
      </c>
      <c r="H2704" s="1" t="n">
        <v>0.0041151673520354</v>
      </c>
      <c r="K2704" s="4" t="n">
        <v>98035699.36</v>
      </c>
      <c r="L2704" s="5" t="n">
        <v>4425001</v>
      </c>
      <c r="M2704" s="6" t="n">
        <v>22.154955</v>
      </c>
      <c r="AB2704" s="8" t="inlineStr">
        <is>
          <t>QISSwaps</t>
        </is>
      </c>
      <c r="AG2704" t="n">
        <v>-0.019513</v>
      </c>
    </row>
    <row r="2705">
      <c r="A2705" t="inlineStr">
        <is>
          <t>QIS</t>
        </is>
      </c>
      <c r="B2705" t="inlineStr">
        <is>
          <t>EURPLN,Call,4.319279473488173,27/06/2025,29/05/2025</t>
        </is>
      </c>
      <c r="C2705" t="inlineStr">
        <is>
          <t>EURPLN,Call,4.319279473488173,27/06/2025,29/05/2025</t>
        </is>
      </c>
      <c r="G2705" s="1" t="n">
        <v>-6191.092155345536</v>
      </c>
      <c r="H2705" s="1" t="n">
        <v>0.0046164860458237</v>
      </c>
      <c r="K2705" s="4" t="n">
        <v>98035699.36</v>
      </c>
      <c r="L2705" s="5" t="n">
        <v>4425001</v>
      </c>
      <c r="M2705" s="6" t="n">
        <v>22.154955</v>
      </c>
      <c r="AB2705" s="8" t="inlineStr">
        <is>
          <t>QISSwaps</t>
        </is>
      </c>
      <c r="AG2705" t="n">
        <v>-0.019513</v>
      </c>
    </row>
    <row r="2706">
      <c r="A2706" t="inlineStr">
        <is>
          <t>QIS</t>
        </is>
      </c>
      <c r="B2706" t="inlineStr">
        <is>
          <t>EURPLN,Call,4.319305676473194,05/06/2025,07/05/2025</t>
        </is>
      </c>
      <c r="C2706" t="inlineStr">
        <is>
          <t>EURPLN,Call,4.319305676473194,05/06/2025,07/05/2025</t>
        </is>
      </c>
      <c r="G2706" s="1" t="n">
        <v>-6128.569241528656</v>
      </c>
      <c r="K2706" s="4" t="n">
        <v>98035699.36</v>
      </c>
      <c r="L2706" s="5" t="n">
        <v>4425001</v>
      </c>
      <c r="M2706" s="6" t="n">
        <v>22.154955</v>
      </c>
      <c r="AB2706" s="8" t="inlineStr">
        <is>
          <t>QISSwaps</t>
        </is>
      </c>
      <c r="AG2706" t="n">
        <v>-0.019513</v>
      </c>
    </row>
    <row r="2707">
      <c r="A2707" t="inlineStr">
        <is>
          <t>QIS</t>
        </is>
      </c>
      <c r="B2707" t="inlineStr">
        <is>
          <t>EURPLN,Call,4.319772897879679,12/06/2025,14/05/2025</t>
        </is>
      </c>
      <c r="C2707" t="inlineStr">
        <is>
          <t>EURPLN,Call,4.319772897879679,12/06/2025,14/05/2025</t>
        </is>
      </c>
      <c r="G2707" s="1" t="n">
        <v>-5726.342808142768</v>
      </c>
      <c r="H2707" s="1" t="n">
        <v>0.0016687891719677</v>
      </c>
      <c r="K2707" s="4" t="n">
        <v>98035699.36</v>
      </c>
      <c r="L2707" s="5" t="n">
        <v>4425001</v>
      </c>
      <c r="M2707" s="6" t="n">
        <v>22.154955</v>
      </c>
      <c r="AB2707" s="8" t="inlineStr">
        <is>
          <t>QISSwaps</t>
        </is>
      </c>
      <c r="AG2707" t="n">
        <v>-0.019513</v>
      </c>
    </row>
    <row r="2708">
      <c r="A2708" t="inlineStr">
        <is>
          <t>QIS</t>
        </is>
      </c>
      <c r="B2708" t="inlineStr">
        <is>
          <t>EURPLN,Call,4.320210278148361,01/07/2025,02/06/2025</t>
        </is>
      </c>
      <c r="C2708" t="inlineStr">
        <is>
          <t>EURPLN,Call,4.320210278148361,01/07/2025,02/06/2025</t>
        </is>
      </c>
      <c r="G2708" s="1" t="n">
        <v>-5973.929257001464</v>
      </c>
      <c r="H2708" s="1" t="n">
        <v>0.0049697819210627</v>
      </c>
      <c r="K2708" s="4" t="n">
        <v>98035699.36</v>
      </c>
      <c r="L2708" s="5" t="n">
        <v>4425001</v>
      </c>
      <c r="M2708" s="6" t="n">
        <v>22.154955</v>
      </c>
      <c r="AB2708" s="8" t="inlineStr">
        <is>
          <t>QISSwaps</t>
        </is>
      </c>
      <c r="AG2708" t="n">
        <v>-0.019513</v>
      </c>
    </row>
    <row r="2709">
      <c r="A2709" t="inlineStr">
        <is>
          <t>QIS</t>
        </is>
      </c>
      <c r="B2709" t="inlineStr">
        <is>
          <t>EURPLN,Call,4.32091046929766,13/06/2025,15/05/2025</t>
        </is>
      </c>
      <c r="C2709" t="inlineStr">
        <is>
          <t>EURPLN,Call,4.32091046929766,13/06/2025,15/05/2025</t>
        </is>
      </c>
      <c r="G2709" s="1" t="n">
        <v>-6190.116584753011</v>
      </c>
      <c r="H2709" s="1" t="n">
        <v>0.0018987015470429</v>
      </c>
      <c r="K2709" s="4" t="n">
        <v>98035699.36</v>
      </c>
      <c r="L2709" s="5" t="n">
        <v>4425001</v>
      </c>
      <c r="M2709" s="6" t="n">
        <v>22.154955</v>
      </c>
      <c r="AB2709" s="8" t="inlineStr">
        <is>
          <t>QISSwaps</t>
        </is>
      </c>
      <c r="AG2709" t="n">
        <v>-0.019513</v>
      </c>
    </row>
    <row r="2710">
      <c r="A2710" t="inlineStr">
        <is>
          <t>QIS</t>
        </is>
      </c>
      <c r="B2710" t="inlineStr">
        <is>
          <t>EURPLN,Call,4.322412115367393,17/06/2025,19/05/2025</t>
        </is>
      </c>
      <c r="C2710" t="inlineStr">
        <is>
          <t>EURPLN,Call,4.322412115367393,17/06/2025,19/05/2025</t>
        </is>
      </c>
      <c r="G2710" s="1" t="n">
        <v>-5973.540356026103</v>
      </c>
      <c r="H2710" s="1" t="n">
        <v>0.0023917026025522</v>
      </c>
      <c r="K2710" s="4" t="n">
        <v>98035699.36</v>
      </c>
      <c r="L2710" s="5" t="n">
        <v>4425001</v>
      </c>
      <c r="M2710" s="6" t="n">
        <v>22.154955</v>
      </c>
      <c r="AB2710" s="8" t="inlineStr">
        <is>
          <t>QISSwaps</t>
        </is>
      </c>
      <c r="AG2710" t="n">
        <v>-0.019513</v>
      </c>
    </row>
    <row r="2711">
      <c r="A2711" t="inlineStr">
        <is>
          <t>QIS</t>
        </is>
      </c>
      <c r="B2711" t="inlineStr">
        <is>
          <t>EURPLN,Call,4.323056830447683,10/06/2025,12/05/2025</t>
        </is>
      </c>
      <c r="C2711" t="inlineStr">
        <is>
          <t>EURPLN,Call,4.323056830447683,10/06/2025,12/05/2025</t>
        </is>
      </c>
      <c r="G2711" s="1" t="n">
        <v>-5740.715287155434</v>
      </c>
      <c r="H2711" s="1" t="n">
        <v>0.0008002858913574</v>
      </c>
      <c r="K2711" s="4" t="n">
        <v>98035699.36</v>
      </c>
      <c r="L2711" s="5" t="n">
        <v>4425001</v>
      </c>
      <c r="M2711" s="6" t="n">
        <v>22.154955</v>
      </c>
      <c r="AB2711" s="8" t="inlineStr">
        <is>
          <t>QISSwaps</t>
        </is>
      </c>
      <c r="AG2711" t="n">
        <v>-0.019513</v>
      </c>
    </row>
    <row r="2712">
      <c r="A2712" t="inlineStr">
        <is>
          <t>QIS</t>
        </is>
      </c>
      <c r="B2712" t="inlineStr">
        <is>
          <t>EURPLN,Call,4.32322200390267,26/06/2025,28/05/2025</t>
        </is>
      </c>
      <c r="C2712" t="inlineStr">
        <is>
          <t>EURPLN,Call,4.32322200390267,26/06/2025,28/05/2025</t>
        </is>
      </c>
      <c r="G2712" s="1" t="n">
        <v>-5969.832449356956</v>
      </c>
      <c r="H2712" s="1" t="n">
        <v>0.0041388188954754</v>
      </c>
      <c r="K2712" s="4" t="n">
        <v>98035699.36</v>
      </c>
      <c r="L2712" s="5" t="n">
        <v>4425001</v>
      </c>
      <c r="M2712" s="6" t="n">
        <v>22.154955</v>
      </c>
      <c r="AB2712" s="8" t="inlineStr">
        <is>
          <t>QISSwaps</t>
        </is>
      </c>
      <c r="AG2712" t="n">
        <v>-0.019513</v>
      </c>
    </row>
    <row r="2713">
      <c r="A2713" t="inlineStr">
        <is>
          <t>QIS</t>
        </is>
      </c>
      <c r="B2713" t="inlineStr">
        <is>
          <t>EURPLN,Call,4.323443801136364,20/06/2025,21/05/2025</t>
        </is>
      </c>
      <c r="C2713" t="inlineStr">
        <is>
          <t>EURPLN,Call,4.323443801136364,20/06/2025,21/05/2025</t>
        </is>
      </c>
      <c r="G2713" s="1" t="n">
        <v>-6057.671282697001</v>
      </c>
      <c r="H2713" s="1" t="n">
        <v>0.0031246620985733</v>
      </c>
      <c r="K2713" s="4" t="n">
        <v>98035699.36</v>
      </c>
      <c r="L2713" s="5" t="n">
        <v>4425001</v>
      </c>
      <c r="M2713" s="6" t="n">
        <v>22.154955</v>
      </c>
      <c r="AB2713" s="8" t="inlineStr">
        <is>
          <t>QISSwaps</t>
        </is>
      </c>
      <c r="AG2713" t="n">
        <v>-0.019513</v>
      </c>
    </row>
    <row r="2714">
      <c r="A2714" t="inlineStr">
        <is>
          <t>QIS</t>
        </is>
      </c>
      <c r="B2714" t="inlineStr">
        <is>
          <t>EURPLN,Call,4.323598643394568,02/07/2025,03/06/2025</t>
        </is>
      </c>
      <c r="C2714" t="inlineStr">
        <is>
          <t>EURPLN,Call,4.323598643394568,02/07/2025,03/06/2025</t>
        </is>
      </c>
      <c r="G2714" s="1" t="n">
        <v>-5534.160243330624</v>
      </c>
      <c r="H2714" s="1" t="n">
        <v>0.0050402043126529</v>
      </c>
      <c r="K2714" s="4" t="n">
        <v>98035699.36</v>
      </c>
      <c r="L2714" s="5" t="n">
        <v>4425001</v>
      </c>
      <c r="M2714" s="6" t="n">
        <v>22.154955</v>
      </c>
      <c r="AB2714" s="8" t="inlineStr">
        <is>
          <t>QISSwaps</t>
        </is>
      </c>
      <c r="AG2714" t="n">
        <v>-0.019513</v>
      </c>
    </row>
    <row r="2715">
      <c r="A2715" t="inlineStr">
        <is>
          <t>QIS</t>
        </is>
      </c>
      <c r="B2715" t="inlineStr">
        <is>
          <t>EURPLN,Call,4.323818810408029,03/07/2025,04/06/2025</t>
        </is>
      </c>
      <c r="C2715" t="inlineStr">
        <is>
          <t>EURPLN,Call,4.323818810408029,03/07/2025,04/06/2025</t>
        </is>
      </c>
      <c r="G2715" s="1" t="n">
        <v>-5614.662034903799</v>
      </c>
      <c r="H2715" s="1" t="n">
        <v>0.0051890383891681</v>
      </c>
      <c r="K2715" s="4" t="n">
        <v>98035699.36</v>
      </c>
      <c r="L2715" s="5" t="n">
        <v>4425001</v>
      </c>
      <c r="M2715" s="6" t="n">
        <v>22.154955</v>
      </c>
      <c r="AB2715" s="8" t="inlineStr">
        <is>
          <t>QISSwaps</t>
        </is>
      </c>
      <c r="AG2715" t="n">
        <v>-0.019513</v>
      </c>
    </row>
    <row r="2716">
      <c r="A2716" t="inlineStr">
        <is>
          <t>QIS</t>
        </is>
      </c>
      <c r="B2716" t="inlineStr">
        <is>
          <t>EURPLN,Call,4.324202654388532,30/06/2025,30/05/2025</t>
        </is>
      </c>
      <c r="C2716" t="inlineStr">
        <is>
          <t>EURPLN,Call,4.324202654388532,30/06/2025,30/05/2025</t>
        </is>
      </c>
      <c r="G2716" s="1" t="n">
        <v>-6267.581892585493</v>
      </c>
      <c r="H2716" s="1" t="n">
        <v>0.0044876913816689</v>
      </c>
      <c r="K2716" s="4" t="n">
        <v>98035699.36</v>
      </c>
      <c r="L2716" s="5" t="n">
        <v>4425001</v>
      </c>
      <c r="M2716" s="6" t="n">
        <v>22.154955</v>
      </c>
      <c r="AB2716" s="8" t="inlineStr">
        <is>
          <t>QISSwaps</t>
        </is>
      </c>
      <c r="AG2716" t="n">
        <v>-0.019513</v>
      </c>
    </row>
    <row r="2717">
      <c r="A2717" t="inlineStr">
        <is>
          <t>QIS</t>
        </is>
      </c>
      <c r="B2717" t="inlineStr">
        <is>
          <t>EURPLN,Call,4.324495402634198,23/06/2025,22/05/2025</t>
        </is>
      </c>
      <c r="C2717" t="inlineStr">
        <is>
          <t>EURPLN,Call,4.324495402634198,23/06/2025,22/05/2025</t>
        </is>
      </c>
      <c r="G2717" s="1" t="n">
        <v>-6285.589830961797</v>
      </c>
      <c r="H2717" s="1" t="n">
        <v>0.0033020578182964</v>
      </c>
      <c r="K2717" s="4" t="n">
        <v>98035699.36</v>
      </c>
      <c r="L2717" s="5" t="n">
        <v>4425001</v>
      </c>
      <c r="M2717" s="6" t="n">
        <v>22.154955</v>
      </c>
      <c r="AB2717" s="8" t="inlineStr">
        <is>
          <t>QISSwaps</t>
        </is>
      </c>
      <c r="AG2717" t="n">
        <v>-0.019513</v>
      </c>
    </row>
    <row r="2718">
      <c r="A2718" t="inlineStr">
        <is>
          <t>QIS</t>
        </is>
      </c>
      <c r="B2718" t="inlineStr">
        <is>
          <t>EURPLN,Call,4.326255221541879,18/06/2025,20/05/2025</t>
        </is>
      </c>
      <c r="C2718" t="inlineStr">
        <is>
          <t>EURPLN,Call,4.326255221541879,18/06/2025,20/05/2025</t>
        </is>
      </c>
      <c r="G2718" s="1" t="n">
        <v>-6126.935652515479</v>
      </c>
      <c r="H2718" s="1" t="n">
        <v>0.0025122807893846</v>
      </c>
      <c r="K2718" s="4" t="n">
        <v>98035699.36</v>
      </c>
      <c r="L2718" s="5" t="n">
        <v>4425001</v>
      </c>
      <c r="M2718" s="6" t="n">
        <v>22.154955</v>
      </c>
      <c r="AB2718" s="8" t="inlineStr">
        <is>
          <t>QISSwaps</t>
        </is>
      </c>
      <c r="AG2718" t="n">
        <v>-0.019513</v>
      </c>
    </row>
    <row r="2719">
      <c r="A2719" t="inlineStr">
        <is>
          <t>QIS</t>
        </is>
      </c>
      <c r="B2719" t="inlineStr">
        <is>
          <t>EURPLN,Call,4.326975626138568,16/06/2025,16/05/2025</t>
        </is>
      </c>
      <c r="C2719" t="inlineStr">
        <is>
          <t>EURPLN,Call,4.326975626138568,16/06/2025,16/05/2025</t>
        </is>
      </c>
      <c r="G2719" s="1" t="n">
        <v>-6206.58479608722</v>
      </c>
      <c r="H2719" s="1" t="n">
        <v>0.0018998872946386</v>
      </c>
      <c r="K2719" s="4" t="n">
        <v>98035699.36</v>
      </c>
      <c r="L2719" s="5" t="n">
        <v>4425001</v>
      </c>
      <c r="M2719" s="6" t="n">
        <v>22.154955</v>
      </c>
      <c r="AB2719" s="8" t="inlineStr">
        <is>
          <t>QISSwaps</t>
        </is>
      </c>
      <c r="AG2719" t="n">
        <v>-0.019513</v>
      </c>
    </row>
    <row r="2720">
      <c r="A2720" t="inlineStr">
        <is>
          <t>QIS</t>
        </is>
      </c>
      <c r="B2720" t="inlineStr">
        <is>
          <t>EURPLN,Call,4.326978101987851,11/06/2025,13/05/2025</t>
        </is>
      </c>
      <c r="C2720" t="inlineStr">
        <is>
          <t>EURPLN,Call,4.326978101987851,11/06/2025,13/05/2025</t>
        </is>
      </c>
      <c r="G2720" s="1" t="n">
        <v>-5783.654800376021</v>
      </c>
      <c r="H2720" s="1" t="n">
        <v>0.0010198649029738</v>
      </c>
      <c r="K2720" s="4" t="n">
        <v>98035699.36</v>
      </c>
      <c r="L2720" s="5" t="n">
        <v>4425001</v>
      </c>
      <c r="M2720" s="6" t="n">
        <v>22.154955</v>
      </c>
      <c r="AB2720" s="8" t="inlineStr">
        <is>
          <t>QISSwaps</t>
        </is>
      </c>
      <c r="AG2720" t="n">
        <v>-0.019513</v>
      </c>
    </row>
    <row r="2721">
      <c r="A2721" t="inlineStr">
        <is>
          <t>QIS</t>
        </is>
      </c>
      <c r="B2721" t="inlineStr">
        <is>
          <t>EURPLN,Call,4.327325326283769,09/06/2025,09/05/2025</t>
        </is>
      </c>
      <c r="C2721" t="inlineStr">
        <is>
          <t>EURPLN,Call,4.327325326283769,09/06/2025,09/05/2025</t>
        </is>
      </c>
      <c r="G2721" s="1" t="n">
        <v>-5856.561427536642</v>
      </c>
      <c r="H2721" s="1" t="n">
        <v>0.0003763705091518</v>
      </c>
      <c r="K2721" s="4" t="n">
        <v>98035699.36</v>
      </c>
      <c r="L2721" s="5" t="n">
        <v>4425001</v>
      </c>
      <c r="M2721" s="6" t="n">
        <v>22.154955</v>
      </c>
      <c r="AB2721" s="8" t="inlineStr">
        <is>
          <t>QISSwaps</t>
        </is>
      </c>
      <c r="AG2721" t="n">
        <v>-0.019513</v>
      </c>
    </row>
    <row r="2722">
      <c r="A2722" t="inlineStr">
        <is>
          <t>QIS</t>
        </is>
      </c>
      <c r="B2722" t="inlineStr">
        <is>
          <t>EURPLN,Call,4.328297569773104,07/07/2025,05/06/2025</t>
        </is>
      </c>
      <c r="C2722" t="inlineStr">
        <is>
          <t>EURPLN,Call,4.328297569773104,07/07/2025,05/06/2025</t>
        </is>
      </c>
      <c r="G2722" s="1" t="n">
        <v>-6120.060182818425</v>
      </c>
      <c r="H2722" s="1" t="n">
        <v>0.0052675124910652</v>
      </c>
      <c r="K2722" s="4" t="n">
        <v>98035699.36</v>
      </c>
      <c r="L2722" s="5" t="n">
        <v>4425001</v>
      </c>
      <c r="M2722" s="6" t="n">
        <v>22.154955</v>
      </c>
      <c r="AB2722" s="8" t="inlineStr">
        <is>
          <t>QISSwaps</t>
        </is>
      </c>
      <c r="AG2722" t="n">
        <v>-0.019513</v>
      </c>
    </row>
    <row r="2723">
      <c r="A2723" t="inlineStr">
        <is>
          <t>QIS</t>
        </is>
      </c>
      <c r="B2723" t="inlineStr">
        <is>
          <t>EURPLN,Call,4.328769374633576,24/06/2025,23/05/2025</t>
        </is>
      </c>
      <c r="C2723" t="inlineStr">
        <is>
          <t>EURPLN,Call,4.328769374633576,24/06/2025,23/05/2025</t>
        </is>
      </c>
      <c r="G2723" s="1" t="n">
        <v>-6237.822767486706</v>
      </c>
      <c r="H2723" s="1" t="n">
        <v>0.0032937717365095</v>
      </c>
      <c r="K2723" s="4" t="n">
        <v>98035699.36</v>
      </c>
      <c r="L2723" s="5" t="n">
        <v>4425001</v>
      </c>
      <c r="M2723" s="6" t="n">
        <v>22.154955</v>
      </c>
      <c r="AB2723" s="8" t="inlineStr">
        <is>
          <t>QISSwaps</t>
        </is>
      </c>
      <c r="AG2723" t="n">
        <v>-0.019513</v>
      </c>
    </row>
    <row r="2724">
      <c r="A2724" t="inlineStr">
        <is>
          <t>QIS</t>
        </is>
      </c>
      <c r="B2724" t="inlineStr">
        <is>
          <t>EURPLN,Call,4.330798878063336,06/06/2025,08/05/2025</t>
        </is>
      </c>
      <c r="C2724" t="inlineStr">
        <is>
          <t>EURPLN,Call,4.330798878063336,06/06/2025,08/05/2025</t>
        </is>
      </c>
      <c r="G2724" s="1" t="n">
        <v>-6024.590981214824</v>
      </c>
      <c r="H2724" s="1" t="n">
        <v>9.125392783563812e-05</v>
      </c>
      <c r="K2724" s="4" t="n">
        <v>98035699.36</v>
      </c>
      <c r="L2724" s="5" t="n">
        <v>4425001</v>
      </c>
      <c r="M2724" s="6" t="n">
        <v>22.154955</v>
      </c>
      <c r="AB2724" s="8" t="inlineStr">
        <is>
          <t>QISSwaps</t>
        </is>
      </c>
      <c r="AG2724" t="n">
        <v>-0.019513</v>
      </c>
    </row>
    <row r="2725">
      <c r="A2725" t="inlineStr">
        <is>
          <t>QIS</t>
        </is>
      </c>
      <c r="B2725" t="inlineStr">
        <is>
          <t>EURPLN,Call,4.330950983619223,25/06/2025,27/05/2025</t>
        </is>
      </c>
      <c r="C2725" t="inlineStr">
        <is>
          <t>EURPLN,Call,4.330950983619223,25/06/2025,27/05/2025</t>
        </is>
      </c>
      <c r="G2725" s="1" t="n">
        <v>-6095.744187285292</v>
      </c>
      <c r="H2725" s="1" t="n">
        <v>0.0033974483789997</v>
      </c>
      <c r="K2725" s="4" t="n">
        <v>98035699.36</v>
      </c>
      <c r="L2725" s="5" t="n">
        <v>4425001</v>
      </c>
      <c r="M2725" s="6" t="n">
        <v>22.154955</v>
      </c>
      <c r="AB2725" s="8" t="inlineStr">
        <is>
          <t>QISSwaps</t>
        </is>
      </c>
      <c r="AG2725" t="n">
        <v>-0.019513</v>
      </c>
    </row>
    <row r="2726">
      <c r="A2726" t="inlineStr">
        <is>
          <t>QIS</t>
        </is>
      </c>
      <c r="B2726" t="inlineStr">
        <is>
          <t>EURPLN,Call,4.33129218007809,05/06/2025,07/05/2025</t>
        </is>
      </c>
      <c r="C2726" t="inlineStr">
        <is>
          <t>EURPLN,Call,4.33129218007809,05/06/2025,07/05/2025</t>
        </is>
      </c>
      <c r="G2726" s="1" t="n">
        <v>-6094.695530513068</v>
      </c>
      <c r="K2726" s="4" t="n">
        <v>98035699.36</v>
      </c>
      <c r="L2726" s="5" t="n">
        <v>4425001</v>
      </c>
      <c r="M2726" s="6" t="n">
        <v>22.154955</v>
      </c>
      <c r="AB2726" s="8" t="inlineStr">
        <is>
          <t>QISSwaps</t>
        </is>
      </c>
      <c r="AG2726" t="n">
        <v>-0.019513</v>
      </c>
    </row>
    <row r="2727">
      <c r="A2727" t="inlineStr">
        <is>
          <t>QIS</t>
        </is>
      </c>
      <c r="B2727" t="inlineStr">
        <is>
          <t>EURPLN,Call,4.331336542767764,27/06/2025,29/05/2025</t>
        </is>
      </c>
      <c r="C2727" t="inlineStr">
        <is>
          <t>EURPLN,Call,4.331336542767764,27/06/2025,29/05/2025</t>
        </is>
      </c>
      <c r="G2727" s="1" t="n">
        <v>-6156.672049546582</v>
      </c>
      <c r="H2727" s="1" t="n">
        <v>0.0038494717197328</v>
      </c>
      <c r="K2727" s="4" t="n">
        <v>98035699.36</v>
      </c>
      <c r="L2727" s="5" t="n">
        <v>4425001</v>
      </c>
      <c r="M2727" s="6" t="n">
        <v>22.154955</v>
      </c>
      <c r="AB2727" s="8" t="inlineStr">
        <is>
          <t>QISSwaps</t>
        </is>
      </c>
      <c r="AG2727" t="n">
        <v>-0.019513</v>
      </c>
    </row>
    <row r="2728">
      <c r="A2728" t="inlineStr">
        <is>
          <t>QIS</t>
        </is>
      </c>
      <c r="B2728" t="inlineStr">
        <is>
          <t>EURPLN,Call,4.331870304454845,01/07/2025,02/06/2025</t>
        </is>
      </c>
      <c r="C2728" t="inlineStr">
        <is>
          <t>EURPLN,Call,4.331870304454845,01/07/2025,02/06/2025</t>
        </is>
      </c>
      <c r="G2728" s="1" t="n">
        <v>-5941.81267862035</v>
      </c>
      <c r="H2728" s="1" t="n">
        <v>0.0042054840966063</v>
      </c>
      <c r="K2728" s="4" t="n">
        <v>98035699.36</v>
      </c>
      <c r="L2728" s="5" t="n">
        <v>4425001</v>
      </c>
      <c r="M2728" s="6" t="n">
        <v>22.154955</v>
      </c>
      <c r="AB2728" s="8" t="inlineStr">
        <is>
          <t>QISSwaps</t>
        </is>
      </c>
      <c r="AG2728" t="n">
        <v>-0.019513</v>
      </c>
    </row>
    <row r="2729">
      <c r="A2729" t="inlineStr">
        <is>
          <t>QIS</t>
        </is>
      </c>
      <c r="B2729" t="inlineStr">
        <is>
          <t>EURPLN,Call,4.332951672432498,13/06/2025,15/05/2025</t>
        </is>
      </c>
      <c r="C2729" t="inlineStr">
        <is>
          <t>EURPLN,Call,4.332951672432498,13/06/2025,15/05/2025</t>
        </is>
      </c>
      <c r="G2729" s="1" t="n">
        <v>-6155.759920265737</v>
      </c>
      <c r="H2729" s="1" t="n">
        <v>0.0014334148424147</v>
      </c>
      <c r="K2729" s="4" t="n">
        <v>98035699.36</v>
      </c>
      <c r="L2729" s="5" t="n">
        <v>4425001</v>
      </c>
      <c r="M2729" s="6" t="n">
        <v>22.154955</v>
      </c>
      <c r="AB2729" s="8" t="inlineStr">
        <is>
          <t>QISSwaps</t>
        </is>
      </c>
      <c r="AG2729" t="n">
        <v>-0.019513</v>
      </c>
    </row>
    <row r="2730">
      <c r="A2730" t="inlineStr">
        <is>
          <t>QIS</t>
        </is>
      </c>
      <c r="B2730" t="inlineStr">
        <is>
          <t>EURPLN,Call,4.333896770519736,17/06/2025,19/05/2025</t>
        </is>
      </c>
      <c r="C2730" t="inlineStr">
        <is>
          <t>EURPLN,Call,4.333896770519736,17/06/2025,19/05/2025</t>
        </is>
      </c>
      <c r="G2730" s="1" t="n">
        <v>-5941.923012262072</v>
      </c>
      <c r="H2730" s="1" t="n">
        <v>0.0018869597592043</v>
      </c>
      <c r="K2730" s="4" t="n">
        <v>98035699.36</v>
      </c>
      <c r="L2730" s="5" t="n">
        <v>4425001</v>
      </c>
      <c r="M2730" s="6" t="n">
        <v>22.154955</v>
      </c>
      <c r="AB2730" s="8" t="inlineStr">
        <is>
          <t>QISSwaps</t>
        </is>
      </c>
      <c r="AG2730" t="n">
        <v>-0.019513</v>
      </c>
    </row>
    <row r="2731">
      <c r="A2731" t="inlineStr">
        <is>
          <t>QIS</t>
        </is>
      </c>
      <c r="B2731" t="inlineStr">
        <is>
          <t>EURPLN,Call,4.334323120952858,10/06/2025,12/05/2025</t>
        </is>
      </c>
      <c r="C2731" t="inlineStr">
        <is>
          <t>EURPLN,Call,4.334323120952858,10/06/2025,12/05/2025</t>
        </is>
      </c>
      <c r="G2731" s="1" t="n">
        <v>-5710.910167970229</v>
      </c>
      <c r="H2731" s="1" t="n">
        <v>0.0005199989480436</v>
      </c>
      <c r="K2731" s="4" t="n">
        <v>98035699.36</v>
      </c>
      <c r="L2731" s="5" t="n">
        <v>4425001</v>
      </c>
      <c r="M2731" s="6" t="n">
        <v>22.154955</v>
      </c>
      <c r="AB2731" s="8" t="inlineStr">
        <is>
          <t>QISSwaps</t>
        </is>
      </c>
      <c r="AG2731" t="n">
        <v>-0.019513</v>
      </c>
    </row>
    <row r="2732">
      <c r="A2732" t="inlineStr">
        <is>
          <t>QIS</t>
        </is>
      </c>
      <c r="B2732" t="inlineStr">
        <is>
          <t>EURPLN,Call,4.334475408167147,02/07/2025,03/06/2025</t>
        </is>
      </c>
      <c r="C2732" t="inlineStr">
        <is>
          <t>EURPLN,Call,4.334475408167147,02/07/2025,03/06/2025</t>
        </is>
      </c>
      <c r="G2732" s="1" t="n">
        <v>-5506.420676451185</v>
      </c>
      <c r="H2732" s="1" t="n">
        <v>0.0043351158022847</v>
      </c>
      <c r="K2732" s="4" t="n">
        <v>98035699.36</v>
      </c>
      <c r="L2732" s="5" t="n">
        <v>4425001</v>
      </c>
      <c r="M2732" s="6" t="n">
        <v>22.154955</v>
      </c>
      <c r="AB2732" s="8" t="inlineStr">
        <is>
          <t>QISSwaps</t>
        </is>
      </c>
      <c r="AG2732" t="n">
        <v>-0.019513</v>
      </c>
    </row>
    <row r="2733">
      <c r="A2733" t="inlineStr">
        <is>
          <t>QIS</t>
        </is>
      </c>
      <c r="B2733" t="inlineStr">
        <is>
          <t>EURPLN,Call,4.334673876747627,03/07/2025,04/06/2025</t>
        </is>
      </c>
      <c r="C2733" t="inlineStr">
        <is>
          <t>EURPLN,Call,4.334673876747627,03/07/2025,04/06/2025</t>
        </is>
      </c>
      <c r="G2733" s="1" t="n">
        <v>-5586.576316367272</v>
      </c>
      <c r="H2733" s="1" t="n">
        <v>0.0044787904813335</v>
      </c>
      <c r="K2733" s="4" t="n">
        <v>98035699.36</v>
      </c>
      <c r="L2733" s="5" t="n">
        <v>4425001</v>
      </c>
      <c r="M2733" s="6" t="n">
        <v>22.154955</v>
      </c>
      <c r="AB2733" s="8" t="inlineStr">
        <is>
          <t>QISSwaps</t>
        </is>
      </c>
      <c r="AG2733" t="n">
        <v>-0.019513</v>
      </c>
    </row>
    <row r="2734">
      <c r="A2734" t="inlineStr">
        <is>
          <t>QIS</t>
        </is>
      </c>
      <c r="B2734" t="inlineStr">
        <is>
          <t>EURPLN,Call,4.3348976777440384,26/06/2025,28/05/2025</t>
        </is>
      </c>
      <c r="C2734" t="inlineStr">
        <is>
          <t>EURPLN,Call,4.3348976777440384,26/06/2025,28/05/2025</t>
        </is>
      </c>
      <c r="G2734" s="1" t="n">
        <v>-5937.717297480846</v>
      </c>
      <c r="H2734" s="1" t="n">
        <v>0.0034606830867381</v>
      </c>
      <c r="K2734" s="4" t="n">
        <v>98035699.36</v>
      </c>
      <c r="L2734" s="5" t="n">
        <v>4425001</v>
      </c>
      <c r="M2734" s="6" t="n">
        <v>22.154955</v>
      </c>
      <c r="AB2734" s="8" t="inlineStr">
        <is>
          <t>QISSwaps</t>
        </is>
      </c>
      <c r="AG2734" t="n">
        <v>-0.019513</v>
      </c>
    </row>
    <row r="2735">
      <c r="A2735" t="inlineStr">
        <is>
          <t>QIS</t>
        </is>
      </c>
      <c r="B2735" t="inlineStr">
        <is>
          <t>EURPLN,Call,4.335279062264542,20/06/2025,21/05/2025</t>
        </is>
      </c>
      <c r="C2735" t="inlineStr">
        <is>
          <t>EURPLN,Call,4.335279062264542,20/06/2025,21/05/2025</t>
        </is>
      </c>
      <c r="G2735" s="1" t="n">
        <v>-6024.641686043768</v>
      </c>
      <c r="H2735" s="1" t="n">
        <v>0.0025314399179348</v>
      </c>
      <c r="K2735" s="4" t="n">
        <v>98035699.36</v>
      </c>
      <c r="L2735" s="5" t="n">
        <v>4425001</v>
      </c>
      <c r="M2735" s="6" t="n">
        <v>22.154955</v>
      </c>
      <c r="AB2735" s="8" t="inlineStr">
        <is>
          <t>QISSwaps</t>
        </is>
      </c>
      <c r="AG2735" t="n">
        <v>-0.019513</v>
      </c>
    </row>
    <row r="2736">
      <c r="A2736" t="inlineStr">
        <is>
          <t>QIS</t>
        </is>
      </c>
      <c r="B2736" t="inlineStr">
        <is>
          <t>EURPLN,Call,4.336492013347634,30/06/2025,30/05/2025</t>
        </is>
      </c>
      <c r="C2736" t="inlineStr">
        <is>
          <t>EURPLN,Call,4.336492013347634,30/06/2025,30/05/2025</t>
        </is>
      </c>
      <c r="G2736" s="1" t="n">
        <v>-6232.10832457529</v>
      </c>
      <c r="H2736" s="1" t="n">
        <v>0.0037535181023894</v>
      </c>
      <c r="K2736" s="4" t="n">
        <v>98035699.36</v>
      </c>
      <c r="L2736" s="5" t="n">
        <v>4425001</v>
      </c>
      <c r="M2736" s="6" t="n">
        <v>22.154955</v>
      </c>
      <c r="AB2736" s="8" t="inlineStr">
        <is>
          <t>QISSwaps</t>
        </is>
      </c>
      <c r="AG2736" t="n">
        <v>-0.019513</v>
      </c>
    </row>
    <row r="2737">
      <c r="A2737" t="inlineStr">
        <is>
          <t>QIS</t>
        </is>
      </c>
      <c r="B2737" t="inlineStr">
        <is>
          <t>EURPLN,Call,4.336840423619862,23/06/2025,22/05/2025</t>
        </is>
      </c>
      <c r="C2737" t="inlineStr">
        <is>
          <t>EURPLN,Call,4.336840423619862,23/06/2025,22/05/2025</t>
        </is>
      </c>
      <c r="G2737" s="1" t="n">
        <v>-6249.856305705758</v>
      </c>
      <c r="H2737" s="1" t="n">
        <v>0.0026754029768975</v>
      </c>
      <c r="K2737" s="4" t="n">
        <v>98035699.36</v>
      </c>
      <c r="L2737" s="5" t="n">
        <v>4425001</v>
      </c>
      <c r="M2737" s="6" t="n">
        <v>22.154955</v>
      </c>
      <c r="AB2737" s="8" t="inlineStr">
        <is>
          <t>QISSwaps</t>
        </is>
      </c>
      <c r="AG2737" t="n">
        <v>-0.019513</v>
      </c>
    </row>
    <row r="2738">
      <c r="A2738" t="inlineStr">
        <is>
          <t>QIS</t>
        </is>
      </c>
      <c r="B2738" t="inlineStr">
        <is>
          <t>EURPLN,Call,4.3381823179536845,18/06/2025,20/05/2025</t>
        </is>
      </c>
      <c r="C2738" t="inlineStr">
        <is>
          <t>EURPLN,Call,4.3381823179536845,18/06/2025,20/05/2025</t>
        </is>
      </c>
      <c r="G2738" s="1" t="n">
        <v>-6093.292024334093</v>
      </c>
      <c r="H2738" s="1" t="n">
        <v>0.0019930278676447</v>
      </c>
      <c r="K2738" s="4" t="n">
        <v>98035699.36</v>
      </c>
      <c r="L2738" s="5" t="n">
        <v>4425001</v>
      </c>
      <c r="M2738" s="6" t="n">
        <v>22.154955</v>
      </c>
      <c r="AB2738" s="8" t="inlineStr">
        <is>
          <t>QISSwaps</t>
        </is>
      </c>
      <c r="AG2738" t="n">
        <v>-0.019513</v>
      </c>
    </row>
    <row r="2739">
      <c r="A2739" t="inlineStr">
        <is>
          <t>QIS</t>
        </is>
      </c>
      <c r="B2739" t="inlineStr">
        <is>
          <t>EURPLN,Call,4.339010691405235,16/06/2025,16/05/2025</t>
        </is>
      </c>
      <c r="C2739" t="inlineStr">
        <is>
          <t>EURPLN,Call,4.339010691405235,16/06/2025,16/05/2025</t>
        </is>
      </c>
      <c r="G2739" s="1" t="n">
        <v>-6172.202276303393</v>
      </c>
      <c r="H2739" s="1" t="n">
        <v>0.0014611063083193</v>
      </c>
      <c r="K2739" s="4" t="n">
        <v>98035699.36</v>
      </c>
      <c r="L2739" s="5" t="n">
        <v>4425001</v>
      </c>
      <c r="M2739" s="6" t="n">
        <v>22.154955</v>
      </c>
      <c r="AB2739" s="8" t="inlineStr">
        <is>
          <t>QISSwaps</t>
        </is>
      </c>
      <c r="AG2739" t="n">
        <v>-0.019513</v>
      </c>
    </row>
    <row r="2740">
      <c r="A2740" t="inlineStr">
        <is>
          <t>QIS</t>
        </is>
      </c>
      <c r="B2740" t="inlineStr">
        <is>
          <t>EURPLN,Call,4.3401951189156405,07/07/2025,05/06/2025</t>
        </is>
      </c>
      <c r="C2740" t="inlineStr">
        <is>
          <t>EURPLN,Call,4.3401951189156405,07/07/2025,05/06/2025</t>
        </is>
      </c>
      <c r="G2740" s="1" t="n">
        <v>-6086.552971931585</v>
      </c>
      <c r="H2740" s="1" t="n">
        <v>0.0045173372314298</v>
      </c>
      <c r="K2740" s="4" t="n">
        <v>98035699.36</v>
      </c>
      <c r="L2740" s="5" t="n">
        <v>4425001</v>
      </c>
      <c r="M2740" s="6" t="n">
        <v>22.154955</v>
      </c>
      <c r="AB2740" s="8" t="inlineStr">
        <is>
          <t>QISSwaps</t>
        </is>
      </c>
      <c r="AG2740" t="n">
        <v>-0.019513</v>
      </c>
    </row>
    <row r="2741">
      <c r="A2741" t="inlineStr">
        <is>
          <t>QIS</t>
        </is>
      </c>
      <c r="B2741" t="inlineStr">
        <is>
          <t>EURPLN,Call,4.340941015987139,24/06/2025,23/05/2025</t>
        </is>
      </c>
      <c r="C2741" t="inlineStr">
        <is>
          <t>EURPLN,Call,4.340941015987139,24/06/2025,23/05/2025</t>
        </is>
      </c>
      <c r="G2741" s="1" t="n">
        <v>-6202.891125618862</v>
      </c>
      <c r="H2741" s="1" t="n">
        <v>0.0027011820037815</v>
      </c>
      <c r="K2741" s="4" t="n">
        <v>98035699.36</v>
      </c>
      <c r="L2741" s="5" t="n">
        <v>4425001</v>
      </c>
      <c r="M2741" s="6" t="n">
        <v>22.154955</v>
      </c>
      <c r="AB2741" s="8" t="inlineStr">
        <is>
          <t>QISSwaps</t>
        </is>
      </c>
      <c r="AG2741" t="n">
        <v>-0.019513</v>
      </c>
    </row>
    <row r="2742">
      <c r="A2742" t="inlineStr">
        <is>
          <t>QIS</t>
        </is>
      </c>
      <c r="B2742" t="inlineStr">
        <is>
          <t>EURPLN,Call,4.342663782799933,06/06/2025,08/05/2025</t>
        </is>
      </c>
      <c r="C2742" t="inlineStr">
        <is>
          <t>EURPLN,Call,4.342663782799933,06/06/2025,08/05/2025</t>
        </is>
      </c>
      <c r="G2742" s="1" t="n">
        <v>-5991.71551483171</v>
      </c>
      <c r="H2742" s="1" t="n">
        <v>2.785428329410233e-05</v>
      </c>
      <c r="K2742" s="4" t="n">
        <v>98035699.36</v>
      </c>
      <c r="L2742" s="5" t="n">
        <v>4425001</v>
      </c>
      <c r="M2742" s="6" t="n">
        <v>22.154955</v>
      </c>
      <c r="AB2742" s="8" t="inlineStr">
        <is>
          <t>QISSwaps</t>
        </is>
      </c>
      <c r="AG2742" t="n">
        <v>-0.019513</v>
      </c>
    </row>
    <row r="2743">
      <c r="A2743" t="inlineStr">
        <is>
          <t>QIS</t>
        </is>
      </c>
      <c r="B2743" t="inlineStr">
        <is>
          <t>EURPLN,Call,4.342899045619306,25/06/2025,27/05/2025</t>
        </is>
      </c>
      <c r="C2743" t="inlineStr">
        <is>
          <t>EURPLN,Call,4.342899045619306,25/06/2025,27/05/2025</t>
        </is>
      </c>
      <c r="G2743" s="1" t="n">
        <v>-6062.249444906228</v>
      </c>
      <c r="H2743" s="1" t="n">
        <v>0.0028174304548676</v>
      </c>
      <c r="K2743" s="4" t="n">
        <v>98035699.36</v>
      </c>
      <c r="L2743" s="5" t="n">
        <v>4425001</v>
      </c>
      <c r="M2743" s="6" t="n">
        <v>22.154955</v>
      </c>
      <c r="AB2743" s="8" t="inlineStr">
        <is>
          <t>QISSwaps</t>
        </is>
      </c>
      <c r="AG2743" t="n">
        <v>-0.019513</v>
      </c>
    </row>
    <row r="2744">
      <c r="A2744" t="inlineStr">
        <is>
          <t>QIS</t>
        </is>
      </c>
      <c r="B2744" t="inlineStr">
        <is>
          <t>EURPLN,Call,4.343278683682986,05/06/2025,07/05/2025</t>
        </is>
      </c>
      <c r="C2744" t="inlineStr">
        <is>
          <t>EURPLN,Call,4.343278683682986,05/06/2025,07/05/2025</t>
        </is>
      </c>
      <c r="G2744" s="1" t="n">
        <v>-6061.101884528814</v>
      </c>
      <c r="K2744" s="4" t="n">
        <v>98035699.36</v>
      </c>
      <c r="L2744" s="5" t="n">
        <v>4425001</v>
      </c>
      <c r="M2744" s="6" t="n">
        <v>22.154955</v>
      </c>
      <c r="AB2744" s="8" t="inlineStr">
        <is>
          <t>QISSwaps</t>
        </is>
      </c>
      <c r="AG2744" t="n">
        <v>-0.019513</v>
      </c>
    </row>
    <row r="2745">
      <c r="A2745" t="inlineStr">
        <is>
          <t>QIS</t>
        </is>
      </c>
      <c r="B2745" t="inlineStr">
        <is>
          <t>EURPLN,Call,4.34353033076133,01/07/2025,02/06/2025</t>
        </is>
      </c>
      <c r="C2745" t="inlineStr">
        <is>
          <t>EURPLN,Call,4.34353033076133,01/07/2025,02/06/2025</t>
        </is>
      </c>
      <c r="G2745" s="1" t="n">
        <v>-5909.954399771872</v>
      </c>
      <c r="H2745" s="1" t="n">
        <v>0.0035712774202048</v>
      </c>
      <c r="K2745" s="4" t="n">
        <v>98035699.36</v>
      </c>
      <c r="L2745" s="5" t="n">
        <v>4425001</v>
      </c>
      <c r="M2745" s="6" t="n">
        <v>22.154955</v>
      </c>
      <c r="AB2745" s="8" t="inlineStr">
        <is>
          <t>QISSwaps</t>
        </is>
      </c>
      <c r="AG2745" t="n">
        <v>-0.019513</v>
      </c>
    </row>
    <row r="2746">
      <c r="A2746" t="inlineStr">
        <is>
          <t>QIS</t>
        </is>
      </c>
      <c r="B2746" t="inlineStr">
        <is>
          <t>EURPLN,Call,4.344992875567336,13/06/2025,15/05/2025</t>
        </is>
      </c>
      <c r="C2746" t="inlineStr">
        <is>
          <t>EURPLN,Call,4.344992875567336,13/06/2025,15/05/2025</t>
        </is>
      </c>
      <c r="G2746" s="1" t="n">
        <v>-6121.688495884766</v>
      </c>
      <c r="H2746" s="1" t="n">
        <v>0.0010824004154324</v>
      </c>
      <c r="K2746" s="4" t="n">
        <v>98035699.36</v>
      </c>
      <c r="L2746" s="5" t="n">
        <v>4425001</v>
      </c>
      <c r="M2746" s="6" t="n">
        <v>22.154955</v>
      </c>
      <c r="AB2746" s="8" t="inlineStr">
        <is>
          <t>QISSwaps</t>
        </is>
      </c>
      <c r="AG2746" t="n">
        <v>-0.019513</v>
      </c>
    </row>
    <row r="2747">
      <c r="A2747" t="inlineStr">
        <is>
          <t>QIS</t>
        </is>
      </c>
      <c r="B2747" t="inlineStr">
        <is>
          <t>EURPLN,Call,4.345352172939724,02/07/2025,03/06/2025</t>
        </is>
      </c>
      <c r="C2747" t="inlineStr">
        <is>
          <t>EURPLN,Call,4.345352172939724,02/07/2025,03/06/2025</t>
        </is>
      </c>
      <c r="G2747" s="1" t="n">
        <v>-5478.889151840673</v>
      </c>
      <c r="H2747" s="1" t="n">
        <v>0.0037387207657769</v>
      </c>
      <c r="K2747" s="4" t="n">
        <v>98035699.36</v>
      </c>
      <c r="L2747" s="5" t="n">
        <v>4425001</v>
      </c>
      <c r="M2747" s="6" t="n">
        <v>22.154955</v>
      </c>
      <c r="AB2747" s="8" t="inlineStr">
        <is>
          <t>QISSwaps</t>
        </is>
      </c>
      <c r="AG2747" t="n">
        <v>-0.019513</v>
      </c>
    </row>
    <row r="2748">
      <c r="A2748" t="inlineStr">
        <is>
          <t>QIS</t>
        </is>
      </c>
      <c r="B2748" t="inlineStr">
        <is>
          <t>EURPLN,Call,4.3453814256720795,17/06/2025,19/05/2025</t>
        </is>
      </c>
      <c r="C2748" t="inlineStr">
        <is>
          <t>EURPLN,Call,4.3453814256720795,17/06/2025,19/05/2025</t>
        </is>
      </c>
      <c r="G2748" s="1" t="n">
        <v>-5910.55602688632</v>
      </c>
      <c r="H2748" s="1" t="n">
        <v>0.0014912819979556</v>
      </c>
      <c r="K2748" s="4" t="n">
        <v>98035699.36</v>
      </c>
      <c r="L2748" s="5" t="n">
        <v>4425001</v>
      </c>
      <c r="M2748" s="6" t="n">
        <v>22.154955</v>
      </c>
      <c r="AB2748" s="8" t="inlineStr">
        <is>
          <t>QISSwaps</t>
        </is>
      </c>
      <c r="AG2748" t="n">
        <v>-0.019513</v>
      </c>
    </row>
    <row r="2749">
      <c r="A2749" t="inlineStr">
        <is>
          <t>QIS</t>
        </is>
      </c>
      <c r="B2749" t="inlineStr">
        <is>
          <t>EURPLN,Call,4.345528943087226,03/07/2025,04/06/2025</t>
        </is>
      </c>
      <c r="C2749" t="inlineStr">
        <is>
          <t>EURPLN,Call,4.345528943087226,03/07/2025,04/06/2025</t>
        </is>
      </c>
      <c r="G2749" s="1" t="n">
        <v>-5558.700807956722</v>
      </c>
      <c r="H2749" s="1" t="n">
        <v>0.0038760813726823</v>
      </c>
      <c r="K2749" s="4" t="n">
        <v>98035699.36</v>
      </c>
      <c r="L2749" s="5" t="n">
        <v>4425001</v>
      </c>
      <c r="M2749" s="6" t="n">
        <v>22.154955</v>
      </c>
      <c r="AB2749" s="8" t="inlineStr">
        <is>
          <t>QISSwaps</t>
        </is>
      </c>
      <c r="AG2749" t="n">
        <v>-0.019513</v>
      </c>
    </row>
    <row r="2750">
      <c r="A2750" t="inlineStr">
        <is>
          <t>QIS</t>
        </is>
      </c>
      <c r="B2750" t="inlineStr">
        <is>
          <t>EURPLN,Call,4.3487813723067354,30/06/2025,30/05/2025</t>
        </is>
      </c>
      <c r="C2750" t="inlineStr">
        <is>
          <t>EURPLN,Call,4.3487813723067354,30/06/2025,30/05/2025</t>
        </is>
      </c>
      <c r="G2750" s="1" t="n">
        <v>-6196.935069068807</v>
      </c>
      <c r="H2750" s="1" t="n">
        <v>0.0031516080789864</v>
      </c>
      <c r="K2750" s="4" t="n">
        <v>98035699.36</v>
      </c>
      <c r="L2750" s="5" t="n">
        <v>4425001</v>
      </c>
      <c r="M2750" s="6" t="n">
        <v>22.154955</v>
      </c>
      <c r="AB2750" s="8" t="inlineStr">
        <is>
          <t>QISSwaps</t>
        </is>
      </c>
      <c r="AG2750" t="n">
        <v>-0.019513</v>
      </c>
    </row>
    <row r="2751">
      <c r="A2751" t="inlineStr">
        <is>
          <t>QIS</t>
        </is>
      </c>
      <c r="B2751" t="inlineStr">
        <is>
          <t>EURPLN,Call,4.349185444605526,23/06/2025,22/05/2025</t>
        </is>
      </c>
      <c r="C2751" t="inlineStr">
        <is>
          <t>EURPLN,Call,4.349185444605526,23/06/2025,22/05/2025</t>
        </is>
      </c>
      <c r="G2751" s="1" t="n">
        <v>-6214.426633729277</v>
      </c>
      <c r="H2751" s="1" t="n">
        <v>0.0021750663585633</v>
      </c>
      <c r="K2751" s="4" t="n">
        <v>98035699.36</v>
      </c>
      <c r="L2751" s="5" t="n">
        <v>4425001</v>
      </c>
      <c r="M2751" s="6" t="n">
        <v>22.154955</v>
      </c>
      <c r="AB2751" s="8" t="inlineStr">
        <is>
          <t>QISSwaps</t>
        </is>
      </c>
      <c r="AG2751" t="n">
        <v>-0.019513</v>
      </c>
    </row>
    <row r="2752">
      <c r="A2752" t="inlineStr">
        <is>
          <t>QIS</t>
        </is>
      </c>
      <c r="B2752" t="inlineStr">
        <is>
          <t>EURPLN,Call,4.351045756671902,16/06/2025,16/05/2025</t>
        </is>
      </c>
      <c r="C2752" t="inlineStr">
        <is>
          <t>EURPLN,Call,4.351045756671902,16/06/2025,16/05/2025</t>
        </is>
      </c>
      <c r="G2752" s="1" t="n">
        <v>-6138.104669626435</v>
      </c>
      <c r="H2752" s="1" t="n">
        <v>0.0011254568507711</v>
      </c>
      <c r="K2752" s="4" t="n">
        <v>98035699.36</v>
      </c>
      <c r="L2752" s="5" t="n">
        <v>4425001</v>
      </c>
      <c r="M2752" s="6" t="n">
        <v>22.154955</v>
      </c>
      <c r="AB2752" s="8" t="inlineStr">
        <is>
          <t>QISSwaps</t>
        </is>
      </c>
      <c r="AG2752" t="n">
        <v>-0.019513</v>
      </c>
    </row>
    <row r="2753">
      <c r="A2753" t="inlineStr">
        <is>
          <t>QIS</t>
        </is>
      </c>
      <c r="B2753" t="inlineStr">
        <is>
          <t>EURPLN,Call,4.352092668058177,07/07/2025,05/06/2025</t>
        </is>
      </c>
      <c r="C2753" t="inlineStr">
        <is>
          <t>EURPLN,Call,4.352092668058177,07/07/2025,05/06/2025</t>
        </is>
      </c>
      <c r="G2753" s="1" t="n">
        <v>-6053.320186631734</v>
      </c>
      <c r="H2753" s="1" t="n">
        <v>0.0038865313074083</v>
      </c>
      <c r="K2753" s="4" t="n">
        <v>98035699.36</v>
      </c>
      <c r="L2753" s="5" t="n">
        <v>4425001</v>
      </c>
      <c r="M2753" s="6" t="n">
        <v>22.154955</v>
      </c>
      <c r="AB2753" s="8" t="inlineStr">
        <is>
          <t>QISSwaps</t>
        </is>
      </c>
      <c r="AG2753" t="n">
        <v>-0.019513</v>
      </c>
    </row>
    <row r="2754">
      <c r="A2754" t="inlineStr">
        <is>
          <t>QIS</t>
        </is>
      </c>
      <c r="B2754" t="inlineStr">
        <is>
          <t>EURPLN,Call,4.353112657340702,24/06/2025,23/05/2025</t>
        </is>
      </c>
      <c r="C2754" t="inlineStr">
        <is>
          <t>EURPLN,Call,4.353112657340702,24/06/2025,23/05/2025</t>
        </is>
      </c>
      <c r="G2754" s="1" t="n">
        <v>-6168.252088670901</v>
      </c>
      <c r="H2754" s="1" t="n">
        <v>0.0022226066401746</v>
      </c>
      <c r="K2754" s="4" t="n">
        <v>98035699.36</v>
      </c>
      <c r="L2754" s="5" t="n">
        <v>4425001</v>
      </c>
      <c r="M2754" s="6" t="n">
        <v>22.154955</v>
      </c>
      <c r="AB2754" s="8" t="inlineStr">
        <is>
          <t>QISSwaps</t>
        </is>
      </c>
      <c r="AG2754" t="n">
        <v>-0.019513</v>
      </c>
    </row>
    <row r="2755">
      <c r="A2755" t="inlineStr">
        <is>
          <t>QIS</t>
        </is>
      </c>
      <c r="B2755" t="inlineStr">
        <is>
          <t>EURPLN,Call,4.35452868753653,06/06/2025,08/05/2025</t>
        </is>
      </c>
      <c r="C2755" t="inlineStr">
        <is>
          <t>EURPLN,Call,4.35452868753653,06/06/2025,08/05/2025</t>
        </is>
      </c>
      <c r="G2755" s="1" t="n">
        <v>-5959.108412250732</v>
      </c>
      <c r="H2755" s="1" t="n">
        <v>7.284465171313575e-06</v>
      </c>
      <c r="K2755" s="4" t="n">
        <v>98035699.36</v>
      </c>
      <c r="L2755" s="5" t="n">
        <v>4425001</v>
      </c>
      <c r="M2755" s="6" t="n">
        <v>22.154955</v>
      </c>
      <c r="AB2755" s="8" t="inlineStr">
        <is>
          <t>QISSwaps</t>
        </is>
      </c>
      <c r="AG2755" t="n">
        <v>-0.019513</v>
      </c>
    </row>
    <row r="2756">
      <c r="A2756" t="inlineStr">
        <is>
          <t>QIS</t>
        </is>
      </c>
      <c r="B2756" t="inlineStr">
        <is>
          <t>EURPLN,Call,4.355265187287883,05/06/2025,07/05/2025</t>
        </is>
      </c>
      <c r="C2756" t="inlineStr">
        <is>
          <t>EURPLN,Call,4.355265187287883,05/06/2025,07/05/2025</t>
        </is>
      </c>
      <c r="G2756" s="1" t="n">
        <v>-6027.785224657326</v>
      </c>
      <c r="K2756" s="4" t="n">
        <v>98035699.36</v>
      </c>
      <c r="L2756" s="5" t="n">
        <v>4425001</v>
      </c>
      <c r="M2756" s="6" t="n">
        <v>22.154955</v>
      </c>
      <c r="AB2756" s="8" t="inlineStr">
        <is>
          <t>QISSwaps</t>
        </is>
      </c>
      <c r="AG2756" t="n">
        <v>-0.019513</v>
      </c>
    </row>
    <row r="2757">
      <c r="A2757" t="inlineStr">
        <is>
          <t>QIS</t>
        </is>
      </c>
      <c r="B2757" t="inlineStr">
        <is>
          <t>EURPLN,Call,4.356228937712301,02/07/2025,03/06/2025</t>
        </is>
      </c>
      <c r="C2757" t="inlineStr">
        <is>
          <t>EURPLN,Call,4.356228937712301,02/07/2025,03/06/2025</t>
        </is>
      </c>
      <c r="G2757" s="1" t="n">
        <v>-5451.563594310168</v>
      </c>
      <c r="H2757" s="1" t="n">
        <v>0.0032326504534099</v>
      </c>
      <c r="K2757" s="4" t="n">
        <v>98035699.36</v>
      </c>
      <c r="L2757" s="5" t="n">
        <v>4425001</v>
      </c>
      <c r="M2757" s="6" t="n">
        <v>22.154955</v>
      </c>
      <c r="AB2757" s="8" t="inlineStr">
        <is>
          <t>QISSwaps</t>
        </is>
      </c>
      <c r="AG2757" t="n">
        <v>-0.019513</v>
      </c>
    </row>
    <row r="2758">
      <c r="A2758" t="inlineStr">
        <is>
          <t>QIS</t>
        </is>
      </c>
      <c r="B2758" t="inlineStr">
        <is>
          <t>EURPLN,Call,4.356384009426825,03/07/2025,04/06/2025</t>
        </is>
      </c>
      <c r="C2758" t="inlineStr">
        <is>
          <t>EURPLN,Call,4.356384009426825,03/07/2025,04/06/2025</t>
        </is>
      </c>
      <c r="G2758" s="1" t="n">
        <v>-5531.033417111351</v>
      </c>
      <c r="H2758" s="1" t="n">
        <v>0.0033628713379982</v>
      </c>
      <c r="K2758" s="4" t="n">
        <v>98035699.36</v>
      </c>
      <c r="L2758" s="5" t="n">
        <v>4425001</v>
      </c>
      <c r="M2758" s="6" t="n">
        <v>22.154955</v>
      </c>
      <c r="AB2758" s="8" t="inlineStr">
        <is>
          <t>QISSwaps</t>
        </is>
      </c>
      <c r="AG2758" t="n">
        <v>-0.019513</v>
      </c>
    </row>
    <row r="2759">
      <c r="A2759" t="inlineStr">
        <is>
          <t>QIS</t>
        </is>
      </c>
      <c r="B2759" t="inlineStr">
        <is>
          <t>EURPLN,Call,4.36308082193857,16/06/2025,16/05/2025</t>
        </is>
      </c>
      <c r="C2759" t="inlineStr">
        <is>
          <t>EURPLN,Call,4.36308082193857,16/06/2025,16/05/2025</t>
        </is>
      </c>
      <c r="G2759" s="1" t="n">
        <v>-6104.288836793595</v>
      </c>
      <c r="H2759" s="1" t="n">
        <v>0.0008642059886249</v>
      </c>
      <c r="K2759" s="4" t="n">
        <v>98035699.36</v>
      </c>
      <c r="L2759" s="5" t="n">
        <v>4425001</v>
      </c>
      <c r="M2759" s="6" t="n">
        <v>22.154955</v>
      </c>
      <c r="AB2759" s="8" t="inlineStr">
        <is>
          <t>QISSwaps</t>
        </is>
      </c>
      <c r="AG2759" t="n">
        <v>-0.019513</v>
      </c>
    </row>
    <row r="2760">
      <c r="A2760" t="inlineStr">
        <is>
          <t>QIS</t>
        </is>
      </c>
      <c r="B2760" t="inlineStr">
        <is>
          <t>EURPLN,Call,4.363990217200713,07/07/2025,05/06/2025</t>
        </is>
      </c>
      <c r="C2760" t="inlineStr">
        <is>
          <t>EURPLN,Call,4.363990217200713,07/07/2025,05/06/2025</t>
        </is>
      </c>
      <c r="G2760" s="1" t="n">
        <v>-6020.358838335507</v>
      </c>
      <c r="H2760" s="1" t="n">
        <v>0.0033551747788756</v>
      </c>
      <c r="K2760" s="4" t="n">
        <v>98035699.36</v>
      </c>
      <c r="L2760" s="5" t="n">
        <v>4425001</v>
      </c>
      <c r="M2760" s="6" t="n">
        <v>22.154955</v>
      </c>
      <c r="AB2760" s="8" t="inlineStr">
        <is>
          <t>QISSwaps</t>
        </is>
      </c>
      <c r="AG2760" t="n">
        <v>-0.019513</v>
      </c>
    </row>
    <row r="2761">
      <c r="A2761" t="inlineStr">
        <is>
          <t>QIS</t>
        </is>
      </c>
      <c r="B2761" t="inlineStr">
        <is>
          <t>EURPLN,Call,4.367105702484879,02/07/2025,03/06/2025</t>
        </is>
      </c>
      <c r="C2761" t="inlineStr">
        <is>
          <t>EURPLN,Call,4.367105702484879,02/07/2025,03/06/2025</t>
        </is>
      </c>
      <c r="G2761" s="1" t="n">
        <v>-5424.441954480982</v>
      </c>
      <c r="H2761" s="1" t="n">
        <v>0.0028027530385887</v>
      </c>
      <c r="K2761" s="4" t="n">
        <v>98035699.36</v>
      </c>
      <c r="L2761" s="5" t="n">
        <v>4425001</v>
      </c>
      <c r="M2761" s="6" t="n">
        <v>22.154955</v>
      </c>
      <c r="AB2761" s="8" t="inlineStr">
        <is>
          <t>QISSwaps</t>
        </is>
      </c>
      <c r="AG2761" t="n">
        <v>-0.019513</v>
      </c>
    </row>
    <row r="2762">
      <c r="A2762" t="inlineStr">
        <is>
          <t>QIS</t>
        </is>
      </c>
      <c r="B2762" t="inlineStr">
        <is>
          <t>EURPLN,Call,4.367239075766424,03/07/2025,04/06/2025</t>
        </is>
      </c>
      <c r="C2762" t="inlineStr">
        <is>
          <t>EURPLN,Call,4.367239075766424,03/07/2025,04/06/2025</t>
        </is>
      </c>
      <c r="G2762" s="1" t="n">
        <v>-5503.572077244034</v>
      </c>
      <c r="H2762" s="1" t="n">
        <v>0.0029257620217645</v>
      </c>
      <c r="K2762" s="4" t="n">
        <v>98035699.36</v>
      </c>
      <c r="L2762" s="5" t="n">
        <v>4425001</v>
      </c>
      <c r="M2762" s="6" t="n">
        <v>22.154955</v>
      </c>
      <c r="AB2762" s="8" t="inlineStr">
        <is>
          <t>QISSwaps</t>
        </is>
      </c>
      <c r="AG2762" t="n">
        <v>-0.019513</v>
      </c>
    </row>
    <row r="2763">
      <c r="A2763" t="inlineStr">
        <is>
          <t>QIS</t>
        </is>
      </c>
      <c r="B2763" t="inlineStr">
        <is>
          <t>EURPLN,Call,4.36725169089278,05/06/2025,07/05/2025</t>
        </is>
      </c>
      <c r="C2763" t="inlineStr">
        <is>
          <t>EURPLN,Call,4.36725169089278,05/06/2025,07/05/2025</t>
        </is>
      </c>
      <c r="G2763" s="1" t="n">
        <v>-5994.742514174492</v>
      </c>
      <c r="K2763" s="4" t="n">
        <v>98035699.36</v>
      </c>
      <c r="L2763" s="5" t="n">
        <v>4425001</v>
      </c>
      <c r="M2763" s="6" t="n">
        <v>22.154955</v>
      </c>
      <c r="AB2763" s="8" t="inlineStr">
        <is>
          <t>QISSwaps</t>
        </is>
      </c>
      <c r="AG2763" t="n">
        <v>-0.019513</v>
      </c>
    </row>
    <row r="2764">
      <c r="A2764" t="inlineStr">
        <is>
          <t>QIS</t>
        </is>
      </c>
      <c r="B2764" t="inlineStr">
        <is>
          <t>EURPLN,Call,4.375887766343249,07/07/2025,05/06/2025</t>
        </is>
      </c>
      <c r="C2764" t="inlineStr">
        <is>
          <t>EURPLN,Call,4.375887766343249,07/07/2025,05/06/2025</t>
        </is>
      </c>
      <c r="G2764" s="1" t="n">
        <v>-5987.665979032326</v>
      </c>
      <c r="H2764" s="1" t="n">
        <v>0.0029025192045259</v>
      </c>
      <c r="K2764" s="4" t="n">
        <v>98035699.36</v>
      </c>
      <c r="L2764" s="5" t="n">
        <v>4425001</v>
      </c>
      <c r="M2764" s="6" t="n">
        <v>22.154955</v>
      </c>
      <c r="AB2764" s="8" t="inlineStr">
        <is>
          <t>QISSwaps</t>
        </is>
      </c>
      <c r="AG2764" t="n">
        <v>-0.019513</v>
      </c>
    </row>
    <row r="2765">
      <c r="A2765" t="inlineStr">
        <is>
          <t>QIS</t>
        </is>
      </c>
      <c r="B2765" t="inlineStr">
        <is>
          <t>EURPLN,Put,4.162537572853484,27/06/2025,29/05/2025</t>
        </is>
      </c>
      <c r="C2765" t="inlineStr">
        <is>
          <t>EURPLN,Put,4.162537572853484,27/06/2025,29/05/2025</t>
        </is>
      </c>
      <c r="G2765" s="1" t="n">
        <v>-6666.126428297243</v>
      </c>
      <c r="H2765" s="1" t="n">
        <v>0.0002040843426002</v>
      </c>
      <c r="K2765" s="4" t="n">
        <v>98035699.36</v>
      </c>
      <c r="L2765" s="5" t="n">
        <v>4425001</v>
      </c>
      <c r="M2765" s="6" t="n">
        <v>22.154955</v>
      </c>
      <c r="AB2765" s="8" t="inlineStr">
        <is>
          <t>QISSwaps</t>
        </is>
      </c>
      <c r="AG2765" t="n">
        <v>-0.019513</v>
      </c>
    </row>
    <row r="2766">
      <c r="A2766" t="inlineStr">
        <is>
          <t>QIS</t>
        </is>
      </c>
      <c r="B2766" t="inlineStr">
        <is>
          <t>EURPLN,Put,4.164768973775214,12/06/2025,14/05/2025</t>
        </is>
      </c>
      <c r="C2766" t="inlineStr">
        <is>
          <t>EURPLN,Put,4.164768973775214,12/06/2025,14/05/2025</t>
        </is>
      </c>
      <c r="G2766" s="1" t="n">
        <v>-6160.519597661</v>
      </c>
      <c r="H2766" s="1" t="n">
        <v>5.226652661757262e-06</v>
      </c>
      <c r="K2766" s="4" t="n">
        <v>98035699.36</v>
      </c>
      <c r="L2766" s="5" t="n">
        <v>4425001</v>
      </c>
      <c r="M2766" s="6" t="n">
        <v>22.154955</v>
      </c>
      <c r="AB2766" s="8" t="inlineStr">
        <is>
          <t>QISSwaps</t>
        </is>
      </c>
      <c r="AG2766" t="n">
        <v>-0.019513</v>
      </c>
    </row>
    <row r="2767">
      <c r="A2767" t="inlineStr">
        <is>
          <t>QIS</t>
        </is>
      </c>
      <c r="B2767" t="inlineStr">
        <is>
          <t>EURPLN,Put,4.167002939792559,09/06/2025,09/05/2025</t>
        </is>
      </c>
      <c r="C2767" t="inlineStr">
        <is>
          <t>EURPLN,Put,4.167002939792559,09/06/2025,09/05/2025</t>
        </is>
      </c>
      <c r="G2767" s="1" t="n">
        <v>-6315.884539450984</v>
      </c>
      <c r="H2767" s="1" t="n">
        <v>1.549499371016764e-08</v>
      </c>
      <c r="K2767" s="4" t="n">
        <v>98035699.36</v>
      </c>
      <c r="L2767" s="5" t="n">
        <v>4425001</v>
      </c>
      <c r="M2767" s="6" t="n">
        <v>22.154955</v>
      </c>
      <c r="AB2767" s="8" t="inlineStr">
        <is>
          <t>QISSwaps</t>
        </is>
      </c>
      <c r="AG2767" t="n">
        <v>-0.019513</v>
      </c>
    </row>
    <row r="2768">
      <c r="A2768" t="inlineStr">
        <is>
          <t>QIS</t>
        </is>
      </c>
      <c r="B2768" t="inlineStr">
        <is>
          <t>EURPLN,Put,4.169585406470041,20/06/2025,21/05/2025</t>
        </is>
      </c>
      <c r="C2768" t="inlineStr">
        <is>
          <t>EURPLN,Put,4.169585406470041,20/06/2025,21/05/2025</t>
        </is>
      </c>
      <c r="G2768" s="1" t="n">
        <v>-6512.977697575908</v>
      </c>
      <c r="H2768" s="1" t="n">
        <v>0.0001137465566619</v>
      </c>
      <c r="K2768" s="4" t="n">
        <v>98035699.36</v>
      </c>
      <c r="L2768" s="5" t="n">
        <v>4425001</v>
      </c>
      <c r="M2768" s="6" t="n">
        <v>22.154955</v>
      </c>
      <c r="AB2768" s="8" t="inlineStr">
        <is>
          <t>QISSwaps</t>
        </is>
      </c>
      <c r="AG2768" t="n">
        <v>-0.019513</v>
      </c>
    </row>
    <row r="2769">
      <c r="A2769" t="inlineStr">
        <is>
          <t>QIS</t>
        </is>
      </c>
      <c r="B2769" t="inlineStr">
        <is>
          <t>EURPLN,Put,4.17065837970577,11/06/2025,13/05/2025</t>
        </is>
      </c>
      <c r="C2769" t="inlineStr">
        <is>
          <t>EURPLN,Put,4.17065837970577,11/06/2025,13/05/2025</t>
        </is>
      </c>
      <c r="G2769" s="1" t="n">
        <v>-6225.332071902351</v>
      </c>
      <c r="H2769" s="1" t="n">
        <v>3.051805520069728e-06</v>
      </c>
      <c r="K2769" s="4" t="n">
        <v>98035699.36</v>
      </c>
      <c r="L2769" s="5" t="n">
        <v>4425001</v>
      </c>
      <c r="M2769" s="6" t="n">
        <v>22.154955</v>
      </c>
      <c r="AB2769" s="8" t="inlineStr">
        <is>
          <t>QISSwaps</t>
        </is>
      </c>
      <c r="AG2769" t="n">
        <v>-0.019513</v>
      </c>
    </row>
    <row r="2770">
      <c r="A2770" t="inlineStr">
        <is>
          <t>QIS</t>
        </is>
      </c>
      <c r="B2770" t="inlineStr">
        <is>
          <t>EURPLN,Put,4.171202968188401,18/06/2025,20/05/2025</t>
        </is>
      </c>
      <c r="C2770" t="inlineStr">
        <is>
          <t>EURPLN,Put,4.171202968188401,18/06/2025,20/05/2025</t>
        </is>
      </c>
      <c r="G2770" s="1" t="n">
        <v>-6590.903400251595</v>
      </c>
      <c r="H2770" s="1" t="n">
        <v>6.920187864585733e-05</v>
      </c>
      <c r="K2770" s="4" t="n">
        <v>98035699.36</v>
      </c>
      <c r="L2770" s="5" t="n">
        <v>4425001</v>
      </c>
      <c r="M2770" s="6" t="n">
        <v>22.154955</v>
      </c>
      <c r="AB2770" s="8" t="inlineStr">
        <is>
          <t>QISSwaps</t>
        </is>
      </c>
      <c r="AG2770" t="n">
        <v>-0.019513</v>
      </c>
    </row>
    <row r="2771">
      <c r="A2771" t="inlineStr">
        <is>
          <t>QIS</t>
        </is>
      </c>
      <c r="B2771" t="inlineStr">
        <is>
          <t>EURPLN,Put,4.1714382439648805,26/06/2025,28/05/2025</t>
        </is>
      </c>
      <c r="C2771" t="inlineStr">
        <is>
          <t>EURPLN,Put,4.1714382439648805,26/06/2025,28/05/2025</t>
        </is>
      </c>
      <c r="G2771" s="1" t="n">
        <v>-6412.178165488811</v>
      </c>
      <c r="H2771" s="1" t="n">
        <v>0.00024785719021</v>
      </c>
      <c r="K2771" s="4" t="n">
        <v>98035699.36</v>
      </c>
      <c r="L2771" s="5" t="n">
        <v>4425001</v>
      </c>
      <c r="M2771" s="6" t="n">
        <v>22.154955</v>
      </c>
      <c r="AB2771" s="8" t="inlineStr">
        <is>
          <t>QISSwaps</t>
        </is>
      </c>
      <c r="AG2771" t="n">
        <v>-0.019513</v>
      </c>
    </row>
    <row r="2772">
      <c r="A2772" t="inlineStr">
        <is>
          <t>QIS</t>
        </is>
      </c>
      <c r="B2772" t="inlineStr">
        <is>
          <t>EURPLN,Put,4.1745946421330755,27/06/2025,29/05/2025</t>
        </is>
      </c>
      <c r="C2772" t="inlineStr">
        <is>
          <t>EURPLN,Put,4.1745946421330755,27/06/2025,29/05/2025</t>
        </is>
      </c>
      <c r="G2772" s="1" t="n">
        <v>-6627.675806387534</v>
      </c>
      <c r="H2772" s="1" t="n">
        <v>0.0003211639840478</v>
      </c>
      <c r="K2772" s="4" t="n">
        <v>98035699.36</v>
      </c>
      <c r="L2772" s="5" t="n">
        <v>4425001</v>
      </c>
      <c r="M2772" s="6" t="n">
        <v>22.154955</v>
      </c>
      <c r="AB2772" s="8" t="inlineStr">
        <is>
          <t>QISSwaps</t>
        </is>
      </c>
      <c r="AG2772" t="n">
        <v>-0.019513</v>
      </c>
    </row>
    <row r="2773">
      <c r="A2773" t="inlineStr">
        <is>
          <t>QIS</t>
        </is>
      </c>
      <c r="B2773" t="inlineStr">
        <is>
          <t>EURPLN,Put,4.175626177618142,25/06/2025,27/05/2025</t>
        </is>
      </c>
      <c r="C2773" t="inlineStr">
        <is>
          <t>EURPLN,Put,4.175626177618142,25/06/2025,27/05/2025</t>
        </is>
      </c>
      <c r="G2773" s="1" t="n">
        <v>-6557.677385932014</v>
      </c>
      <c r="H2773" s="1" t="n">
        <v>0.0002600145251353</v>
      </c>
      <c r="K2773" s="4" t="n">
        <v>98035699.36</v>
      </c>
      <c r="L2773" s="5" t="n">
        <v>4425001</v>
      </c>
      <c r="M2773" s="6" t="n">
        <v>22.154955</v>
      </c>
      <c r="AB2773" s="8" t="inlineStr">
        <is>
          <t>QISSwaps</t>
        </is>
      </c>
      <c r="AG2773" t="n">
        <v>-0.019513</v>
      </c>
    </row>
    <row r="2774">
      <c r="A2774" t="inlineStr">
        <is>
          <t>QIS</t>
        </is>
      </c>
      <c r="B2774" t="inlineStr">
        <is>
          <t>EURPLN,Put,4.1758406826398184,12/06/2025,14/05/2025</t>
        </is>
      </c>
      <c r="C2774" t="inlineStr">
        <is>
          <t>EURPLN,Put,4.1758406826398184,12/06/2025,14/05/2025</t>
        </is>
      </c>
      <c r="G2774" s="1" t="n">
        <v>-6127.895241081557</v>
      </c>
      <c r="H2774" s="1" t="n">
        <v>1.330101788988368e-05</v>
      </c>
      <c r="K2774" s="4" t="n">
        <v>98035699.36</v>
      </c>
      <c r="L2774" s="5" t="n">
        <v>4425001</v>
      </c>
      <c r="M2774" s="6" t="n">
        <v>22.154955</v>
      </c>
      <c r="AB2774" s="8" t="inlineStr">
        <is>
          <t>QISSwaps</t>
        </is>
      </c>
      <c r="AG2774" t="n">
        <v>-0.019513</v>
      </c>
    </row>
    <row r="2775">
      <c r="A2775" t="inlineStr">
        <is>
          <t>QIS</t>
        </is>
      </c>
      <c r="B2775" t="inlineStr">
        <is>
          <t>EURPLN,Put,4.17635515080623,23/06/2025,22/05/2025</t>
        </is>
      </c>
      <c r="C2775" t="inlineStr">
        <is>
          <t>EURPLN,Put,4.17635515080623,23/06/2025,22/05/2025</t>
        </is>
      </c>
      <c r="G2775" s="1" t="n">
        <v>-6739.412986020263</v>
      </c>
      <c r="H2775" s="1" t="n">
        <v>0.0001915490769746</v>
      </c>
      <c r="K2775" s="4" t="n">
        <v>98035699.36</v>
      </c>
      <c r="L2775" s="5" t="n">
        <v>4425001</v>
      </c>
      <c r="M2775" s="6" t="n">
        <v>22.154955</v>
      </c>
      <c r="AB2775" s="8" t="inlineStr">
        <is>
          <t>QISSwaps</t>
        </is>
      </c>
      <c r="AG2775" t="n">
        <v>-0.019513</v>
      </c>
    </row>
    <row r="2776">
      <c r="A2776" t="inlineStr">
        <is>
          <t>QIS</t>
        </is>
      </c>
      <c r="B2776" t="inlineStr">
        <is>
          <t>EURPLN,Put,4.1764160316796,13/06/2025,15/05/2025</t>
        </is>
      </c>
      <c r="C2776" t="inlineStr">
        <is>
          <t>EURPLN,Put,4.1764160316796,13/06/2025,15/05/2025</t>
        </is>
      </c>
      <c r="G2776" s="1" t="n">
        <v>-6625.853901958045</v>
      </c>
      <c r="H2776" s="1" t="n">
        <v>2.716055272293463e-05</v>
      </c>
      <c r="K2776" s="4" t="n">
        <v>98035699.36</v>
      </c>
      <c r="L2776" s="5" t="n">
        <v>4425001</v>
      </c>
      <c r="M2776" s="6" t="n">
        <v>22.154955</v>
      </c>
      <c r="AB2776" s="8" t="inlineStr">
        <is>
          <t>QISSwaps</t>
        </is>
      </c>
      <c r="AG2776" t="n">
        <v>-0.019513</v>
      </c>
    </row>
    <row r="2777">
      <c r="A2777" t="inlineStr">
        <is>
          <t>QIS</t>
        </is>
      </c>
      <c r="B2777" t="inlineStr">
        <is>
          <t>EURPLN,Put,4.176595053880408,10/06/2025,12/05/2025</t>
        </is>
      </c>
      <c r="C2777" t="inlineStr">
        <is>
          <t>EURPLN,Put,4.176595053880408,10/06/2025,12/05/2025</t>
        </is>
      </c>
      <c r="G2777" s="1" t="n">
        <v>-6150.397119672402</v>
      </c>
      <c r="H2777" s="1" t="n">
        <v>1.172655293609349e-06</v>
      </c>
      <c r="K2777" s="4" t="n">
        <v>98035699.36</v>
      </c>
      <c r="L2777" s="5" t="n">
        <v>4425001</v>
      </c>
      <c r="M2777" s="6" t="n">
        <v>22.154955</v>
      </c>
      <c r="AB2777" s="8" t="inlineStr">
        <is>
          <t>QISSwaps</t>
        </is>
      </c>
      <c r="AG2777" t="n">
        <v>-0.019513</v>
      </c>
    </row>
    <row r="2778">
      <c r="A2778" t="inlineStr">
        <is>
          <t>QIS</t>
        </is>
      </c>
      <c r="B2778" t="inlineStr">
        <is>
          <t>EURPLN,Put,4.176730346879315,30/06/2025,30/05/2025</t>
        </is>
      </c>
      <c r="C2778" t="inlineStr">
        <is>
          <t>EURPLN,Put,4.176730346879315,30/06/2025,30/05/2025</t>
        </is>
      </c>
      <c r="G2778" s="1" t="n">
        <v>-6717.987937707104</v>
      </c>
      <c r="H2778" s="1" t="n">
        <v>0.0003911485959545</v>
      </c>
      <c r="K2778" s="4" t="n">
        <v>98035699.36</v>
      </c>
      <c r="L2778" s="5" t="n">
        <v>4425001</v>
      </c>
      <c r="M2778" s="6" t="n">
        <v>22.154955</v>
      </c>
      <c r="AB2778" s="8" t="inlineStr">
        <is>
          <t>QISSwaps</t>
        </is>
      </c>
      <c r="AG2778" t="n">
        <v>-0.019513</v>
      </c>
    </row>
    <row r="2779">
      <c r="A2779" t="inlineStr">
        <is>
          <t>QIS</t>
        </is>
      </c>
      <c r="B2779" t="inlineStr">
        <is>
          <t>EURPLN,Put,4.178454538827646,09/06/2025,09/05/2025</t>
        </is>
      </c>
      <c r="C2779" t="inlineStr">
        <is>
          <t>EURPLN,Put,4.178454538827646,09/06/2025,09/05/2025</t>
        </is>
      </c>
      <c r="G2779" s="1" t="n">
        <v>-6281.312969568152</v>
      </c>
      <c r="H2779" s="1" t="n">
        <v>1.079035972460174e-07</v>
      </c>
      <c r="K2779" s="4" t="n">
        <v>98035699.36</v>
      </c>
      <c r="L2779" s="5" t="n">
        <v>4425001</v>
      </c>
      <c r="M2779" s="6" t="n">
        <v>22.154955</v>
      </c>
      <c r="AB2779" s="8" t="inlineStr">
        <is>
          <t>QISSwaps</t>
        </is>
      </c>
      <c r="AG2779" t="n">
        <v>-0.019513</v>
      </c>
    </row>
    <row r="2780">
      <c r="A2780" t="inlineStr">
        <is>
          <t>QIS</t>
        </is>
      </c>
      <c r="B2780" t="inlineStr">
        <is>
          <t>EURPLN,Put,4.180289962470544,01/07/2025,02/06/2025</t>
        </is>
      </c>
      <c r="C2780" t="inlineStr">
        <is>
          <t>EURPLN,Put,4.180289962470544,01/07/2025,02/06/2025</t>
        </is>
      </c>
      <c r="G2780" s="1" t="n">
        <v>-6380.534075593857</v>
      </c>
      <c r="H2780" s="1" t="n">
        <v>0.0004893404036263</v>
      </c>
      <c r="K2780" s="4" t="n">
        <v>98035699.36</v>
      </c>
      <c r="L2780" s="5" t="n">
        <v>4425001</v>
      </c>
      <c r="M2780" s="6" t="n">
        <v>22.154955</v>
      </c>
      <c r="AB2780" s="8" t="inlineStr">
        <is>
          <t>QISSwaps</t>
        </is>
      </c>
      <c r="AG2780" t="n">
        <v>-0.019513</v>
      </c>
    </row>
    <row r="2781">
      <c r="A2781" t="inlineStr">
        <is>
          <t>QIS</t>
        </is>
      </c>
      <c r="B2781" t="inlineStr">
        <is>
          <t>EURPLN,Put,4.1814206675982195,20/06/2025,21/05/2025</t>
        </is>
      </c>
      <c r="C2781" t="inlineStr">
        <is>
          <t>EURPLN,Put,4.1814206675982195,20/06/2025,21/05/2025</t>
        </is>
      </c>
      <c r="G2781" s="1" t="n">
        <v>-6476.160687867595</v>
      </c>
      <c r="H2781" s="1" t="n">
        <v>0.0001981394213435</v>
      </c>
      <c r="K2781" s="4" t="n">
        <v>98035699.36</v>
      </c>
      <c r="L2781" s="5" t="n">
        <v>4425001</v>
      </c>
      <c r="M2781" s="6" t="n">
        <v>22.154955</v>
      </c>
      <c r="AB2781" s="8" t="inlineStr">
        <is>
          <t>QISSwaps</t>
        </is>
      </c>
      <c r="AG2781" t="n">
        <v>-0.019513</v>
      </c>
    </row>
    <row r="2782">
      <c r="A2782" t="inlineStr">
        <is>
          <t>QIS</t>
        </is>
      </c>
      <c r="B2782" t="inlineStr">
        <is>
          <t>EURPLN,Put,4.18182407415449,11/06/2025,13/05/2025</t>
        </is>
      </c>
      <c r="C2782" t="inlineStr">
        <is>
          <t>EURPLN,Put,4.18182407415449,11/06/2025,13/05/2025</t>
        </is>
      </c>
      <c r="G2782" s="1" t="n">
        <v>-6192.132512760347</v>
      </c>
      <c r="H2782" s="1" t="n">
        <v>8.913691985385716e-06</v>
      </c>
      <c r="K2782" s="4" t="n">
        <v>98035699.36</v>
      </c>
      <c r="L2782" s="5" t="n">
        <v>4425001</v>
      </c>
      <c r="M2782" s="6" t="n">
        <v>22.154955</v>
      </c>
      <c r="AB2782" s="8" t="inlineStr">
        <is>
          <t>QISSwaps</t>
        </is>
      </c>
      <c r="AG2782" t="n">
        <v>-0.019513</v>
      </c>
    </row>
    <row r="2783">
      <c r="A2783" t="inlineStr">
        <is>
          <t>QIS</t>
        </is>
      </c>
      <c r="B2783" t="inlineStr">
        <is>
          <t>EURPLN,Put,4.182709678390816,24/06/2025,23/05/2025</t>
        </is>
      </c>
      <c r="C2783" t="inlineStr">
        <is>
          <t>EURPLN,Put,4.182709678390816,24/06/2025,23/05/2025</t>
        </is>
      </c>
      <c r="G2783" s="1" t="n">
        <v>-6681.077127746367</v>
      </c>
      <c r="H2783" s="1" t="n">
        <v>0.0002955697310969</v>
      </c>
      <c r="K2783" s="4" t="n">
        <v>98035699.36</v>
      </c>
      <c r="L2783" s="5" t="n">
        <v>4425001</v>
      </c>
      <c r="M2783" s="6" t="n">
        <v>22.154955</v>
      </c>
      <c r="AB2783" s="8" t="inlineStr">
        <is>
          <t>QISSwaps</t>
        </is>
      </c>
      <c r="AG2783" t="n">
        <v>-0.019513</v>
      </c>
    </row>
    <row r="2784">
      <c r="A2784" t="inlineStr">
        <is>
          <t>QIS</t>
        </is>
      </c>
      <c r="B2784" t="inlineStr">
        <is>
          <t>EURPLN,Put,4.183113917806249,26/06/2025,28/05/2025</t>
        </is>
      </c>
      <c r="C2784" t="inlineStr">
        <is>
          <t>EURPLN,Put,4.183113917806249,26/06/2025,28/05/2025</t>
        </is>
      </c>
      <c r="G2784" s="1" t="n">
        <v>-6376.433492623141</v>
      </c>
      <c r="H2784" s="1" t="n">
        <v>0.000384336778117</v>
      </c>
      <c r="K2784" s="4" t="n">
        <v>98035699.36</v>
      </c>
      <c r="L2784" s="5" t="n">
        <v>4425001</v>
      </c>
      <c r="M2784" s="6" t="n">
        <v>22.154955</v>
      </c>
      <c r="AB2784" s="8" t="inlineStr">
        <is>
          <t>QISSwaps</t>
        </is>
      </c>
      <c r="AG2784" t="n">
        <v>-0.019513</v>
      </c>
    </row>
    <row r="2785">
      <c r="A2785" t="inlineStr">
        <is>
          <t>QIS</t>
        </is>
      </c>
      <c r="B2785" t="inlineStr">
        <is>
          <t>EURPLN,Put,4.183130064600206,18/06/2025,20/05/2025</t>
        </is>
      </c>
      <c r="C2785" t="inlineStr">
        <is>
          <t>EURPLN,Put,4.183130064600206,18/06/2025,20/05/2025</t>
        </is>
      </c>
      <c r="G2785" s="1" t="n">
        <v>-6553.37252231245</v>
      </c>
      <c r="H2785" s="1" t="n">
        <v>0.0001308610484032</v>
      </c>
      <c r="K2785" s="4" t="n">
        <v>98035699.36</v>
      </c>
      <c r="L2785" s="5" t="n">
        <v>4425001</v>
      </c>
      <c r="M2785" s="6" t="n">
        <v>22.154955</v>
      </c>
      <c r="AB2785" s="8" t="inlineStr">
        <is>
          <t>QISSwaps</t>
        </is>
      </c>
      <c r="AG2785" t="n">
        <v>-0.019513</v>
      </c>
    </row>
    <row r="2786">
      <c r="A2786" t="inlineStr">
        <is>
          <t>QIS</t>
        </is>
      </c>
      <c r="B2786" t="inlineStr">
        <is>
          <t>EURPLN,Put,4.184596253539272,17/06/2025,19/05/2025</t>
        </is>
      </c>
      <c r="C2786" t="inlineStr">
        <is>
          <t>EURPLN,Put,4.184596253539272,17/06/2025,19/05/2025</t>
        </is>
      </c>
      <c r="G2786" s="1" t="n">
        <v>-6373.485790571311</v>
      </c>
      <c r="H2786" s="1" t="n">
        <v>0.000107615542948</v>
      </c>
      <c r="K2786" s="4" t="n">
        <v>98035699.36</v>
      </c>
      <c r="L2786" s="5" t="n">
        <v>4425001</v>
      </c>
      <c r="M2786" s="6" t="n">
        <v>22.154955</v>
      </c>
      <c r="AB2786" s="8" t="inlineStr">
        <is>
          <t>QISSwaps</t>
        </is>
      </c>
      <c r="AG2786" t="n">
        <v>-0.019513</v>
      </c>
    </row>
    <row r="2787">
      <c r="A2787" t="inlineStr">
        <is>
          <t>QIS</t>
        </is>
      </c>
      <c r="B2787" t="inlineStr">
        <is>
          <t>EURPLN,Put,4.186651711412667,27/06/2025,29/05/2025</t>
        </is>
      </c>
      <c r="C2787" t="inlineStr">
        <is>
          <t>EURPLN,Put,4.186651711412667,27/06/2025,29/05/2025</t>
        </is>
      </c>
      <c r="G2787" s="1" t="n">
        <v>-6589.556905836111</v>
      </c>
      <c r="H2787" s="1" t="n">
        <v>0.0004861363659282</v>
      </c>
      <c r="K2787" s="4" t="n">
        <v>98035699.36</v>
      </c>
      <c r="L2787" s="5" t="n">
        <v>4425001</v>
      </c>
      <c r="M2787" s="6" t="n">
        <v>22.154955</v>
      </c>
      <c r="AB2787" s="8" t="inlineStr">
        <is>
          <t>QISSwaps</t>
        </is>
      </c>
      <c r="AG2787" t="n">
        <v>-0.019513</v>
      </c>
    </row>
    <row r="2788">
      <c r="A2788" t="inlineStr">
        <is>
          <t>QIS</t>
        </is>
      </c>
      <c r="B2788" t="inlineStr">
        <is>
          <t>EURPLN,Put,4.186912391504423,12/06/2025,14/05/2025</t>
        </is>
      </c>
      <c r="C2788" t="inlineStr">
        <is>
          <t>EURPLN,Put,4.186912391504423,12/06/2025,14/05/2025</t>
        </is>
      </c>
      <c r="G2788" s="1" t="n">
        <v>-6095.529353907375</v>
      </c>
      <c r="H2788" s="1" t="n">
        <v>3.159083204349739e-05</v>
      </c>
      <c r="K2788" s="4" t="n">
        <v>98035699.36</v>
      </c>
      <c r="L2788" s="5" t="n">
        <v>4425001</v>
      </c>
      <c r="M2788" s="6" t="n">
        <v>22.154955</v>
      </c>
      <c r="AB2788" s="8" t="inlineStr">
        <is>
          <t>QISSwaps</t>
        </is>
      </c>
      <c r="AG2788" t="n">
        <v>-0.019513</v>
      </c>
    </row>
    <row r="2789">
      <c r="A2789" t="inlineStr">
        <is>
          <t>QIS</t>
        </is>
      </c>
      <c r="B2789" t="inlineStr">
        <is>
          <t>EURPLN,Put,4.187574239618225,25/06/2025,27/05/2025</t>
        </is>
      </c>
      <c r="C2789" t="inlineStr">
        <is>
          <t>EURPLN,Put,4.187574239618225,25/06/2025,27/05/2025</t>
        </is>
      </c>
      <c r="G2789" s="1" t="n">
        <v>-6520.309805322268</v>
      </c>
      <c r="H2789" s="1" t="n">
        <v>0.0004073993378263</v>
      </c>
      <c r="K2789" s="4" t="n">
        <v>98035699.36</v>
      </c>
      <c r="L2789" s="5" t="n">
        <v>4425001</v>
      </c>
      <c r="M2789" s="6" t="n">
        <v>22.154955</v>
      </c>
      <c r="AB2789" s="8" t="inlineStr">
        <is>
          <t>QISSwaps</t>
        </is>
      </c>
      <c r="AG2789" t="n">
        <v>-0.019513</v>
      </c>
    </row>
    <row r="2790">
      <c r="A2790" t="inlineStr">
        <is>
          <t>QIS</t>
        </is>
      </c>
      <c r="B2790" t="inlineStr">
        <is>
          <t>EURPLN,Put,4.187861344385583,10/06/2025,12/05/2025</t>
        </is>
      </c>
      <c r="C2790" t="inlineStr">
        <is>
          <t>EURPLN,Put,4.187861344385583,10/06/2025,12/05/2025</t>
        </is>
      </c>
      <c r="G2790" s="1" t="n">
        <v>-6117.349724250103</v>
      </c>
      <c r="H2790" s="1" t="n">
        <v>4.273856805790872e-06</v>
      </c>
      <c r="K2790" s="4" t="n">
        <v>98035699.36</v>
      </c>
      <c r="L2790" s="5" t="n">
        <v>4425001</v>
      </c>
      <c r="M2790" s="6" t="n">
        <v>22.154955</v>
      </c>
      <c r="AB2790" s="8" t="inlineStr">
        <is>
          <t>QISSwaps</t>
        </is>
      </c>
      <c r="AG2790" t="n">
        <v>-0.019513</v>
      </c>
    </row>
    <row r="2791">
      <c r="A2791" t="inlineStr">
        <is>
          <t>QIS</t>
        </is>
      </c>
      <c r="B2791" t="inlineStr">
        <is>
          <t>EURPLN,Put,4.1884200212241725,06/06/2025,08/05/2025</t>
        </is>
      </c>
      <c r="C2791" t="inlineStr">
        <is>
          <t>EURPLN,Put,4.1884200212241725,06/06/2025,08/05/2025</t>
        </is>
      </c>
      <c r="G2791" s="1" t="n">
        <v>-6441.146020420486</v>
      </c>
      <c r="H2791" s="1" t="n">
        <v>3.307720861838128e-09</v>
      </c>
      <c r="K2791" s="4" t="n">
        <v>98035699.36</v>
      </c>
      <c r="L2791" s="5" t="n">
        <v>4425001</v>
      </c>
      <c r="M2791" s="6" t="n">
        <v>22.154955</v>
      </c>
      <c r="AB2791" s="8" t="inlineStr">
        <is>
          <t>QISSwaps</t>
        </is>
      </c>
      <c r="AG2791" t="n">
        <v>-0.019513</v>
      </c>
    </row>
    <row r="2792">
      <c r="A2792" t="inlineStr">
        <is>
          <t>QIS</t>
        </is>
      </c>
      <c r="B2792" t="inlineStr">
        <is>
          <t>EURPLN,Put,4.188457234814439,13/06/2025,15/05/2025</t>
        </is>
      </c>
      <c r="C2792" t="inlineStr">
        <is>
          <t>EURPLN,Put,4.188457234814439,13/06/2025,15/05/2025</t>
        </is>
      </c>
      <c r="G2792" s="1" t="n">
        <v>-6587.811937718614</v>
      </c>
      <c r="H2792" s="1" t="n">
        <v>6.181219611998929e-05</v>
      </c>
      <c r="K2792" s="4" t="n">
        <v>98035699.36</v>
      </c>
      <c r="L2792" s="5" t="n">
        <v>4425001</v>
      </c>
      <c r="M2792" s="6" t="n">
        <v>22.154955</v>
      </c>
      <c r="AB2792" s="8" t="inlineStr">
        <is>
          <t>QISSwaps</t>
        </is>
      </c>
      <c r="AG2792" t="n">
        <v>-0.019513</v>
      </c>
    </row>
    <row r="2793">
      <c r="A2793" t="inlineStr">
        <is>
          <t>QIS</t>
        </is>
      </c>
      <c r="B2793" t="inlineStr">
        <is>
          <t>EURPLN,Put,4.1887001717918935,23/06/2025,22/05/2025</t>
        </is>
      </c>
      <c r="C2793" t="inlineStr">
        <is>
          <t>EURPLN,Put,4.1887001717918935,23/06/2025,22/05/2025</t>
        </is>
      </c>
      <c r="G2793" s="1" t="n">
        <v>-6699.746459582994</v>
      </c>
      <c r="H2793" s="1" t="n">
        <v>0.0003209394778076</v>
      </c>
      <c r="K2793" s="4" t="n">
        <v>98035699.36</v>
      </c>
      <c r="L2793" s="5" t="n">
        <v>4425001</v>
      </c>
      <c r="M2793" s="6" t="n">
        <v>22.154955</v>
      </c>
      <c r="AB2793" s="8" t="inlineStr">
        <is>
          <t>QISSwaps</t>
        </is>
      </c>
      <c r="AG2793" t="n">
        <v>-0.019513</v>
      </c>
    </row>
    <row r="2794">
      <c r="A2794" t="inlineStr">
        <is>
          <t>QIS</t>
        </is>
      </c>
      <c r="B2794" t="inlineStr">
        <is>
          <t>EURPLN,Put,4.189019705838416,30/06/2025,30/05/2025</t>
        </is>
      </c>
      <c r="C2794" t="inlineStr">
        <is>
          <t>EURPLN,Put,4.189019705838416,30/06/2025,30/05/2025</t>
        </is>
      </c>
      <c r="G2794" s="1" t="n">
        <v>-6678.628532436704</v>
      </c>
      <c r="H2794" s="1" t="n">
        <v>0.0005806523981304</v>
      </c>
      <c r="K2794" s="4" t="n">
        <v>98035699.36</v>
      </c>
      <c r="L2794" s="5" t="n">
        <v>4425001</v>
      </c>
      <c r="M2794" s="6" t="n">
        <v>22.154955</v>
      </c>
      <c r="AB2794" s="8" t="inlineStr">
        <is>
          <t>QISSwaps</t>
        </is>
      </c>
      <c r="AG2794" t="n">
        <v>-0.019513</v>
      </c>
    </row>
    <row r="2795">
      <c r="A2795" t="inlineStr">
        <is>
          <t>QIS</t>
        </is>
      </c>
      <c r="B2795" t="inlineStr">
        <is>
          <t>EURPLN,Put,4.1899061378627325,09/06/2025,09/05/2025</t>
        </is>
      </c>
      <c r="C2795" t="inlineStr">
        <is>
          <t>EURPLN,Put,4.1899061378627325,09/06/2025,09/05/2025</t>
        </is>
      </c>
      <c r="G2795" s="1" t="n">
        <v>-6247.024478927067</v>
      </c>
      <c r="H2795" s="1" t="n">
        <v>6.302340293438863e-07</v>
      </c>
      <c r="K2795" s="4" t="n">
        <v>98035699.36</v>
      </c>
      <c r="L2795" s="5" t="n">
        <v>4425001</v>
      </c>
      <c r="M2795" s="6" t="n">
        <v>22.154955</v>
      </c>
      <c r="AB2795" s="8" t="inlineStr">
        <is>
          <t>QISSwaps</t>
        </is>
      </c>
      <c r="AG2795" t="n">
        <v>-0.019513</v>
      </c>
    </row>
    <row r="2796">
      <c r="A2796" t="inlineStr">
        <is>
          <t>QIS</t>
        </is>
      </c>
      <c r="B2796" t="inlineStr">
        <is>
          <t>EURPLN,Put,4.191949988777029,01/07/2025,02/06/2025</t>
        </is>
      </c>
      <c r="C2796" t="inlineStr">
        <is>
          <t>EURPLN,Put,4.191949988777029,01/07/2025,02/06/2025</t>
        </is>
      </c>
      <c r="G2796" s="1" t="n">
        <v>-6345.088172647173</v>
      </c>
      <c r="H2796" s="1" t="n">
        <v>0.000694952547949</v>
      </c>
      <c r="K2796" s="4" t="n">
        <v>98035699.36</v>
      </c>
      <c r="L2796" s="5" t="n">
        <v>4425001</v>
      </c>
      <c r="M2796" s="6" t="n">
        <v>22.154955</v>
      </c>
      <c r="AB2796" s="8" t="inlineStr">
        <is>
          <t>QISSwaps</t>
        </is>
      </c>
      <c r="AG2796" t="n">
        <v>-0.019513</v>
      </c>
    </row>
    <row r="2797">
      <c r="A2797" t="inlineStr">
        <is>
          <t>QIS</t>
        </is>
      </c>
      <c r="B2797" t="inlineStr">
        <is>
          <t>EURPLN,Put,4.19298976860321,11/06/2025,13/05/2025</t>
        </is>
      </c>
      <c r="C2797" t="inlineStr">
        <is>
          <t>EURPLN,Put,4.19298976860321,11/06/2025,13/05/2025</t>
        </is>
      </c>
      <c r="G2797" s="1" t="n">
        <v>-6159.197825961683</v>
      </c>
      <c r="H2797" s="1" t="n">
        <v>2.388225833454311e-05</v>
      </c>
      <c r="K2797" s="4" t="n">
        <v>98035699.36</v>
      </c>
      <c r="L2797" s="5" t="n">
        <v>4425001</v>
      </c>
      <c r="M2797" s="6" t="n">
        <v>22.154955</v>
      </c>
      <c r="AB2797" s="8" t="inlineStr">
        <is>
          <t>QISSwaps</t>
        </is>
      </c>
      <c r="AG2797" t="n">
        <v>-0.019513</v>
      </c>
    </row>
    <row r="2798">
      <c r="A2798" t="inlineStr">
        <is>
          <t>QIS</t>
        </is>
      </c>
      <c r="B2798" t="inlineStr">
        <is>
          <t>EURPLN,Put,4.193255928726399,20/06/2025,21/05/2025</t>
        </is>
      </c>
      <c r="C2798" t="inlineStr">
        <is>
          <t>EURPLN,Put,4.193255928726399,20/06/2025,21/05/2025</t>
        </is>
      </c>
      <c r="G2798" s="1" t="n">
        <v>-6439.654980675607</v>
      </c>
      <c r="H2798" s="1" t="n">
        <v>0.000330343423881</v>
      </c>
      <c r="K2798" s="4" t="n">
        <v>98035699.36</v>
      </c>
      <c r="L2798" s="5" t="n">
        <v>4425001</v>
      </c>
      <c r="M2798" s="6" t="n">
        <v>22.154955</v>
      </c>
      <c r="AB2798" s="8" t="inlineStr">
        <is>
          <t>QISSwaps</t>
        </is>
      </c>
      <c r="AG2798" t="n">
        <v>-0.019513</v>
      </c>
    </row>
    <row r="2799">
      <c r="A2799" t="inlineStr">
        <is>
          <t>QIS</t>
        </is>
      </c>
      <c r="B2799" t="inlineStr">
        <is>
          <t>EURPLN,Put,4.194589908205228,16/06/2025,16/05/2025</t>
        </is>
      </c>
      <c r="C2799" t="inlineStr">
        <is>
          <t>EURPLN,Put,4.194589908205228,16/06/2025,16/05/2025</t>
        </is>
      </c>
      <c r="G2799" s="1" t="n">
        <v>-6604.540011888485</v>
      </c>
      <c r="H2799" s="1" t="n">
        <v>0.0001355541577614</v>
      </c>
      <c r="K2799" s="4" t="n">
        <v>98035699.36</v>
      </c>
      <c r="L2799" s="5" t="n">
        <v>4425001</v>
      </c>
      <c r="M2799" s="6" t="n">
        <v>22.154955</v>
      </c>
      <c r="AB2799" s="8" t="inlineStr">
        <is>
          <t>QISSwaps</t>
        </is>
      </c>
      <c r="AG2799" t="n">
        <v>-0.019513</v>
      </c>
    </row>
    <row r="2800">
      <c r="A2800" t="inlineStr">
        <is>
          <t>QIS</t>
        </is>
      </c>
      <c r="B2800" t="inlineStr">
        <is>
          <t>EURPLN,Put,4.194789591647617,26/06/2025,28/05/2025</t>
        </is>
      </c>
      <c r="C2800" t="inlineStr">
        <is>
          <t>EURPLN,Put,4.194789591647617,26/06/2025,28/05/2025</t>
        </is>
      </c>
      <c r="G2800" s="1" t="n">
        <v>-6340.98687670476</v>
      </c>
      <c r="H2800" s="1" t="n">
        <v>0.0005701937380723</v>
      </c>
      <c r="K2800" s="4" t="n">
        <v>98035699.36</v>
      </c>
      <c r="L2800" s="5" t="n">
        <v>4425001</v>
      </c>
      <c r="M2800" s="6" t="n">
        <v>22.154955</v>
      </c>
      <c r="AB2800" s="8" t="inlineStr">
        <is>
          <t>QISSwaps</t>
        </is>
      </c>
      <c r="AG2800" t="n">
        <v>-0.019513</v>
      </c>
    </row>
    <row r="2801">
      <c r="A2801" t="inlineStr">
        <is>
          <t>QIS</t>
        </is>
      </c>
      <c r="B2801" t="inlineStr">
        <is>
          <t>EURPLN,Put,4.19488131974438,24/06/2025,23/05/2025</t>
        </is>
      </c>
      <c r="C2801" t="inlineStr">
        <is>
          <t>EURPLN,Put,4.19488131974438,24/06/2025,23/05/2025</t>
        </is>
      </c>
      <c r="G2801" s="1" t="n">
        <v>-6642.362469535873</v>
      </c>
      <c r="H2801" s="1" t="n">
        <v>0.0004666333362789</v>
      </c>
      <c r="K2801" s="4" t="n">
        <v>98035699.36</v>
      </c>
      <c r="L2801" s="5" t="n">
        <v>4425001</v>
      </c>
      <c r="M2801" s="6" t="n">
        <v>22.154955</v>
      </c>
      <c r="AB2801" s="8" t="inlineStr">
        <is>
          <t>QISSwaps</t>
        </is>
      </c>
      <c r="AG2801" t="n">
        <v>-0.019513</v>
      </c>
    </row>
    <row r="2802">
      <c r="A2802" t="inlineStr">
        <is>
          <t>QIS</t>
        </is>
      </c>
      <c r="B2802" t="inlineStr">
        <is>
          <t>EURPLN,Put,4.195057161012013,18/06/2025,20/05/2025</t>
        </is>
      </c>
      <c r="C2802" t="inlineStr">
        <is>
          <t>EURPLN,Put,4.195057161012013,18/06/2025,20/05/2025</t>
        </is>
      </c>
      <c r="G2802" s="1" t="n">
        <v>-6516.161304681631</v>
      </c>
      <c r="H2802" s="1" t="n">
        <v>0.0002351067977172</v>
      </c>
      <c r="K2802" s="4" t="n">
        <v>98035699.36</v>
      </c>
      <c r="L2802" s="5" t="n">
        <v>4425001</v>
      </c>
      <c r="M2802" s="6" t="n">
        <v>22.154955</v>
      </c>
      <c r="AB2802" s="8" t="inlineStr">
        <is>
          <t>QISSwaps</t>
        </is>
      </c>
      <c r="AG2802" t="n">
        <v>-0.019513</v>
      </c>
    </row>
    <row r="2803">
      <c r="A2803" t="inlineStr">
        <is>
          <t>QIS</t>
        </is>
      </c>
      <c r="B2803" t="inlineStr">
        <is>
          <t>EURPLN,Put,4.1960809086916155,17/06/2025,19/05/2025</t>
        </is>
      </c>
      <c r="C2803" t="inlineStr">
        <is>
          <t>EURPLN,Put,4.1960809086916155,17/06/2025,19/05/2025</t>
        </is>
      </c>
      <c r="G2803" s="1" t="n">
        <v>-6338.645129637073</v>
      </c>
      <c r="H2803" s="1" t="n">
        <v>0.0001962545193046</v>
      </c>
      <c r="K2803" s="4" t="n">
        <v>98035699.36</v>
      </c>
      <c r="L2803" s="5" t="n">
        <v>4425001</v>
      </c>
      <c r="M2803" s="6" t="n">
        <v>22.154955</v>
      </c>
      <c r="AB2803" s="8" t="inlineStr">
        <is>
          <t>QISSwaps</t>
        </is>
      </c>
      <c r="AG2803" t="n">
        <v>-0.019513</v>
      </c>
    </row>
    <row r="2804">
      <c r="A2804" t="inlineStr">
        <is>
          <t>QIS</t>
        </is>
      </c>
      <c r="B2804" t="inlineStr">
        <is>
          <t>EURPLN,Put,4.197984100369028,12/06/2025,14/05/2025</t>
        </is>
      </c>
      <c r="C2804" t="inlineStr">
        <is>
          <t>EURPLN,Put,4.197984100369028,12/06/2025,14/05/2025</t>
        </is>
      </c>
      <c r="G2804" s="1" t="n">
        <v>-6063.419213001906</v>
      </c>
      <c r="H2804" s="1" t="n">
        <v>7.015081353838382e-05</v>
      </c>
      <c r="K2804" s="4" t="n">
        <v>98035699.36</v>
      </c>
      <c r="L2804" s="5" t="n">
        <v>4425001</v>
      </c>
      <c r="M2804" s="6" t="n">
        <v>22.154955</v>
      </c>
      <c r="AB2804" s="8" t="inlineStr">
        <is>
          <t>QISSwaps</t>
        </is>
      </c>
      <c r="AG2804" t="n">
        <v>-0.019513</v>
      </c>
    </row>
    <row r="2805">
      <c r="A2805" t="inlineStr">
        <is>
          <t>QIS</t>
        </is>
      </c>
      <c r="B2805" t="inlineStr">
        <is>
          <t>EURPLN,Put,4.198708780692258,27/06/2025,29/05/2025</t>
        </is>
      </c>
      <c r="C2805" t="inlineStr">
        <is>
          <t>EURPLN,Put,4.198708780692258,27/06/2025,29/05/2025</t>
        </is>
      </c>
      <c r="G2805" s="1" t="n">
        <v>-6551.765921816833</v>
      </c>
      <c r="H2805" s="1" t="n">
        <v>0.0007134681135015</v>
      </c>
      <c r="K2805" s="4" t="n">
        <v>98035699.36</v>
      </c>
      <c r="L2805" s="5" t="n">
        <v>4425001</v>
      </c>
      <c r="M2805" s="6" t="n">
        <v>22.154955</v>
      </c>
      <c r="AB2805" s="8" t="inlineStr">
        <is>
          <t>QISSwaps</t>
        </is>
      </c>
      <c r="AG2805" t="n">
        <v>-0.019513</v>
      </c>
    </row>
    <row r="2806">
      <c r="A2806" t="inlineStr">
        <is>
          <t>QIS</t>
        </is>
      </c>
      <c r="B2806" t="inlineStr">
        <is>
          <t>EURPLN,Put,4.1991276348907585,10/06/2025,12/05/2025</t>
        </is>
      </c>
      <c r="C2806" t="inlineStr">
        <is>
          <t>EURPLN,Put,4.1991276348907585,10/06/2025,12/05/2025</t>
        </is>
      </c>
      <c r="G2806" s="1" t="n">
        <v>-6084.567971047744</v>
      </c>
      <c r="H2806" s="1" t="n">
        <v>1.389118729396826e-05</v>
      </c>
      <c r="K2806" s="4" t="n">
        <v>98035699.36</v>
      </c>
      <c r="L2806" s="5" t="n">
        <v>4425001</v>
      </c>
      <c r="M2806" s="6" t="n">
        <v>22.154955</v>
      </c>
      <c r="AB2806" s="8" t="inlineStr">
        <is>
          <t>QISSwaps</t>
        </is>
      </c>
      <c r="AG2806" t="n">
        <v>-0.019513</v>
      </c>
    </row>
    <row r="2807">
      <c r="A2807" t="inlineStr">
        <is>
          <t>QIS</t>
        </is>
      </c>
      <c r="B2807" t="inlineStr">
        <is>
          <t>EURPLN,Put,4.1994406404242275,05/06/2025,07/05/2025</t>
        </is>
      </c>
      <c r="C2807" t="inlineStr">
        <is>
          <t>EURPLN,Put,4.1994406404242275,05/06/2025,07/05/2025</t>
        </is>
      </c>
      <c r="G2807" s="1" t="n">
        <v>-6483.418914449836</v>
      </c>
      <c r="K2807" s="4" t="n">
        <v>98035699.36</v>
      </c>
      <c r="L2807" s="5" t="n">
        <v>4425001</v>
      </c>
      <c r="M2807" s="6" t="n">
        <v>22.154955</v>
      </c>
      <c r="AB2807" s="8" t="inlineStr">
        <is>
          <t>QISSwaps</t>
        </is>
      </c>
      <c r="AG2807" t="n">
        <v>-0.019513</v>
      </c>
    </row>
    <row r="2808">
      <c r="A2808" t="inlineStr">
        <is>
          <t>QIS</t>
        </is>
      </c>
      <c r="B2808" t="inlineStr">
        <is>
          <t>EURPLN,Put,4.199522301618308,25/06/2025,27/05/2025</t>
        </is>
      </c>
      <c r="C2808" t="inlineStr">
        <is>
          <t>EURPLN,Put,4.199522301618308,25/06/2025,27/05/2025</t>
        </is>
      </c>
      <c r="G2808" s="1" t="n">
        <v>-6483.260714323427</v>
      </c>
      <c r="H2808" s="1" t="n">
        <v>0.0006148760538137</v>
      </c>
      <c r="K2808" s="4" t="n">
        <v>98035699.36</v>
      </c>
      <c r="L2808" s="5" t="n">
        <v>4425001</v>
      </c>
      <c r="M2808" s="6" t="n">
        <v>22.154955</v>
      </c>
      <c r="AB2808" s="8" t="inlineStr">
        <is>
          <t>QISSwaps</t>
        </is>
      </c>
      <c r="AG2808" t="n">
        <v>-0.019513</v>
      </c>
    </row>
    <row r="2809">
      <c r="A2809" t="inlineStr">
        <is>
          <t>QIS</t>
        </is>
      </c>
      <c r="B2809" t="inlineStr">
        <is>
          <t>EURPLN,Put,4.200284925960769,06/06/2025,08/05/2025</t>
        </is>
      </c>
      <c r="C2809" t="inlineStr">
        <is>
          <t>EURPLN,Put,4.200284925960769,06/06/2025,08/05/2025</t>
        </is>
      </c>
      <c r="G2809" s="1" t="n">
        <v>-6404.807702830583</v>
      </c>
      <c r="H2809" s="1" t="n">
        <v>5.097657255326236e-08</v>
      </c>
      <c r="K2809" s="4" t="n">
        <v>98035699.36</v>
      </c>
      <c r="L2809" s="5" t="n">
        <v>4425001</v>
      </c>
      <c r="M2809" s="6" t="n">
        <v>22.154955</v>
      </c>
      <c r="AB2809" s="8" t="inlineStr">
        <is>
          <t>QISSwaps</t>
        </is>
      </c>
      <c r="AG2809" t="n">
        <v>-0.019513</v>
      </c>
    </row>
    <row r="2810">
      <c r="A2810" t="inlineStr">
        <is>
          <t>QIS</t>
        </is>
      </c>
      <c r="B2810" t="inlineStr">
        <is>
          <t>EURPLN,Put,4.2004984379492765,13/06/2025,15/05/2025</t>
        </is>
      </c>
      <c r="C2810" t="inlineStr">
        <is>
          <t>EURPLN,Put,4.2004984379492765,13/06/2025,15/05/2025</t>
        </is>
      </c>
      <c r="G2810" s="1" t="n">
        <v>-6550.09665910087</v>
      </c>
      <c r="H2810" s="1" t="n">
        <v>0.0001298377443726</v>
      </c>
      <c r="K2810" s="4" t="n">
        <v>98035699.36</v>
      </c>
      <c r="L2810" s="5" t="n">
        <v>4425001</v>
      </c>
      <c r="M2810" s="6" t="n">
        <v>22.154955</v>
      </c>
      <c r="AB2810" s="8" t="inlineStr">
        <is>
          <t>QISSwaps</t>
        </is>
      </c>
      <c r="AG2810" t="n">
        <v>-0.019513</v>
      </c>
    </row>
    <row r="2811">
      <c r="A2811" t="inlineStr">
        <is>
          <t>QIS</t>
        </is>
      </c>
      <c r="B2811" t="inlineStr">
        <is>
          <t>EURPLN,Put,4.201045192777558,23/06/2025,22/05/2025</t>
        </is>
      </c>
      <c r="C2811" t="inlineStr">
        <is>
          <t>EURPLN,Put,4.201045192777558,23/06/2025,22/05/2025</t>
        </is>
      </c>
      <c r="G2811" s="1" t="n">
        <v>-6660.429106440957</v>
      </c>
      <c r="H2811" s="1" t="n">
        <v>0.000509268053201</v>
      </c>
      <c r="K2811" s="4" t="n">
        <v>98035699.36</v>
      </c>
      <c r="L2811" s="5" t="n">
        <v>4425001</v>
      </c>
      <c r="M2811" s="6" t="n">
        <v>22.154955</v>
      </c>
      <c r="AB2811" s="8" t="inlineStr">
        <is>
          <t>QISSwaps</t>
        </is>
      </c>
      <c r="AG2811" t="n">
        <v>-0.019513</v>
      </c>
    </row>
    <row r="2812">
      <c r="A2812" t="inlineStr">
        <is>
          <t>QIS</t>
        </is>
      </c>
      <c r="B2812" t="inlineStr">
        <is>
          <t>EURPLN,Put,4.201309064797518,30/06/2025,30/05/2025</t>
        </is>
      </c>
      <c r="C2812" t="inlineStr">
        <is>
          <t>EURPLN,Put,4.201309064797518,30/06/2025,30/05/2025</t>
        </is>
      </c>
      <c r="G2812" s="1" t="n">
        <v>-6639.614015434301</v>
      </c>
      <c r="H2812" s="1" t="n">
        <v>0.0008419720522597</v>
      </c>
      <c r="K2812" s="4" t="n">
        <v>98035699.36</v>
      </c>
      <c r="L2812" s="5" t="n">
        <v>4425001</v>
      </c>
      <c r="M2812" s="6" t="n">
        <v>22.154955</v>
      </c>
      <c r="AB2812" s="8" t="inlineStr">
        <is>
          <t>QISSwaps</t>
        </is>
      </c>
      <c r="AG2812" t="n">
        <v>-0.019513</v>
      </c>
    </row>
    <row r="2813">
      <c r="A2813" t="inlineStr">
        <is>
          <t>QIS</t>
        </is>
      </c>
      <c r="B2813" t="inlineStr">
        <is>
          <t>EURPLN,Put,4.201357736897819,09/06/2025,09/05/2025</t>
        </is>
      </c>
      <c r="C2813" t="inlineStr">
        <is>
          <t>EURPLN,Put,4.201357736897819,09/06/2025,09/05/2025</t>
        </is>
      </c>
      <c r="G2813" s="1" t="n">
        <v>-6213.01598539268</v>
      </c>
      <c r="H2813" s="1" t="n">
        <v>3.10036154320051e-06</v>
      </c>
      <c r="K2813" s="4" t="n">
        <v>98035699.36</v>
      </c>
      <c r="L2813" s="5" t="n">
        <v>4425001</v>
      </c>
      <c r="M2813" s="6" t="n">
        <v>22.154955</v>
      </c>
      <c r="AB2813" s="8" t="inlineStr">
        <is>
          <t>QISSwaps</t>
        </is>
      </c>
      <c r="AG2813" t="n">
        <v>-0.019513</v>
      </c>
    </row>
    <row r="2814">
      <c r="A2814" t="inlineStr">
        <is>
          <t>QIS</t>
        </is>
      </c>
      <c r="B2814" t="inlineStr">
        <is>
          <t>EURPLN,Put,4.203610015083513,01/07/2025,02/06/2025</t>
        </is>
      </c>
      <c r="C2814" t="inlineStr">
        <is>
          <t>EURPLN,Put,4.203610015083513,01/07/2025,02/06/2025</t>
        </is>
      </c>
      <c r="G2814" s="1" t="n">
        <v>-6309.936821301125</v>
      </c>
      <c r="H2814" s="1" t="n">
        <v>0.0009724212152056999</v>
      </c>
      <c r="K2814" s="4" t="n">
        <v>98035699.36</v>
      </c>
      <c r="L2814" s="5" t="n">
        <v>4425001</v>
      </c>
      <c r="M2814" s="6" t="n">
        <v>22.154955</v>
      </c>
      <c r="AB2814" s="8" t="inlineStr">
        <is>
          <t>QISSwaps</t>
        </is>
      </c>
      <c r="AG2814" t="n">
        <v>-0.019513</v>
      </c>
    </row>
    <row r="2815">
      <c r="A2815" t="inlineStr">
        <is>
          <t>QIS</t>
        </is>
      </c>
      <c r="B2815" t="inlineStr">
        <is>
          <t>EURPLN,Put,4.20415546305193,11/06/2025,13/05/2025</t>
        </is>
      </c>
      <c r="C2815" t="inlineStr">
        <is>
          <t>EURPLN,Put,4.20415546305193,11/06/2025,13/05/2025</t>
        </is>
      </c>
      <c r="G2815" s="1" t="n">
        <v>-6126.525201379251</v>
      </c>
      <c r="H2815" s="1" t="n">
        <v>5.883528513482375e-05</v>
      </c>
      <c r="K2815" s="4" t="n">
        <v>98035699.36</v>
      </c>
      <c r="L2815" s="5" t="n">
        <v>4425001</v>
      </c>
      <c r="M2815" s="6" t="n">
        <v>22.154955</v>
      </c>
      <c r="AB2815" s="8" t="inlineStr">
        <is>
          <t>QISSwaps</t>
        </is>
      </c>
      <c r="AG2815" t="n">
        <v>-0.019513</v>
      </c>
    </row>
    <row r="2816">
      <c r="A2816" t="inlineStr">
        <is>
          <t>QIS</t>
        </is>
      </c>
      <c r="B2816" t="inlineStr">
        <is>
          <t>EURPLN,Put,4.205091189854577,20/06/2025,21/05/2025</t>
        </is>
      </c>
      <c r="C2816" t="inlineStr">
        <is>
          <t>EURPLN,Put,4.205091189854577,20/06/2025,21/05/2025</t>
        </is>
      </c>
      <c r="G2816" s="1" t="n">
        <v>-6403.457076283325</v>
      </c>
      <c r="H2816" s="1" t="n">
        <v>0.0005129686828102</v>
      </c>
      <c r="K2816" s="4" t="n">
        <v>98035699.36</v>
      </c>
      <c r="L2816" s="5" t="n">
        <v>4425001</v>
      </c>
      <c r="M2816" s="6" t="n">
        <v>22.154955</v>
      </c>
      <c r="AB2816" s="8" t="inlineStr">
        <is>
          <t>QISSwaps</t>
        </is>
      </c>
      <c r="AG2816" t="n">
        <v>-0.019513</v>
      </c>
    </row>
    <row r="2817">
      <c r="A2817" t="inlineStr">
        <is>
          <t>QIS</t>
        </is>
      </c>
      <c r="B2817" t="inlineStr">
        <is>
          <t>EURPLN,Put,4.206465265488986,26/06/2025,28/05/2025</t>
        </is>
      </c>
      <c r="C2817" t="inlineStr">
        <is>
          <t>EURPLN,Put,4.206465265488986,26/06/2025,28/05/2025</t>
        </is>
      </c>
      <c r="G2817" s="1" t="n">
        <v>-6305.835013123917</v>
      </c>
      <c r="H2817" s="1" t="n">
        <v>0.0008290678037222</v>
      </c>
      <c r="K2817" s="4" t="n">
        <v>98035699.36</v>
      </c>
      <c r="L2817" s="5" t="n">
        <v>4425001</v>
      </c>
      <c r="M2817" s="6" t="n">
        <v>22.154955</v>
      </c>
      <c r="AB2817" s="8" t="inlineStr">
        <is>
          <t>QISSwaps</t>
        </is>
      </c>
      <c r="AG2817" t="n">
        <v>-0.019513</v>
      </c>
    </row>
    <row r="2818">
      <c r="A2818" t="inlineStr">
        <is>
          <t>QIS</t>
        </is>
      </c>
      <c r="B2818" t="inlineStr">
        <is>
          <t>EURPLN,Put,4.206624973471896,16/06/2025,16/05/2025</t>
        </is>
      </c>
      <c r="C2818" t="inlineStr">
        <is>
          <t>EURPLN,Put,4.206624973471896,16/06/2025,16/05/2025</t>
        </is>
      </c>
      <c r="G2818" s="1" t="n">
        <v>-6566.803172205629</v>
      </c>
      <c r="H2818" s="1" t="n">
        <v>0.0002510174953077</v>
      </c>
      <c r="K2818" s="4" t="n">
        <v>98035699.36</v>
      </c>
      <c r="L2818" s="5" t="n">
        <v>4425001</v>
      </c>
      <c r="M2818" s="6" t="n">
        <v>22.154955</v>
      </c>
      <c r="AB2818" s="8" t="inlineStr">
        <is>
          <t>QISSwaps</t>
        </is>
      </c>
      <c r="AG2818" t="n">
        <v>-0.019513</v>
      </c>
    </row>
    <row r="2819">
      <c r="A2819" t="inlineStr">
        <is>
          <t>QIS</t>
        </is>
      </c>
      <c r="B2819" t="inlineStr">
        <is>
          <t>EURPLN,Put,4.2069842574238185,18/06/2025,20/05/2025</t>
        </is>
      </c>
      <c r="C2819" t="inlineStr">
        <is>
          <t>EURPLN,Put,4.2069842574238185,18/06/2025,20/05/2025</t>
        </is>
      </c>
      <c r="G2819" s="1" t="n">
        <v>-6479.26612746478</v>
      </c>
      <c r="H2819" s="1" t="n">
        <v>0.0003869354998826</v>
      </c>
      <c r="K2819" s="4" t="n">
        <v>98035699.36</v>
      </c>
      <c r="L2819" s="5" t="n">
        <v>4425001</v>
      </c>
      <c r="M2819" s="6" t="n">
        <v>22.154955</v>
      </c>
      <c r="AB2819" s="8" t="inlineStr">
        <is>
          <t>QISSwaps</t>
        </is>
      </c>
      <c r="AG2819" t="n">
        <v>-0.019513</v>
      </c>
    </row>
    <row r="2820">
      <c r="A2820" t="inlineStr">
        <is>
          <t>QIS</t>
        </is>
      </c>
      <c r="B2820" t="inlineStr">
        <is>
          <t>EURPLN,Put,4.207052961097943,24/06/2025,23/05/2025</t>
        </is>
      </c>
      <c r="C2820" t="inlineStr">
        <is>
          <t>EURPLN,Put,4.207052961097943,24/06/2025,23/05/2025</t>
        </is>
      </c>
      <c r="G2820" s="1" t="n">
        <v>-6603.983347116588</v>
      </c>
      <c r="H2820" s="1" t="n">
        <v>0.0007063779136537</v>
      </c>
      <c r="K2820" s="4" t="n">
        <v>98035699.36</v>
      </c>
      <c r="L2820" s="5" t="n">
        <v>4425001</v>
      </c>
      <c r="M2820" s="6" t="n">
        <v>22.154955</v>
      </c>
      <c r="AB2820" s="8" t="inlineStr">
        <is>
          <t>QISSwaps</t>
        </is>
      </c>
      <c r="AG2820" t="n">
        <v>-0.019513</v>
      </c>
    </row>
    <row r="2821">
      <c r="A2821" t="inlineStr">
        <is>
          <t>QIS</t>
        </is>
      </c>
      <c r="B2821" t="inlineStr">
        <is>
          <t>EURPLN,Put,4.207565563843959,17/06/2025,19/05/2025</t>
        </is>
      </c>
      <c r="C2821" t="inlineStr">
        <is>
          <t>EURPLN,Put,4.207565563843959,17/06/2025,19/05/2025</t>
        </is>
      </c>
      <c r="G2821" s="1" t="n">
        <v>-6304.089374523648</v>
      </c>
      <c r="H2821" s="1" t="n">
        <v>0.0003315528716589</v>
      </c>
      <c r="K2821" s="4" t="n">
        <v>98035699.36</v>
      </c>
      <c r="L2821" s="5" t="n">
        <v>4425001</v>
      </c>
      <c r="M2821" s="6" t="n">
        <v>22.154955</v>
      </c>
      <c r="AB2821" s="8" t="inlineStr">
        <is>
          <t>QISSwaps</t>
        </is>
      </c>
      <c r="AG2821" t="n">
        <v>-0.019513</v>
      </c>
    </row>
    <row r="2822">
      <c r="A2822" t="inlineStr">
        <is>
          <t>QIS</t>
        </is>
      </c>
      <c r="B2822" t="inlineStr">
        <is>
          <t>EURPLN,Put,4.209055809233632,12/06/2025,14/05/2025</t>
        </is>
      </c>
      <c r="C2822" t="inlineStr">
        <is>
          <t>EURPLN,Put,4.209055809233632,12/06/2025,14/05/2025</t>
        </is>
      </c>
      <c r="G2822" s="1" t="n">
        <v>-6031.562130996821</v>
      </c>
      <c r="H2822" s="1" t="n">
        <v>0.0001459320425637</v>
      </c>
      <c r="K2822" s="4" t="n">
        <v>98035699.36</v>
      </c>
      <c r="L2822" s="5" t="n">
        <v>4425001</v>
      </c>
      <c r="M2822" s="6" t="n">
        <v>22.154955</v>
      </c>
      <c r="AB2822" s="8" t="inlineStr">
        <is>
          <t>QISSwaps</t>
        </is>
      </c>
      <c r="AG2822" t="n">
        <v>-0.019513</v>
      </c>
    </row>
    <row r="2823">
      <c r="A2823" t="inlineStr">
        <is>
          <t>QIS</t>
        </is>
      </c>
      <c r="B2823" t="inlineStr">
        <is>
          <t>EURPLN,Put,4.209322078347744,07/07/2025,05/06/2025</t>
        </is>
      </c>
      <c r="C2823" t="inlineStr">
        <is>
          <t>EURPLN,Put,4.209322078347744,07/07/2025,05/06/2025</t>
        </is>
      </c>
      <c r="G2823" s="1" t="n">
        <v>-6470.913582174167</v>
      </c>
      <c r="H2823" s="1" t="n">
        <v>0.0014184164060214</v>
      </c>
      <c r="K2823" s="4" t="n">
        <v>98035699.36</v>
      </c>
      <c r="L2823" s="5" t="n">
        <v>4425001</v>
      </c>
      <c r="M2823" s="6" t="n">
        <v>22.154955</v>
      </c>
      <c r="AB2823" s="8" t="inlineStr">
        <is>
          <t>QISSwaps</t>
        </is>
      </c>
      <c r="AG2823" t="n">
        <v>-0.019513</v>
      </c>
    </row>
    <row r="2824">
      <c r="A2824" t="inlineStr">
        <is>
          <t>QIS</t>
        </is>
      </c>
      <c r="B2824" t="inlineStr">
        <is>
          <t>EURPLN,Put,4.210393925395933,10/06/2025,12/05/2025</t>
        </is>
      </c>
      <c r="C2824" t="inlineStr">
        <is>
          <t>EURPLN,Put,4.210393925395933,10/06/2025,12/05/2025</t>
        </is>
      </c>
      <c r="G2824" s="1" t="n">
        <v>-6052.049020621088</v>
      </c>
      <c r="H2824" s="1" t="n">
        <v>4.039692272898023e-05</v>
      </c>
      <c r="K2824" s="4" t="n">
        <v>98035699.36</v>
      </c>
      <c r="L2824" s="5" t="n">
        <v>4425001</v>
      </c>
      <c r="M2824" s="6" t="n">
        <v>22.154955</v>
      </c>
      <c r="AB2824" s="8" t="inlineStr">
        <is>
          <t>QISSwaps</t>
        </is>
      </c>
      <c r="AG2824" t="n">
        <v>-0.019513</v>
      </c>
    </row>
    <row r="2825">
      <c r="A2825" t="inlineStr">
        <is>
          <t>QIS</t>
        </is>
      </c>
      <c r="B2825" t="inlineStr">
        <is>
          <t>EURPLN,Put,4.21076584997185,27/06/2025,29/05/2025</t>
        </is>
      </c>
      <c r="C2825" t="inlineStr">
        <is>
          <t>EURPLN,Put,4.21076584997185,27/06/2025,29/05/2025</t>
        </is>
      </c>
      <c r="G2825" s="1" t="n">
        <v>-6514.299103898971</v>
      </c>
      <c r="H2825" s="1" t="n">
        <v>0.0010262105533429</v>
      </c>
      <c r="K2825" s="4" t="n">
        <v>98035699.36</v>
      </c>
      <c r="L2825" s="5" t="n">
        <v>4425001</v>
      </c>
      <c r="M2825" s="6" t="n">
        <v>22.154955</v>
      </c>
      <c r="AB2825" s="8" t="inlineStr">
        <is>
          <t>QISSwaps</t>
        </is>
      </c>
      <c r="AG2825" t="n">
        <v>-0.019513</v>
      </c>
    </row>
    <row r="2826">
      <c r="A2826" t="inlineStr">
        <is>
          <t>QIS</t>
        </is>
      </c>
      <c r="B2826" t="inlineStr">
        <is>
          <t>EURPLN,Put,4.211427144029124,05/06/2025,07/05/2025</t>
        </is>
      </c>
      <c r="C2826" t="inlineStr">
        <is>
          <t>EURPLN,Put,4.211427144029124,05/06/2025,07/05/2025</t>
        </is>
      </c>
      <c r="G2826" s="1" t="n">
        <v>-6446.565407086885</v>
      </c>
      <c r="K2826" s="4" t="n">
        <v>98035699.36</v>
      </c>
      <c r="L2826" s="5" t="n">
        <v>4425001</v>
      </c>
      <c r="M2826" s="6" t="n">
        <v>22.154955</v>
      </c>
      <c r="AB2826" s="8" t="inlineStr">
        <is>
          <t>QISSwaps</t>
        </is>
      </c>
      <c r="AG2826" t="n">
        <v>-0.019513</v>
      </c>
    </row>
    <row r="2827">
      <c r="A2827" t="inlineStr">
        <is>
          <t>QIS</t>
        </is>
      </c>
      <c r="B2827" t="inlineStr">
        <is>
          <t>EURPLN,Put,4.211470363618391,25/06/2025,27/05/2025</t>
        </is>
      </c>
      <c r="C2827" t="inlineStr">
        <is>
          <t>EURPLN,Put,4.211470363618391,25/06/2025,27/05/2025</t>
        </is>
      </c>
      <c r="G2827" s="1" t="n">
        <v>-6446.526503810657</v>
      </c>
      <c r="H2827" s="1" t="n">
        <v>0.0009034307042729</v>
      </c>
      <c r="K2827" s="4" t="n">
        <v>98035699.36</v>
      </c>
      <c r="L2827" s="5" t="n">
        <v>4425001</v>
      </c>
      <c r="M2827" s="6" t="n">
        <v>22.154955</v>
      </c>
      <c r="AB2827" s="8" t="inlineStr">
        <is>
          <t>QISSwaps</t>
        </is>
      </c>
      <c r="AG2827" t="n">
        <v>-0.019513</v>
      </c>
    </row>
    <row r="2828">
      <c r="A2828" t="inlineStr">
        <is>
          <t>QIS</t>
        </is>
      </c>
      <c r="B2828" t="inlineStr">
        <is>
          <t>EURPLN,Put,4.212149830697366,06/06/2025,08/05/2025</t>
        </is>
      </c>
      <c r="C2828" t="inlineStr">
        <is>
          <t>EURPLN,Put,4.212149830697366,06/06/2025,08/05/2025</t>
        </is>
      </c>
      <c r="G2828" s="1" t="n">
        <v>-6368.77602899888</v>
      </c>
      <c r="H2828" s="1" t="n">
        <v>5.688295730806892e-07</v>
      </c>
      <c r="K2828" s="4" t="n">
        <v>98035699.36</v>
      </c>
      <c r="L2828" s="5" t="n">
        <v>4425001</v>
      </c>
      <c r="M2828" s="6" t="n">
        <v>22.154955</v>
      </c>
      <c r="AB2828" s="8" t="inlineStr">
        <is>
          <t>QISSwaps</t>
        </is>
      </c>
      <c r="AG2828" t="n">
        <v>-0.019513</v>
      </c>
    </row>
    <row r="2829">
      <c r="A2829" t="inlineStr">
        <is>
          <t>QIS</t>
        </is>
      </c>
      <c r="B2829" t="inlineStr">
        <is>
          <t>EURPLN,Put,4.212539641084115,13/06/2025,15/05/2025</t>
        </is>
      </c>
      <c r="C2829" t="inlineStr">
        <is>
          <t>EURPLN,Put,4.212539641084115,13/06/2025,15/05/2025</t>
        </is>
      </c>
      <c r="G2829" s="1" t="n">
        <v>-6512.704336230847</v>
      </c>
      <c r="H2829" s="1" t="n">
        <v>0.0002545656645682</v>
      </c>
      <c r="K2829" s="4" t="n">
        <v>98035699.36</v>
      </c>
      <c r="L2829" s="5" t="n">
        <v>4425001</v>
      </c>
      <c r="M2829" s="6" t="n">
        <v>22.154955</v>
      </c>
      <c r="AB2829" s="8" t="inlineStr">
        <is>
          <t>QISSwaps</t>
        </is>
      </c>
      <c r="AG2829" t="n">
        <v>-0.019513</v>
      </c>
    </row>
    <row r="2830">
      <c r="A2830" t="inlineStr">
        <is>
          <t>QIS</t>
        </is>
      </c>
      <c r="B2830" t="inlineStr">
        <is>
          <t>EURPLN,Put,4.212809335932905,09/06/2025,09/05/2025</t>
        </is>
      </c>
      <c r="C2830" t="inlineStr">
        <is>
          <t>EURPLN,Put,4.212809335932905,09/06/2025,09/05/2025</t>
        </is>
      </c>
      <c r="G2830" s="1" t="n">
        <v>-6179.284448663472</v>
      </c>
      <c r="H2830" s="1" t="n">
        <v>1.290750476317125e-05</v>
      </c>
      <c r="K2830" s="4" t="n">
        <v>98035699.36</v>
      </c>
      <c r="L2830" s="5" t="n">
        <v>4425001</v>
      </c>
      <c r="M2830" s="6" t="n">
        <v>22.154955</v>
      </c>
      <c r="AB2830" s="8" t="inlineStr">
        <is>
          <t>QISSwaps</t>
        </is>
      </c>
      <c r="AG2830" t="n">
        <v>-0.019513</v>
      </c>
    </row>
    <row r="2831">
      <c r="A2831" t="inlineStr">
        <is>
          <t>QIS</t>
        </is>
      </c>
      <c r="B2831" t="inlineStr">
        <is>
          <t>EURPLN,Put,4.213390213763222,23/06/2025,22/05/2025</t>
        </is>
      </c>
      <c r="C2831" t="inlineStr">
        <is>
          <t>EURPLN,Put,4.213390213763222,23/06/2025,22/05/2025</t>
        </is>
      </c>
      <c r="G2831" s="1" t="n">
        <v>-6621.456840354424</v>
      </c>
      <c r="H2831" s="1" t="n">
        <v>0.0007780288749727</v>
      </c>
      <c r="K2831" s="4" t="n">
        <v>98035699.36</v>
      </c>
      <c r="L2831" s="5" t="n">
        <v>4425001</v>
      </c>
      <c r="M2831" s="6" t="n">
        <v>22.154955</v>
      </c>
      <c r="AB2831" s="8" t="inlineStr">
        <is>
          <t>QISSwaps</t>
        </is>
      </c>
      <c r="AG2831" t="n">
        <v>-0.019513</v>
      </c>
    </row>
    <row r="2832">
      <c r="A2832" t="inlineStr">
        <is>
          <t>QIS</t>
        </is>
      </c>
      <c r="B2832" t="inlineStr">
        <is>
          <t>EURPLN,Put,4.213598423756619,30/06/2025,30/05/2025</t>
        </is>
      </c>
      <c r="C2832" t="inlineStr">
        <is>
          <t>EURPLN,Put,4.213598423756619,30/06/2025,30/05/2025</t>
        </is>
      </c>
      <c r="G2832" s="1" t="n">
        <v>-6600.940368976008</v>
      </c>
      <c r="H2832" s="1" t="n">
        <v>0.0011977327022549</v>
      </c>
      <c r="K2832" s="4" t="n">
        <v>98035699.36</v>
      </c>
      <c r="L2832" s="5" t="n">
        <v>4425001</v>
      </c>
      <c r="M2832" s="6" t="n">
        <v>22.154955</v>
      </c>
      <c r="AB2832" s="8" t="inlineStr">
        <is>
          <t>QISSwaps</t>
        </is>
      </c>
      <c r="AG2832" t="n">
        <v>-0.019513</v>
      </c>
    </row>
    <row r="2833">
      <c r="A2833" t="inlineStr">
        <is>
          <t>QIS</t>
        </is>
      </c>
      <c r="B2833" t="inlineStr">
        <is>
          <t>EURPLN,Put,4.214830995668794,02/07/2025,03/06/2025</t>
        </is>
      </c>
      <c r="C2833" t="inlineStr">
        <is>
          <t>EURPLN,Put,4.214830995668794,02/07/2025,03/06/2025</t>
        </is>
      </c>
      <c r="G2833" s="1" t="n">
        <v>-5823.474036987569</v>
      </c>
      <c r="H2833" s="1" t="n">
        <v>0.0013638598596612</v>
      </c>
      <c r="K2833" s="4" t="n">
        <v>98035699.36</v>
      </c>
      <c r="L2833" s="5" t="n">
        <v>4425001</v>
      </c>
      <c r="M2833" s="6" t="n">
        <v>22.154955</v>
      </c>
      <c r="AB2833" s="8" t="inlineStr">
        <is>
          <t>QISSwaps</t>
        </is>
      </c>
      <c r="AG2833" t="n">
        <v>-0.019513</v>
      </c>
    </row>
    <row r="2834">
      <c r="A2834" t="inlineStr">
        <is>
          <t>QIS</t>
        </is>
      </c>
      <c r="B2834" t="inlineStr">
        <is>
          <t>EURPLN,Put,4.21526814701204,03/07/2025,04/06/2025</t>
        </is>
      </c>
      <c r="C2834" t="inlineStr">
        <is>
          <t>EURPLN,Put,4.21526814701204,03/07/2025,04/06/2025</t>
        </is>
      </c>
      <c r="G2834" s="1" t="n">
        <v>-5907.560519303936</v>
      </c>
      <c r="H2834" s="1" t="n">
        <v>0.0014768535864377</v>
      </c>
      <c r="K2834" s="4" t="n">
        <v>98035699.36</v>
      </c>
      <c r="L2834" s="5" t="n">
        <v>4425001</v>
      </c>
      <c r="M2834" s="6" t="n">
        <v>22.154955</v>
      </c>
      <c r="AB2834" s="8" t="inlineStr">
        <is>
          <t>QISSwaps</t>
        </is>
      </c>
      <c r="AG2834" t="n">
        <v>-0.019513</v>
      </c>
    </row>
    <row r="2835">
      <c r="A2835" t="inlineStr">
        <is>
          <t>QIS</t>
        </is>
      </c>
      <c r="B2835" t="inlineStr">
        <is>
          <t>EURPLN,Put,4.215270041389998,01/07/2025,02/06/2025</t>
        </is>
      </c>
      <c r="C2835" t="inlineStr">
        <is>
          <t>EURPLN,Put,4.215270041389998,01/07/2025,02/06/2025</t>
        </is>
      </c>
      <c r="G2835" s="1" t="n">
        <v>-6275.076766983778</v>
      </c>
      <c r="H2835" s="1" t="n">
        <v>0.0013399748414663</v>
      </c>
      <c r="K2835" s="4" t="n">
        <v>98035699.36</v>
      </c>
      <c r="L2835" s="5" t="n">
        <v>4425001</v>
      </c>
      <c r="M2835" s="6" t="n">
        <v>22.154955</v>
      </c>
      <c r="AB2835" s="8" t="inlineStr">
        <is>
          <t>QISSwaps</t>
        </is>
      </c>
      <c r="AG2835" t="n">
        <v>-0.019513</v>
      </c>
    </row>
    <row r="2836">
      <c r="A2836" t="inlineStr">
        <is>
          <t>QIS</t>
        </is>
      </c>
      <c r="B2836" t="inlineStr">
        <is>
          <t>EURPLN,Put,4.21532115750065,11/06/2025,13/05/2025</t>
        </is>
      </c>
      <c r="C2836" t="inlineStr">
        <is>
          <t>EURPLN,Put,4.21532115750065,11/06/2025,13/05/2025</t>
        </is>
      </c>
      <c r="G2836" s="1" t="n">
        <v>-6094.111866054394</v>
      </c>
      <c r="H2836" s="1" t="n">
        <v>0.0001328157383098</v>
      </c>
      <c r="K2836" s="4" t="n">
        <v>98035699.36</v>
      </c>
      <c r="L2836" s="5" t="n">
        <v>4425001</v>
      </c>
      <c r="M2836" s="6" t="n">
        <v>22.154955</v>
      </c>
      <c r="AB2836" s="8" t="inlineStr">
        <is>
          <t>QISSwaps</t>
        </is>
      </c>
      <c r="AG2836" t="n">
        <v>-0.019513</v>
      </c>
    </row>
    <row r="2837">
      <c r="A2837" t="inlineStr">
        <is>
          <t>QIS</t>
        </is>
      </c>
      <c r="B2837" t="inlineStr">
        <is>
          <t>EURPLN,Put,4.216926450982756,20/06/2025,21/05/2025</t>
        </is>
      </c>
      <c r="C2837" t="inlineStr">
        <is>
          <t>EURPLN,Put,4.216926450982756,20/06/2025,21/05/2025</t>
        </is>
      </c>
      <c r="G2837" s="1" t="n">
        <v>-6367.563524016792</v>
      </c>
      <c r="H2837" s="1" t="n">
        <v>0.0007778263705493</v>
      </c>
      <c r="K2837" s="4" t="n">
        <v>98035699.36</v>
      </c>
      <c r="L2837" s="5" t="n">
        <v>4425001</v>
      </c>
      <c r="M2837" s="6" t="n">
        <v>22.154955</v>
      </c>
      <c r="AB2837" s="8" t="inlineStr">
        <is>
          <t>QISSwaps</t>
        </is>
      </c>
      <c r="AG2837" t="n">
        <v>-0.019513</v>
      </c>
    </row>
    <row r="2838">
      <c r="A2838" t="inlineStr">
        <is>
          <t>QIS</t>
        </is>
      </c>
      <c r="B2838" t="inlineStr">
        <is>
          <t>EURPLN,Put,4.218140939330354,26/06/2025,28/05/2025</t>
        </is>
      </c>
      <c r="C2838" t="inlineStr">
        <is>
          <t>EURPLN,Put,4.218140939330354,26/06/2025,28/05/2025</t>
        </is>
      </c>
      <c r="G2838" s="1" t="n">
        <v>-6270.974642942678</v>
      </c>
      <c r="H2838" s="1" t="n">
        <v>0.0011802509324298</v>
      </c>
      <c r="K2838" s="4" t="n">
        <v>98035699.36</v>
      </c>
      <c r="L2838" s="5" t="n">
        <v>4425001</v>
      </c>
      <c r="M2838" s="6" t="n">
        <v>22.154955</v>
      </c>
      <c r="AB2838" s="8" t="inlineStr">
        <is>
          <t>QISSwaps</t>
        </is>
      </c>
      <c r="AG2838" t="n">
        <v>-0.019513</v>
      </c>
    </row>
    <row r="2839">
      <c r="A2839" t="inlineStr">
        <is>
          <t>QIS</t>
        </is>
      </c>
      <c r="B2839" t="inlineStr">
        <is>
          <t>EURPLN,Put,4.218660038738562,16/06/2025,16/05/2025</t>
        </is>
      </c>
      <c r="C2839" t="inlineStr">
        <is>
          <t>EURPLN,Put,4.218660038738562,16/06/2025,16/05/2025</t>
        </is>
      </c>
      <c r="G2839" s="1" t="n">
        <v>-6529.388840515639</v>
      </c>
      <c r="H2839" s="1" t="n">
        <v>0.0004402993977069</v>
      </c>
      <c r="K2839" s="4" t="n">
        <v>98035699.36</v>
      </c>
      <c r="L2839" s="5" t="n">
        <v>4425001</v>
      </c>
      <c r="M2839" s="6" t="n">
        <v>22.154955</v>
      </c>
      <c r="AB2839" s="8" t="inlineStr">
        <is>
          <t>QISSwaps</t>
        </is>
      </c>
      <c r="AG2839" t="n">
        <v>-0.019513</v>
      </c>
    </row>
    <row r="2840">
      <c r="A2840" t="inlineStr">
        <is>
          <t>QIS</t>
        </is>
      </c>
      <c r="B2840" t="inlineStr">
        <is>
          <t>EURPLN,Put,4.218911353835624,18/06/2025,20/05/2025</t>
        </is>
      </c>
      <c r="C2840" t="inlineStr">
        <is>
          <t>EURPLN,Put,4.218911353835624,18/06/2025,20/05/2025</t>
        </is>
      </c>
      <c r="G2840" s="1" t="n">
        <v>-6442.683421863307</v>
      </c>
      <c r="H2840" s="1" t="n">
        <v>0.0006189324137605</v>
      </c>
      <c r="K2840" s="4" t="n">
        <v>98035699.36</v>
      </c>
      <c r="L2840" s="5" t="n">
        <v>4425001</v>
      </c>
      <c r="M2840" s="6" t="n">
        <v>22.154955</v>
      </c>
      <c r="AB2840" s="8" t="inlineStr">
        <is>
          <t>QISSwaps</t>
        </is>
      </c>
      <c r="AG2840" t="n">
        <v>-0.019513</v>
      </c>
    </row>
    <row r="2841">
      <c r="A2841" t="inlineStr">
        <is>
          <t>QIS</t>
        </is>
      </c>
      <c r="B2841" t="inlineStr">
        <is>
          <t>EURPLN,Put,4.219050218996302,17/06/2025,19/05/2025</t>
        </is>
      </c>
      <c r="C2841" t="inlineStr">
        <is>
          <t>EURPLN,Put,4.219050218996302,17/06/2025,19/05/2025</t>
        </is>
      </c>
      <c r="G2841" s="1" t="n">
        <v>-6269.815427294334</v>
      </c>
      <c r="H2841" s="1" t="n">
        <v>0.0005396959362827</v>
      </c>
      <c r="K2841" s="4" t="n">
        <v>98035699.36</v>
      </c>
      <c r="L2841" s="5" t="n">
        <v>4425001</v>
      </c>
      <c r="M2841" s="6" t="n">
        <v>22.154955</v>
      </c>
      <c r="AB2841" s="8" t="inlineStr">
        <is>
          <t>QISSwaps</t>
        </is>
      </c>
      <c r="AG2841" t="n">
        <v>-0.019513</v>
      </c>
    </row>
    <row r="2842">
      <c r="A2842" t="inlineStr">
        <is>
          <t>QIS</t>
        </is>
      </c>
      <c r="B2842" t="inlineStr">
        <is>
          <t>EURPLN,Put,4.219224602451506,24/06/2025,23/05/2025</t>
        </is>
      </c>
      <c r="C2842" t="inlineStr">
        <is>
          <t>EURPLN,Put,4.219224602451506,24/06/2025,23/05/2025</t>
        </is>
      </c>
      <c r="G2842" s="1" t="n">
        <v>-6565.935894256953</v>
      </c>
      <c r="H2842" s="1" t="n">
        <v>0.0010453532097986</v>
      </c>
      <c r="K2842" s="4" t="n">
        <v>98035699.36</v>
      </c>
      <c r="L2842" s="5" t="n">
        <v>4425001</v>
      </c>
      <c r="M2842" s="6" t="n">
        <v>22.154955</v>
      </c>
      <c r="AB2842" s="8" t="inlineStr">
        <is>
          <t>QISSwaps</t>
        </is>
      </c>
      <c r="AG2842" t="n">
        <v>-0.019513</v>
      </c>
    </row>
    <row r="2843">
      <c r="A2843" t="inlineStr">
        <is>
          <t>QIS</t>
        </is>
      </c>
      <c r="B2843" t="inlineStr">
        <is>
          <t>EURPLN,Put,4.220127518098237,12/06/2025,14/05/2025</t>
        </is>
      </c>
      <c r="C2843" t="inlineStr">
        <is>
          <t>EURPLN,Put,4.220127518098237,12/06/2025,14/05/2025</t>
        </is>
      </c>
      <c r="G2843" s="1" t="n">
        <v>-5999.955455729681</v>
      </c>
      <c r="H2843" s="1" t="n">
        <v>0.0002733848397759</v>
      </c>
      <c r="K2843" s="4" t="n">
        <v>98035699.36</v>
      </c>
      <c r="L2843" s="5" t="n">
        <v>4425001</v>
      </c>
      <c r="M2843" s="6" t="n">
        <v>22.154955</v>
      </c>
      <c r="AB2843" s="8" t="inlineStr">
        <is>
          <t>QISSwaps</t>
        </is>
      </c>
      <c r="AG2843" t="n">
        <v>-0.019513</v>
      </c>
    </row>
    <row r="2844">
      <c r="A2844" t="inlineStr">
        <is>
          <t>QIS</t>
        </is>
      </c>
      <c r="B2844" t="inlineStr">
        <is>
          <t>EURPLN,Put,4.22121962749028,07/07/2025,05/06/2025</t>
        </is>
      </c>
      <c r="C2844" t="inlineStr">
        <is>
          <t>EURPLN,Put,4.22121962749028,07/07/2025,05/06/2025</t>
        </is>
      </c>
      <c r="G2844" s="1" t="n">
        <v>-6434.488319624737</v>
      </c>
      <c r="H2844" s="1" t="n">
        <v>0.0018928737240427</v>
      </c>
      <c r="K2844" s="4" t="n">
        <v>98035699.36</v>
      </c>
      <c r="L2844" s="5" t="n">
        <v>4425001</v>
      </c>
      <c r="M2844" s="6" t="n">
        <v>22.154955</v>
      </c>
      <c r="AB2844" s="8" t="inlineStr">
        <is>
          <t>QISSwaps</t>
        </is>
      </c>
      <c r="AG2844" t="n">
        <v>-0.019513</v>
      </c>
    </row>
    <row r="2845">
      <c r="A2845" t="inlineStr">
        <is>
          <t>QIS</t>
        </is>
      </c>
      <c r="B2845" t="inlineStr">
        <is>
          <t>EURPLN,Put,4.2216602159011085,10/06/2025,12/05/2025</t>
        </is>
      </c>
      <c r="C2845" t="inlineStr">
        <is>
          <t>EURPLN,Put,4.2216602159011085,10/06/2025,12/05/2025</t>
        </is>
      </c>
      <c r="G2845" s="1" t="n">
        <v>-6019.790071363183</v>
      </c>
      <c r="H2845" s="1" t="n">
        <v>0.0001000235429669</v>
      </c>
      <c r="K2845" s="4" t="n">
        <v>98035699.36</v>
      </c>
      <c r="L2845" s="5" t="n">
        <v>4425001</v>
      </c>
      <c r="M2845" s="6" t="n">
        <v>22.154955</v>
      </c>
      <c r="AB2845" s="8" t="inlineStr">
        <is>
          <t>QISSwaps</t>
        </is>
      </c>
      <c r="AG2845" t="n">
        <v>-0.019513</v>
      </c>
    </row>
    <row r="2846">
      <c r="A2846" t="inlineStr">
        <is>
          <t>QIS</t>
        </is>
      </c>
      <c r="B2846" t="inlineStr">
        <is>
          <t>EURPLN,Put,4.222822919251441,27/06/2025,29/05/2025</t>
        </is>
      </c>
      <c r="C2846" t="inlineStr">
        <is>
          <t>EURPLN,Put,4.222822919251441,27/06/2025,29/05/2025</t>
        </is>
      </c>
      <c r="G2846" s="1" t="n">
        <v>-6477.152755116701</v>
      </c>
      <c r="H2846" s="1" t="n">
        <v>0.0014505524868084</v>
      </c>
      <c r="K2846" s="4" t="n">
        <v>98035699.36</v>
      </c>
      <c r="L2846" s="5" t="n">
        <v>4425001</v>
      </c>
      <c r="M2846" s="6" t="n">
        <v>22.154955</v>
      </c>
      <c r="AB2846" s="8" t="inlineStr">
        <is>
          <t>QISSwaps</t>
        </is>
      </c>
      <c r="AG2846" t="n">
        <v>-0.019513</v>
      </c>
    </row>
    <row r="2847">
      <c r="A2847" t="inlineStr">
        <is>
          <t>QIS</t>
        </is>
      </c>
      <c r="B2847" t="inlineStr">
        <is>
          <t>EURPLN,Put,4.223413647634021,05/06/2025,07/05/2025</t>
        </is>
      </c>
      <c r="C2847" t="inlineStr">
        <is>
          <t>EURPLN,Put,4.223413647634021,05/06/2025,07/05/2025</t>
        </is>
      </c>
      <c r="G2847" s="1" t="n">
        <v>-6410.025236928146</v>
      </c>
      <c r="K2847" s="4" t="n">
        <v>98035699.36</v>
      </c>
      <c r="L2847" s="5" t="n">
        <v>4425001</v>
      </c>
      <c r="M2847" s="6" t="n">
        <v>22.154955</v>
      </c>
      <c r="AB2847" s="8" t="inlineStr">
        <is>
          <t>QISSwaps</t>
        </is>
      </c>
      <c r="AG2847" t="n">
        <v>-0.019513</v>
      </c>
    </row>
    <row r="2848">
      <c r="A2848" t="inlineStr">
        <is>
          <t>QIS</t>
        </is>
      </c>
      <c r="B2848" t="inlineStr">
        <is>
          <t>EURPLN,Put,4.223418425618474,25/06/2025,27/05/2025</t>
        </is>
      </c>
      <c r="C2848" t="inlineStr">
        <is>
          <t>EURPLN,Put,4.223418425618474,25/06/2025,27/05/2025</t>
        </is>
      </c>
      <c r="G2848" s="1" t="n">
        <v>-6410.103615637912</v>
      </c>
      <c r="H2848" s="1" t="n">
        <v>0.001301669029757</v>
      </c>
      <c r="K2848" s="4" t="n">
        <v>98035699.36</v>
      </c>
      <c r="L2848" s="5" t="n">
        <v>4425001</v>
      </c>
      <c r="M2848" s="6" t="n">
        <v>22.154955</v>
      </c>
      <c r="AB2848" s="8" t="inlineStr">
        <is>
          <t>QISSwaps</t>
        </is>
      </c>
      <c r="AG2848" t="n">
        <v>-0.019513</v>
      </c>
    </row>
    <row r="2849">
      <c r="A2849" t="inlineStr">
        <is>
          <t>QIS</t>
        </is>
      </c>
      <c r="B2849" t="inlineStr">
        <is>
          <t>EURPLN,Put,4.224014735433963,06/06/2025,08/05/2025</t>
        </is>
      </c>
      <c r="C2849" t="inlineStr">
        <is>
          <t>EURPLN,Put,4.224014735433963,06/06/2025,08/05/2025</t>
        </is>
      </c>
      <c r="G2849" s="1" t="n">
        <v>-6333.047558421908</v>
      </c>
      <c r="H2849" s="1" t="n">
        <v>4.639953010472068e-06</v>
      </c>
      <c r="K2849" s="4" t="n">
        <v>98035699.36</v>
      </c>
      <c r="L2849" s="5" t="n">
        <v>4425001</v>
      </c>
      <c r="M2849" s="6" t="n">
        <v>22.154955</v>
      </c>
      <c r="AB2849" s="8" t="inlineStr">
        <is>
          <t>QISSwaps</t>
        </is>
      </c>
      <c r="AG2849" t="n">
        <v>-0.019513</v>
      </c>
    </row>
    <row r="2850">
      <c r="A2850" t="inlineStr">
        <is>
          <t>QIS</t>
        </is>
      </c>
      <c r="B2850" t="inlineStr">
        <is>
          <t>EURPLN,Put,4.224260934967991,09/06/2025,09/05/2025</t>
        </is>
      </c>
      <c r="C2850" t="inlineStr">
        <is>
          <t>EURPLN,Put,4.224260934967991,09/06/2025,09/05/2025</t>
        </is>
      </c>
      <c r="G2850" s="1" t="n">
        <v>-6145.82686959192</v>
      </c>
      <c r="H2850" s="1" t="n">
        <v>4.300923082028721e-05</v>
      </c>
      <c r="K2850" s="4" t="n">
        <v>98035699.36</v>
      </c>
      <c r="L2850" s="5" t="n">
        <v>4425001</v>
      </c>
      <c r="M2850" s="6" t="n">
        <v>22.154955</v>
      </c>
      <c r="AB2850" s="8" t="inlineStr">
        <is>
          <t>QISSwaps</t>
        </is>
      </c>
      <c r="AG2850" t="n">
        <v>-0.019513</v>
      </c>
    </row>
    <row r="2851">
      <c r="A2851" t="inlineStr">
        <is>
          <t>QIS</t>
        </is>
      </c>
      <c r="B2851" t="inlineStr">
        <is>
          <t>EURPLN,Put,4.224580844218953,13/06/2025,15/05/2025</t>
        </is>
      </c>
      <c r="C2851" t="inlineStr">
        <is>
          <t>EURPLN,Put,4.224580844218953,13/06/2025,15/05/2025</t>
        </is>
      </c>
      <c r="G2851" s="1" t="n">
        <v>-6475.631292314498</v>
      </c>
      <c r="H2851" s="1" t="n">
        <v>0.0004521559580533</v>
      </c>
      <c r="K2851" s="4" t="n">
        <v>98035699.36</v>
      </c>
      <c r="L2851" s="5" t="n">
        <v>4425001</v>
      </c>
      <c r="M2851" s="6" t="n">
        <v>22.154955</v>
      </c>
      <c r="AB2851" s="8" t="inlineStr">
        <is>
          <t>QISSwaps</t>
        </is>
      </c>
      <c r="AG2851" t="n">
        <v>-0.019513</v>
      </c>
    </row>
    <row r="2852">
      <c r="A2852" t="inlineStr">
        <is>
          <t>QIS</t>
        </is>
      </c>
      <c r="B2852" t="inlineStr">
        <is>
          <t>EURPLN,Put,4.225707760441371,02/07/2025,03/06/2025</t>
        </is>
      </c>
      <c r="C2852" t="inlineStr">
        <is>
          <t>EURPLN,Put,4.225707760441371,02/07/2025,03/06/2025</t>
        </is>
      </c>
      <c r="G2852" s="1" t="n">
        <v>-5793.53394500774</v>
      </c>
      <c r="H2852" s="1" t="n">
        <v>0.0018093604429149</v>
      </c>
      <c r="K2852" s="4" t="n">
        <v>98035699.36</v>
      </c>
      <c r="L2852" s="5" t="n">
        <v>4425001</v>
      </c>
      <c r="M2852" s="6" t="n">
        <v>22.154955</v>
      </c>
      <c r="AB2852" s="8" t="inlineStr">
        <is>
          <t>QISSwaps</t>
        </is>
      </c>
      <c r="AG2852" t="n">
        <v>-0.019513</v>
      </c>
    </row>
    <row r="2853">
      <c r="A2853" t="inlineStr">
        <is>
          <t>QIS</t>
        </is>
      </c>
      <c r="B2853" t="inlineStr">
        <is>
          <t>EURPLN,Put,4.2257352347488855,23/06/2025,22/05/2025</t>
        </is>
      </c>
      <c r="C2853" t="inlineStr">
        <is>
          <t>EURPLN,Put,4.2257352347488855,23/06/2025,22/05/2025</t>
        </is>
      </c>
      <c r="G2853" s="1" t="n">
        <v>-6582.825634683875</v>
      </c>
      <c r="H2853" s="1" t="n">
        <v>0.001165076003263</v>
      </c>
      <c r="K2853" s="4" t="n">
        <v>98035699.36</v>
      </c>
      <c r="L2853" s="5" t="n">
        <v>4425001</v>
      </c>
      <c r="M2853" s="6" t="n">
        <v>22.154955</v>
      </c>
      <c r="AB2853" s="8" t="inlineStr">
        <is>
          <t>QISSwaps</t>
        </is>
      </c>
      <c r="AG2853" t="n">
        <v>-0.019513</v>
      </c>
    </row>
    <row r="2854">
      <c r="A2854" t="inlineStr">
        <is>
          <t>QIS</t>
        </is>
      </c>
      <c r="B2854" t="inlineStr">
        <is>
          <t>EURPLN,Put,4.225887782715721,30/06/2025,30/05/2025</t>
        </is>
      </c>
      <c r="C2854" t="inlineStr">
        <is>
          <t>EURPLN,Put,4.225887782715721,30/06/2025,30/05/2025</t>
        </is>
      </c>
      <c r="G2854" s="1" t="n">
        <v>-6562.603633672859</v>
      </c>
      <c r="H2854" s="1" t="n">
        <v>0.0016795425054944</v>
      </c>
      <c r="K2854" s="4" t="n">
        <v>98035699.36</v>
      </c>
      <c r="L2854" s="5" t="n">
        <v>4425001</v>
      </c>
      <c r="M2854" s="6" t="n">
        <v>22.154955</v>
      </c>
      <c r="AB2854" s="8" t="inlineStr">
        <is>
          <t>QISSwaps</t>
        </is>
      </c>
      <c r="AG2854" t="n">
        <v>-0.019513</v>
      </c>
    </row>
    <row r="2855">
      <c r="A2855" t="inlineStr">
        <is>
          <t>QIS</t>
        </is>
      </c>
      <c r="B2855" t="inlineStr">
        <is>
          <t>EURPLN,Put,4.226123213351639,03/07/2025,04/06/2025</t>
        </is>
      </c>
      <c r="C2855" t="inlineStr">
        <is>
          <t>EURPLN,Put,4.226123213351639,03/07/2025,04/06/2025</t>
        </is>
      </c>
      <c r="G2855" s="1" t="n">
        <v>-5877.251604481052</v>
      </c>
      <c r="H2855" s="1" t="n">
        <v>0.0019409105421159</v>
      </c>
      <c r="K2855" s="4" t="n">
        <v>98035699.36</v>
      </c>
      <c r="L2855" s="5" t="n">
        <v>4425001</v>
      </c>
      <c r="M2855" s="6" t="n">
        <v>22.154955</v>
      </c>
      <c r="AB2855" s="8" t="inlineStr">
        <is>
          <t>QISSwaps</t>
        </is>
      </c>
      <c r="AG2855" t="n">
        <v>-0.019513</v>
      </c>
    </row>
    <row r="2856">
      <c r="A2856" t="inlineStr">
        <is>
          <t>QIS</t>
        </is>
      </c>
      <c r="B2856" t="inlineStr">
        <is>
          <t>EURPLN,Put,4.22648685194937,11/06/2025,13/05/2025</t>
        </is>
      </c>
      <c r="C2856" t="inlineStr">
        <is>
          <t>EURPLN,Put,4.22648685194937,11/06/2025,13/05/2025</t>
        </is>
      </c>
      <c r="G2856" s="1" t="n">
        <v>-6061.955083608583</v>
      </c>
      <c r="H2856" s="1" t="n">
        <v>0.0002587962772553</v>
      </c>
      <c r="K2856" s="4" t="n">
        <v>98035699.36</v>
      </c>
      <c r="L2856" s="5" t="n">
        <v>4425001</v>
      </c>
      <c r="M2856" s="6" t="n">
        <v>22.154955</v>
      </c>
      <c r="AB2856" s="8" t="inlineStr">
        <is>
          <t>QISSwaps</t>
        </is>
      </c>
      <c r="AG2856" t="n">
        <v>-0.019513</v>
      </c>
    </row>
    <row r="2857">
      <c r="A2857" t="inlineStr">
        <is>
          <t>QIS</t>
        </is>
      </c>
      <c r="B2857" t="inlineStr">
        <is>
          <t>EURPLN,Put,4.226930067696483,01/07/2025,02/06/2025</t>
        </is>
      </c>
      <c r="C2857" t="inlineStr">
        <is>
          <t>EURPLN,Put,4.226930067696483,01/07/2025,02/06/2025</t>
        </is>
      </c>
      <c r="G2857" s="1" t="n">
        <v>-6240.504799950049</v>
      </c>
      <c r="H2857" s="1" t="n">
        <v>0.001825704298745</v>
      </c>
      <c r="K2857" s="4" t="n">
        <v>98035699.36</v>
      </c>
      <c r="L2857" s="5" t="n">
        <v>4425001</v>
      </c>
      <c r="M2857" s="6" t="n">
        <v>22.154955</v>
      </c>
      <c r="AB2857" s="8" t="inlineStr">
        <is>
          <t>QISSwaps</t>
        </is>
      </c>
      <c r="AG2857" t="n">
        <v>-0.019513</v>
      </c>
    </row>
    <row r="2858">
      <c r="A2858" t="inlineStr">
        <is>
          <t>QIS</t>
        </is>
      </c>
      <c r="B2858" t="inlineStr">
        <is>
          <t>EURPLN,Put,4.228761712110934,20/06/2025,21/05/2025</t>
        </is>
      </c>
      <c r="C2858" t="inlineStr">
        <is>
          <t>EURPLN,Put,4.228761712110934,20/06/2025,21/05/2025</t>
        </is>
      </c>
      <c r="G2858" s="1" t="n">
        <v>-6331.970921422326</v>
      </c>
      <c r="H2858" s="1" t="n">
        <v>0.0011582356647046</v>
      </c>
      <c r="K2858" s="4" t="n">
        <v>98035699.36</v>
      </c>
      <c r="L2858" s="5" t="n">
        <v>4425001</v>
      </c>
      <c r="M2858" s="6" t="n">
        <v>22.154955</v>
      </c>
      <c r="AB2858" s="8" t="inlineStr">
        <is>
          <t>QISSwaps</t>
        </is>
      </c>
      <c r="AG2858" t="n">
        <v>-0.019513</v>
      </c>
    </row>
    <row r="2859">
      <c r="A2859" t="inlineStr">
        <is>
          <t>QIS</t>
        </is>
      </c>
      <c r="B2859" t="inlineStr">
        <is>
          <t>EURPLN,Put,4.229816613171723,26/06/2025,28/05/2025</t>
        </is>
      </c>
      <c r="C2859" t="inlineStr">
        <is>
          <t>EURPLN,Put,4.229816613171723,26/06/2025,28/05/2025</t>
        </is>
      </c>
      <c r="G2859" s="1" t="n">
        <v>-6236.402552139642</v>
      </c>
      <c r="H2859" s="1" t="n">
        <v>0.0016560813465596</v>
      </c>
      <c r="K2859" s="4" t="n">
        <v>98035699.36</v>
      </c>
      <c r="L2859" s="5" t="n">
        <v>4425001</v>
      </c>
      <c r="M2859" s="6" t="n">
        <v>22.154955</v>
      </c>
      <c r="AB2859" s="8" t="inlineStr">
        <is>
          <t>QISSwaps</t>
        </is>
      </c>
      <c r="AG2859" t="n">
        <v>-0.019513</v>
      </c>
    </row>
    <row r="2860">
      <c r="A2860" t="inlineStr">
        <is>
          <t>QIS</t>
        </is>
      </c>
      <c r="B2860" t="inlineStr">
        <is>
          <t>EURPLN,Put,4.2305348741486455,17/06/2025,19/05/2025</t>
        </is>
      </c>
      <c r="C2860" t="inlineStr">
        <is>
          <t>EURPLN,Put,4.2305348741486455,17/06/2025,19/05/2025</t>
        </is>
      </c>
      <c r="G2860" s="1" t="n">
        <v>-6235.820232005187</v>
      </c>
      <c r="H2860" s="1" t="n">
        <v>0.0008477777760063</v>
      </c>
      <c r="K2860" s="4" t="n">
        <v>98035699.36</v>
      </c>
      <c r="L2860" s="5" t="n">
        <v>4425001</v>
      </c>
      <c r="M2860" s="6" t="n">
        <v>22.154955</v>
      </c>
      <c r="AB2860" s="8" t="inlineStr">
        <is>
          <t>QISSwaps</t>
        </is>
      </c>
      <c r="AG2860" t="n">
        <v>-0.019513</v>
      </c>
    </row>
    <row r="2861">
      <c r="A2861" t="inlineStr">
        <is>
          <t>QIS</t>
        </is>
      </c>
      <c r="B2861" t="inlineStr">
        <is>
          <t>EURPLN,Put,4.23069510400523,16/06/2025,16/05/2025</t>
        </is>
      </c>
      <c r="C2861" t="inlineStr">
        <is>
          <t>EURPLN,Put,4.23069510400523,16/06/2025,16/05/2025</t>
        </is>
      </c>
      <c r="G2861" s="1" t="n">
        <v>-6492.293352287124</v>
      </c>
      <c r="H2861" s="1" t="n">
        <v>0.0007305834018165</v>
      </c>
      <c r="K2861" s="4" t="n">
        <v>98035699.36</v>
      </c>
      <c r="L2861" s="5" t="n">
        <v>4425001</v>
      </c>
      <c r="M2861" s="6" t="n">
        <v>22.154955</v>
      </c>
      <c r="AB2861" s="8" t="inlineStr">
        <is>
          <t>QISSwaps</t>
        </is>
      </c>
      <c r="AG2861" t="n">
        <v>-0.019513</v>
      </c>
    </row>
    <row r="2862">
      <c r="A2862" t="inlineStr">
        <is>
          <t>QIS</t>
        </is>
      </c>
      <c r="B2862" t="inlineStr">
        <is>
          <t>EURPLN,Put,4.230838450247431,18/06/2025,20/05/2025</t>
        </is>
      </c>
      <c r="C2862" t="inlineStr">
        <is>
          <t>EURPLN,Put,4.230838450247431,18/06/2025,20/05/2025</t>
        </is>
      </c>
      <c r="G2862" s="1" t="n">
        <v>-6406.409669311348</v>
      </c>
      <c r="H2862" s="1" t="n">
        <v>0.0009638807515595</v>
      </c>
      <c r="K2862" s="4" t="n">
        <v>98035699.36</v>
      </c>
      <c r="L2862" s="5" t="n">
        <v>4425001</v>
      </c>
      <c r="M2862" s="6" t="n">
        <v>22.154955</v>
      </c>
      <c r="AB2862" s="8" t="inlineStr">
        <is>
          <t>QISSwaps</t>
        </is>
      </c>
      <c r="AG2862" t="n">
        <v>-0.019513</v>
      </c>
    </row>
    <row r="2863">
      <c r="A2863" t="inlineStr">
        <is>
          <t>QIS</t>
        </is>
      </c>
      <c r="B2863" t="inlineStr">
        <is>
          <t>EURPLN,Put,4.231199226962842,12/06/2025,14/05/2025</t>
        </is>
      </c>
      <c r="C2863" t="inlineStr">
        <is>
          <t>EURPLN,Put,4.231199226962842,12/06/2025,14/05/2025</t>
        </is>
      </c>
      <c r="G2863" s="1" t="n">
        <v>-5968.596569691958</v>
      </c>
      <c r="H2863" s="1" t="n">
        <v>0.000473181019785</v>
      </c>
      <c r="K2863" s="4" t="n">
        <v>98035699.36</v>
      </c>
      <c r="L2863" s="5" t="n">
        <v>4425001</v>
      </c>
      <c r="M2863" s="6" t="n">
        <v>22.154955</v>
      </c>
      <c r="AB2863" s="8" t="inlineStr">
        <is>
          <t>QISSwaps</t>
        </is>
      </c>
      <c r="AG2863" t="n">
        <v>-0.019513</v>
      </c>
    </row>
    <row r="2864">
      <c r="A2864" t="inlineStr">
        <is>
          <t>QIS</t>
        </is>
      </c>
      <c r="B2864" t="inlineStr">
        <is>
          <t>EURPLN,Put,4.23139624380507,24/06/2025,23/05/2025</t>
        </is>
      </c>
      <c r="C2864" t="inlineStr">
        <is>
          <t>EURPLN,Put,4.23139624380507,24/06/2025,23/05/2025</t>
        </is>
      </c>
      <c r="G2864" s="1" t="n">
        <v>-6528.216300251554</v>
      </c>
      <c r="H2864" s="1" t="n">
        <v>0.0015215343886999</v>
      </c>
      <c r="K2864" s="4" t="n">
        <v>98035699.36</v>
      </c>
      <c r="L2864" s="5" t="n">
        <v>4425001</v>
      </c>
      <c r="M2864" s="6" t="n">
        <v>22.154955</v>
      </c>
      <c r="AB2864" s="8" t="inlineStr">
        <is>
          <t>QISSwaps</t>
        </is>
      </c>
      <c r="AG2864" t="n">
        <v>-0.019513</v>
      </c>
    </row>
    <row r="2865">
      <c r="A2865" t="inlineStr">
        <is>
          <t>QIS</t>
        </is>
      </c>
      <c r="B2865" t="inlineStr">
        <is>
          <t>EURPLN,Put,4.232926506406283,10/06/2025,12/05/2025</t>
        </is>
      </c>
      <c r="C2865" t="inlineStr">
        <is>
          <t>EURPLN,Put,4.232926506406283,10/06/2025,12/05/2025</t>
        </is>
      </c>
      <c r="G2865" s="1" t="n">
        <v>-5987.788358900973</v>
      </c>
      <c r="H2865" s="1" t="n">
        <v>0.0002234578788094</v>
      </c>
      <c r="K2865" s="4" t="n">
        <v>98035699.36</v>
      </c>
      <c r="L2865" s="5" t="n">
        <v>4425001</v>
      </c>
      <c r="M2865" s="6" t="n">
        <v>22.154955</v>
      </c>
      <c r="AB2865" s="8" t="inlineStr">
        <is>
          <t>QISSwaps</t>
        </is>
      </c>
      <c r="AG2865" t="n">
        <v>-0.019513</v>
      </c>
    </row>
    <row r="2866">
      <c r="A2866" t="inlineStr">
        <is>
          <t>QIS</t>
        </is>
      </c>
      <c r="B2866" t="inlineStr">
        <is>
          <t>EURPLN,Put,4.233117176632816,07/07/2025,05/06/2025</t>
        </is>
      </c>
      <c r="C2866" t="inlineStr">
        <is>
          <t>EURPLN,Put,4.233117176632816,07/07/2025,05/06/2025</t>
        </is>
      </c>
      <c r="G2866" s="1" t="n">
        <v>-6398.369754503562</v>
      </c>
      <c r="H2866" s="1" t="n">
        <v>0.0025073733250064</v>
      </c>
      <c r="K2866" s="4" t="n">
        <v>98035699.36</v>
      </c>
      <c r="L2866" s="5" t="n">
        <v>4425001</v>
      </c>
      <c r="M2866" s="6" t="n">
        <v>22.154955</v>
      </c>
      <c r="AB2866" s="8" t="inlineStr">
        <is>
          <t>QISSwaps</t>
        </is>
      </c>
      <c r="AG2866" t="n">
        <v>-0.019513</v>
      </c>
    </row>
    <row r="2867">
      <c r="A2867" t="inlineStr">
        <is>
          <t>QIS</t>
        </is>
      </c>
      <c r="B2867" t="inlineStr">
        <is>
          <t>EURPLN,Put,4.234879988531032,27/06/2025,29/05/2025</t>
        </is>
      </c>
      <c r="C2867" t="inlineStr">
        <is>
          <t>EURPLN,Put,4.234879988531032,27/06/2025,29/05/2025</t>
        </is>
      </c>
      <c r="G2867" s="1" t="n">
        <v>-6440.323231057079</v>
      </c>
      <c r="H2867" s="1" t="n">
        <v>0.0020233000044217</v>
      </c>
      <c r="K2867" s="4" t="n">
        <v>98035699.36</v>
      </c>
      <c r="L2867" s="5" t="n">
        <v>4425001</v>
      </c>
      <c r="M2867" s="6" t="n">
        <v>22.154955</v>
      </c>
      <c r="AB2867" s="8" t="inlineStr">
        <is>
          <t>QISSwaps</t>
        </is>
      </c>
      <c r="AG2867" t="n">
        <v>-0.019513</v>
      </c>
    </row>
    <row r="2868">
      <c r="A2868" t="inlineStr">
        <is>
          <t>QIS</t>
        </is>
      </c>
      <c r="B2868" t="inlineStr">
        <is>
          <t>EURPLN,Put,4.235366487618558,25/06/2025,27/05/2025</t>
        </is>
      </c>
      <c r="C2868" t="inlineStr">
        <is>
          <t>EURPLN,Put,4.235366487618558,25/06/2025,27/05/2025</t>
        </is>
      </c>
      <c r="G2868" s="1" t="n">
        <v>-6373.988541776348</v>
      </c>
      <c r="H2868" s="1" t="n">
        <v>0.0018482656444456</v>
      </c>
      <c r="K2868" s="4" t="n">
        <v>98035699.36</v>
      </c>
      <c r="L2868" s="5" t="n">
        <v>4425001</v>
      </c>
      <c r="M2868" s="6" t="n">
        <v>22.154955</v>
      </c>
      <c r="AB2868" s="8" t="inlineStr">
        <is>
          <t>QISSwaps</t>
        </is>
      </c>
      <c r="AG2868" t="n">
        <v>-0.019513</v>
      </c>
    </row>
    <row r="2869">
      <c r="A2869" t="inlineStr">
        <is>
          <t>QIS</t>
        </is>
      </c>
      <c r="B2869" t="inlineStr">
        <is>
          <t>EURPLN,Put,4.235400151238918,05/06/2025,07/05/2025</t>
        </is>
      </c>
      <c r="C2869" t="inlineStr">
        <is>
          <t>EURPLN,Put,4.235400151238918,05/06/2025,07/05/2025</t>
        </is>
      </c>
      <c r="G2869" s="1" t="n">
        <v>-6373.794861925425</v>
      </c>
      <c r="K2869" s="4" t="n">
        <v>98035699.36</v>
      </c>
      <c r="L2869" s="5" t="n">
        <v>4425001</v>
      </c>
      <c r="M2869" s="6" t="n">
        <v>22.154955</v>
      </c>
      <c r="AB2869" s="8" t="inlineStr">
        <is>
          <t>QISSwaps</t>
        </is>
      </c>
      <c r="AG2869" t="n">
        <v>-0.019513</v>
      </c>
    </row>
    <row r="2870">
      <c r="A2870" t="inlineStr">
        <is>
          <t>QIS</t>
        </is>
      </c>
      <c r="B2870" t="inlineStr">
        <is>
          <t>EURPLN,Put,4.235712534003078,09/06/2025,09/05/2025</t>
        </is>
      </c>
      <c r="C2870" t="inlineStr">
        <is>
          <t>EURPLN,Put,4.235712534003078,09/06/2025,09/05/2025</t>
        </is>
      </c>
      <c r="G2870" s="1" t="n">
        <v>-6112.64028951786</v>
      </c>
      <c r="H2870" s="1" t="n">
        <v>0.0001259576411392</v>
      </c>
      <c r="K2870" s="4" t="n">
        <v>98035699.36</v>
      </c>
      <c r="L2870" s="5" t="n">
        <v>4425001</v>
      </c>
      <c r="M2870" s="6" t="n">
        <v>22.154955</v>
      </c>
      <c r="AB2870" s="8" t="inlineStr">
        <is>
          <t>QISSwaps</t>
        </is>
      </c>
      <c r="AG2870" t="n">
        <v>-0.019513</v>
      </c>
    </row>
    <row r="2871">
      <c r="A2871" t="inlineStr">
        <is>
          <t>QIS</t>
        </is>
      </c>
      <c r="B2871" t="inlineStr">
        <is>
          <t>EURPLN,Put,4.235879640170561,06/06/2025,08/05/2025</t>
        </is>
      </c>
      <c r="C2871" t="inlineStr">
        <is>
          <t>EURPLN,Put,4.235879640170561,06/06/2025,08/05/2025</t>
        </is>
      </c>
      <c r="G2871" s="1" t="n">
        <v>-6297.618898713717</v>
      </c>
      <c r="H2871" s="1" t="n">
        <v>2.799133934634696e-05</v>
      </c>
      <c r="K2871" s="4" t="n">
        <v>98035699.36</v>
      </c>
      <c r="L2871" s="5" t="n">
        <v>4425001</v>
      </c>
      <c r="M2871" s="6" t="n">
        <v>22.154955</v>
      </c>
      <c r="AB2871" s="8" t="inlineStr">
        <is>
          <t>QISSwaps</t>
        </is>
      </c>
      <c r="AG2871" t="n">
        <v>-0.019513</v>
      </c>
    </row>
    <row r="2872">
      <c r="A2872" t="inlineStr">
        <is>
          <t>QIS</t>
        </is>
      </c>
      <c r="B2872" t="inlineStr">
        <is>
          <t>EURPLN,Put,4.2365845252139485,02/07/2025,03/06/2025</t>
        </is>
      </c>
      <c r="C2872" t="inlineStr">
        <is>
          <t>EURPLN,Put,4.2365845252139485,02/07/2025,03/06/2025</t>
        </is>
      </c>
      <c r="G2872" s="1" t="n">
        <v>-5763.824156325482</v>
      </c>
      <c r="H2872" s="1" t="n">
        <v>0.0023836387375309</v>
      </c>
      <c r="K2872" s="4" t="n">
        <v>98035699.36</v>
      </c>
      <c r="L2872" s="5" t="n">
        <v>4425001</v>
      </c>
      <c r="M2872" s="6" t="n">
        <v>22.154955</v>
      </c>
      <c r="AB2872" s="8" t="inlineStr">
        <is>
          <t>QISSwaps</t>
        </is>
      </c>
      <c r="AG2872" t="n">
        <v>-0.019513</v>
      </c>
    </row>
    <row r="2873">
      <c r="A2873" t="inlineStr">
        <is>
          <t>QIS</t>
        </is>
      </c>
      <c r="B2873" t="inlineStr">
        <is>
          <t>EURPLN,Put,4.236622047353792,13/06/2025,15/05/2025</t>
        </is>
      </c>
      <c r="C2873" t="inlineStr">
        <is>
          <t>EURPLN,Put,4.236622047353792,13/06/2025,15/05/2025</t>
        </is>
      </c>
      <c r="G2873" s="1" t="n">
        <v>-6438.873902733791</v>
      </c>
      <c r="H2873" s="1" t="n">
        <v>0.0007732772974958</v>
      </c>
      <c r="K2873" s="4" t="n">
        <v>98035699.36</v>
      </c>
      <c r="L2873" s="5" t="n">
        <v>4425001</v>
      </c>
      <c r="M2873" s="6" t="n">
        <v>22.154955</v>
      </c>
      <c r="AB2873" s="8" t="inlineStr">
        <is>
          <t>QISSwaps</t>
        </is>
      </c>
      <c r="AG2873" t="n">
        <v>-0.019513</v>
      </c>
    </row>
    <row r="2874">
      <c r="A2874" t="inlineStr">
        <is>
          <t>QIS</t>
        </is>
      </c>
      <c r="B2874" t="inlineStr">
        <is>
          <t>EURPLN,Put,4.236978279691238,03/07/2025,04/06/2025</t>
        </is>
      </c>
      <c r="C2874" t="inlineStr">
        <is>
          <t>EURPLN,Put,4.236978279691238,03/07/2025,04/06/2025</t>
        </is>
      </c>
      <c r="G2874" s="1" t="n">
        <v>-5847.175343893636</v>
      </c>
      <c r="H2874" s="1" t="n">
        <v>0.002535913155012</v>
      </c>
      <c r="K2874" s="4" t="n">
        <v>98035699.36</v>
      </c>
      <c r="L2874" s="5" t="n">
        <v>4425001</v>
      </c>
      <c r="M2874" s="6" t="n">
        <v>22.154955</v>
      </c>
      <c r="AB2874" s="8" t="inlineStr">
        <is>
          <t>QISSwaps</t>
        </is>
      </c>
      <c r="AG2874" t="n">
        <v>-0.019513</v>
      </c>
    </row>
    <row r="2875">
      <c r="A2875" t="inlineStr">
        <is>
          <t>QIS</t>
        </is>
      </c>
      <c r="B2875" t="inlineStr">
        <is>
          <t>EURPLN,Put,4.23765254639809,11/06/2025,13/05/2025</t>
        </is>
      </c>
      <c r="C2875" t="inlineStr">
        <is>
          <t>EURPLN,Put,4.23765254639809,11/06/2025,13/05/2025</t>
        </is>
      </c>
      <c r="G2875" s="1" t="n">
        <v>-6030.05215366581</v>
      </c>
      <c r="H2875" s="1" t="n">
        <v>0.0004852954003763</v>
      </c>
      <c r="K2875" s="4" t="n">
        <v>98035699.36</v>
      </c>
      <c r="L2875" s="5" t="n">
        <v>4425001</v>
      </c>
      <c r="M2875" s="6" t="n">
        <v>22.154955</v>
      </c>
      <c r="AB2875" s="8" t="inlineStr">
        <is>
          <t>QISSwaps</t>
        </is>
      </c>
      <c r="AG2875" t="n">
        <v>-0.019513</v>
      </c>
    </row>
    <row r="2876">
      <c r="A2876" t="inlineStr">
        <is>
          <t>QIS</t>
        </is>
      </c>
      <c r="B2876" t="inlineStr">
        <is>
          <t>EURPLN,Put,4.23808025573455,23/06/2025,22/05/2025</t>
        </is>
      </c>
      <c r="C2876" t="inlineStr">
        <is>
          <t>EURPLN,Put,4.23808025573455,23/06/2025,22/05/2025</t>
        </is>
      </c>
      <c r="G2876" s="1" t="n">
        <v>-6544.531521349846</v>
      </c>
      <c r="H2876" s="1" t="n">
        <v>0.0017184217702298</v>
      </c>
      <c r="K2876" s="4" t="n">
        <v>98035699.36</v>
      </c>
      <c r="L2876" s="5" t="n">
        <v>4425001</v>
      </c>
      <c r="M2876" s="6" t="n">
        <v>22.154955</v>
      </c>
      <c r="AB2876" s="8" t="inlineStr">
        <is>
          <t>QISSwaps</t>
        </is>
      </c>
      <c r="AG2876" t="n">
        <v>-0.019513</v>
      </c>
    </row>
    <row r="2877">
      <c r="A2877" t="inlineStr">
        <is>
          <t>QIS</t>
        </is>
      </c>
      <c r="B2877" t="inlineStr">
        <is>
          <t>EURPLN,Put,4.238177141674822,30/06/2025,30/05/2025</t>
        </is>
      </c>
      <c r="C2877" t="inlineStr">
        <is>
          <t>EURPLN,Put,4.238177141674822,30/06/2025,30/05/2025</t>
        </is>
      </c>
      <c r="G2877" s="1" t="n">
        <v>-6524.599907457334</v>
      </c>
      <c r="H2877" s="1" t="n">
        <v>0.0023273865657684</v>
      </c>
      <c r="K2877" s="4" t="n">
        <v>98035699.36</v>
      </c>
      <c r="L2877" s="5" t="n">
        <v>4425001</v>
      </c>
      <c r="M2877" s="6" t="n">
        <v>22.154955</v>
      </c>
      <c r="AB2877" s="8" t="inlineStr">
        <is>
          <t>QISSwaps</t>
        </is>
      </c>
      <c r="AG2877" t="n">
        <v>-0.019513</v>
      </c>
    </row>
    <row r="2878">
      <c r="A2878" t="inlineStr">
        <is>
          <t>QIS</t>
        </is>
      </c>
      <c r="B2878" t="inlineStr">
        <is>
          <t>EURPLN,Put,4.2385900940029675,01/07/2025,02/06/2025</t>
        </is>
      </c>
      <c r="C2878" t="inlineStr">
        <is>
          <t>EURPLN,Put,4.2385900940029675,01/07/2025,02/06/2025</t>
        </is>
      </c>
      <c r="G2878" s="1" t="n">
        <v>-6206.217754542829</v>
      </c>
      <c r="H2878" s="1" t="n">
        <v>0.0024653901255059</v>
      </c>
      <c r="K2878" s="4" t="n">
        <v>98035699.36</v>
      </c>
      <c r="L2878" s="5" t="n">
        <v>4425001</v>
      </c>
      <c r="M2878" s="6" t="n">
        <v>22.154955</v>
      </c>
      <c r="AB2878" s="8" t="inlineStr">
        <is>
          <t>QISSwaps</t>
        </is>
      </c>
      <c r="AG2878" t="n">
        <v>-0.019513</v>
      </c>
    </row>
    <row r="2879">
      <c r="A2879" t="inlineStr">
        <is>
          <t>QIS</t>
        </is>
      </c>
      <c r="B2879" t="inlineStr">
        <is>
          <t>EURPLN,Put,4.240596973239113,20/06/2025,21/05/2025</t>
        </is>
      </c>
      <c r="C2879" t="inlineStr">
        <is>
          <t>EURPLN,Put,4.240596973239113,20/06/2025,21/05/2025</t>
        </is>
      </c>
      <c r="G2879" s="1" t="n">
        <v>-6296.675913460127</v>
      </c>
      <c r="H2879" s="1" t="n">
        <v>0.0017059189154337</v>
      </c>
      <c r="K2879" s="4" t="n">
        <v>98035699.36</v>
      </c>
      <c r="L2879" s="5" t="n">
        <v>4425001</v>
      </c>
      <c r="M2879" s="6" t="n">
        <v>22.154955</v>
      </c>
      <c r="AB2879" s="8" t="inlineStr">
        <is>
          <t>QISSwaps</t>
        </is>
      </c>
      <c r="AG2879" t="n">
        <v>-0.019513</v>
      </c>
    </row>
    <row r="2880">
      <c r="A2880" t="inlineStr">
        <is>
          <t>QIS</t>
        </is>
      </c>
      <c r="B2880" t="inlineStr">
        <is>
          <t>EURPLN,Put,4.241492287013091,26/06/2025,28/05/2025</t>
        </is>
      </c>
      <c r="C2880" t="inlineStr">
        <is>
          <t>EURPLN,Put,4.241492287013091,26/06/2025,28/05/2025</t>
        </is>
      </c>
      <c r="G2880" s="1" t="n">
        <v>-6202.115570869051</v>
      </c>
      <c r="H2880" s="1" t="n">
        <v>0.0022944660454671</v>
      </c>
      <c r="K2880" s="4" t="n">
        <v>98035699.36</v>
      </c>
      <c r="L2880" s="5" t="n">
        <v>4425001</v>
      </c>
      <c r="M2880" s="6" t="n">
        <v>22.154955</v>
      </c>
      <c r="AB2880" s="8" t="inlineStr">
        <is>
          <t>QISSwaps</t>
        </is>
      </c>
      <c r="AG2880" t="n">
        <v>-0.019513</v>
      </c>
    </row>
    <row r="2881">
      <c r="A2881" t="inlineStr">
        <is>
          <t>QIS</t>
        </is>
      </c>
      <c r="B2881" t="inlineStr">
        <is>
          <t>EURPLN,Put,4.242019529300989,17/06/2025,19/05/2025</t>
        </is>
      </c>
      <c r="C2881" t="inlineStr">
        <is>
          <t>EURPLN,Put,4.242019529300989,17/06/2025,19/05/2025</t>
        </is>
      </c>
      <c r="G2881" s="1" t="n">
        <v>-6202.100774023847</v>
      </c>
      <c r="H2881" s="1" t="n">
        <v>0.0013134575385086</v>
      </c>
      <c r="K2881" s="4" t="n">
        <v>98035699.36</v>
      </c>
      <c r="L2881" s="5" t="n">
        <v>4425001</v>
      </c>
      <c r="M2881" s="6" t="n">
        <v>22.154955</v>
      </c>
      <c r="AB2881" s="8" t="inlineStr">
        <is>
          <t>QISSwaps</t>
        </is>
      </c>
      <c r="AG2881" t="n">
        <v>-0.019513</v>
      </c>
    </row>
    <row r="2882">
      <c r="A2882" t="inlineStr">
        <is>
          <t>QIS</t>
        </is>
      </c>
      <c r="B2882" t="inlineStr">
        <is>
          <t>EURPLN,Put,4.242730169271897,16/06/2025,16/05/2025</t>
        </is>
      </c>
      <c r="C2882" t="inlineStr">
        <is>
          <t>EURPLN,Put,4.242730169271897,16/06/2025,16/05/2025</t>
        </is>
      </c>
      <c r="G2882" s="1" t="n">
        <v>-6455.513094889515</v>
      </c>
      <c r="H2882" s="1" t="n">
        <v>0.0011900593267251</v>
      </c>
      <c r="K2882" s="4" t="n">
        <v>98035699.36</v>
      </c>
      <c r="L2882" s="5" t="n">
        <v>4425001</v>
      </c>
      <c r="M2882" s="6" t="n">
        <v>22.154955</v>
      </c>
      <c r="AB2882" s="8" t="inlineStr">
        <is>
          <t>QISSwaps</t>
        </is>
      </c>
      <c r="AG2882" t="n">
        <v>-0.019513</v>
      </c>
    </row>
    <row r="2883">
      <c r="A2883" t="inlineStr">
        <is>
          <t>QIS</t>
        </is>
      </c>
      <c r="B2883" t="inlineStr">
        <is>
          <t>EURPLN,Put,4.242765546659236,18/06/2025,20/05/2025</t>
        </is>
      </c>
      <c r="C2883" t="inlineStr">
        <is>
          <t>EURPLN,Put,4.242765546659236,18/06/2025,20/05/2025</t>
        </is>
      </c>
      <c r="G2883" s="1" t="n">
        <v>-6370.441400629732</v>
      </c>
      <c r="H2883" s="1" t="n">
        <v>0.0014824716588631</v>
      </c>
      <c r="K2883" s="4" t="n">
        <v>98035699.36</v>
      </c>
      <c r="L2883" s="5" t="n">
        <v>4425001</v>
      </c>
      <c r="M2883" s="6" t="n">
        <v>22.154955</v>
      </c>
      <c r="AB2883" s="8" t="inlineStr">
        <is>
          <t>QISSwaps</t>
        </is>
      </c>
      <c r="AG2883" t="n">
        <v>-0.019513</v>
      </c>
    </row>
    <row r="2884">
      <c r="A2884" t="inlineStr">
        <is>
          <t>QIS</t>
        </is>
      </c>
      <c r="B2884" t="inlineStr">
        <is>
          <t>EURPLN,Put,4.243567885158633,24/06/2025,23/05/2025</t>
        </is>
      </c>
      <c r="C2884" t="inlineStr">
        <is>
          <t>EURPLN,Put,4.243567885158633,24/06/2025,23/05/2025</t>
        </is>
      </c>
      <c r="G2884" s="1" t="n">
        <v>-6490.820808966891</v>
      </c>
      <c r="H2884" s="1" t="n">
        <v>0.0021851739103427</v>
      </c>
      <c r="K2884" s="4" t="n">
        <v>98035699.36</v>
      </c>
      <c r="L2884" s="5" t="n">
        <v>4425001</v>
      </c>
      <c r="M2884" s="6" t="n">
        <v>22.154955</v>
      </c>
      <c r="AB2884" s="8" t="inlineStr">
        <is>
          <t>QISSwaps</t>
        </is>
      </c>
      <c r="AG2884" t="n">
        <v>-0.019513</v>
      </c>
    </row>
    <row r="2885">
      <c r="A2885" t="inlineStr">
        <is>
          <t>QIS</t>
        </is>
      </c>
      <c r="B2885" t="inlineStr">
        <is>
          <t>EURPLN,Put,4.244192796911459,10/06/2025,12/05/2025</t>
        </is>
      </c>
      <c r="C2885" t="inlineStr">
        <is>
          <t>EURPLN,Put,4.244192796911459,10/06/2025,12/05/2025</t>
        </is>
      </c>
      <c r="G2885" s="1" t="n">
        <v>-5956.041155503039</v>
      </c>
      <c r="H2885" s="1" t="n">
        <v>0.0004707653982992</v>
      </c>
      <c r="K2885" s="4" t="n">
        <v>98035699.36</v>
      </c>
      <c r="L2885" s="5" t="n">
        <v>4425001</v>
      </c>
      <c r="M2885" s="6" t="n">
        <v>22.154955</v>
      </c>
      <c r="AB2885" s="8" t="inlineStr">
        <is>
          <t>QISSwaps</t>
        </is>
      </c>
      <c r="AG2885" t="n">
        <v>-0.019513</v>
      </c>
    </row>
    <row r="2886">
      <c r="A2886" t="inlineStr">
        <is>
          <t>QIS</t>
        </is>
      </c>
      <c r="B2886" t="inlineStr">
        <is>
          <t>EURPLN,Put,4.245014725775352,07/07/2025,05/06/2025</t>
        </is>
      </c>
      <c r="C2886" t="inlineStr">
        <is>
          <t>EURPLN,Put,4.245014725775352,07/07/2025,05/06/2025</t>
        </is>
      </c>
      <c r="G2886" s="1" t="n">
        <v>-6362.554453296564</v>
      </c>
      <c r="H2886" s="1" t="n">
        <v>0.0032981619284625</v>
      </c>
      <c r="K2886" s="4" t="n">
        <v>98035699.36</v>
      </c>
      <c r="L2886" s="5" t="n">
        <v>4425001</v>
      </c>
      <c r="M2886" s="6" t="n">
        <v>22.154955</v>
      </c>
      <c r="AB2886" s="8" t="inlineStr">
        <is>
          <t>QISSwaps</t>
        </is>
      </c>
      <c r="AG2886" t="n">
        <v>-0.019513</v>
      </c>
    </row>
    <row r="2887">
      <c r="A2887" t="inlineStr">
        <is>
          <t>QIS</t>
        </is>
      </c>
      <c r="B2887" t="inlineStr">
        <is>
          <t>EURPLN,Put,4.247314549618641,25/06/2025,27/05/2025</t>
        </is>
      </c>
      <c r="C2887" t="inlineStr">
        <is>
          <t>EURPLN,Put,4.247314549618641,25/06/2025,27/05/2025</t>
        </is>
      </c>
      <c r="G2887" s="1" t="n">
        <v>-6338.177823469516</v>
      </c>
      <c r="H2887" s="1" t="n">
        <v>0.0025926630552863</v>
      </c>
      <c r="K2887" s="4" t="n">
        <v>98035699.36</v>
      </c>
      <c r="L2887" s="5" t="n">
        <v>4425001</v>
      </c>
      <c r="M2887" s="6" t="n">
        <v>22.154955</v>
      </c>
      <c r="AB2887" s="8" t="inlineStr">
        <is>
          <t>QISSwaps</t>
        </is>
      </c>
      <c r="AG2887" t="n">
        <v>-0.019513</v>
      </c>
    </row>
    <row r="2888">
      <c r="A2888" t="inlineStr">
        <is>
          <t>QIS</t>
        </is>
      </c>
      <c r="B2888" t="inlineStr">
        <is>
          <t>EURPLN,Put,4.2473866548438135,05/06/2025,07/05/2025</t>
        </is>
      </c>
      <c r="C2888" t="inlineStr">
        <is>
          <t>EURPLN,Put,4.2473866548438135,05/06/2025,07/05/2025</t>
        </is>
      </c>
      <c r="G2888" s="1" t="n">
        <v>-6337.870789939779</v>
      </c>
      <c r="K2888" s="4" t="n">
        <v>98035699.36</v>
      </c>
      <c r="L2888" s="5" t="n">
        <v>4425001</v>
      </c>
      <c r="M2888" s="6" t="n">
        <v>22.154955</v>
      </c>
      <c r="AB2888" s="8" t="inlineStr">
        <is>
          <t>QISSwaps</t>
        </is>
      </c>
      <c r="AG2888" t="n">
        <v>-0.019513</v>
      </c>
    </row>
    <row r="2889">
      <c r="A2889" t="inlineStr">
        <is>
          <t>QIS</t>
        </is>
      </c>
      <c r="B2889" t="inlineStr">
        <is>
          <t>EURPLN,Put,4.247461289986526,02/07/2025,03/06/2025</t>
        </is>
      </c>
      <c r="C2889" t="inlineStr">
        <is>
          <t>EURPLN,Put,4.247461289986526,02/07/2025,03/06/2025</t>
        </is>
      </c>
      <c r="G2889" s="1" t="n">
        <v>-5734.34231495017</v>
      </c>
      <c r="H2889" s="1" t="n">
        <v>0.0031159289836859</v>
      </c>
      <c r="K2889" s="4" t="n">
        <v>98035699.36</v>
      </c>
      <c r="L2889" s="5" t="n">
        <v>4425001</v>
      </c>
      <c r="M2889" s="6" t="n">
        <v>22.154955</v>
      </c>
      <c r="AB2889" s="8" t="inlineStr">
        <is>
          <t>QISSwaps</t>
        </is>
      </c>
      <c r="AG2889" t="n">
        <v>-0.019513</v>
      </c>
    </row>
    <row r="2890">
      <c r="A2890" t="inlineStr">
        <is>
          <t>QIS</t>
        </is>
      </c>
      <c r="B2890" t="inlineStr">
        <is>
          <t>EURPLN,Put,4.247744544907158,06/06/2025,08/05/2025</t>
        </is>
      </c>
      <c r="C2890" t="inlineStr">
        <is>
          <t>EURPLN,Put,4.247744544907158,06/06/2025,08/05/2025</t>
        </is>
      </c>
      <c r="G2890" s="1" t="n">
        <v>-6262.48670480058</v>
      </c>
      <c r="H2890" s="1" t="n">
        <v>0.0001223013118799</v>
      </c>
      <c r="K2890" s="4" t="n">
        <v>98035699.36</v>
      </c>
      <c r="L2890" s="5" t="n">
        <v>4425001</v>
      </c>
      <c r="M2890" s="6" t="n">
        <v>22.154955</v>
      </c>
      <c r="AB2890" s="8" t="inlineStr">
        <is>
          <t>QISSwaps</t>
        </is>
      </c>
      <c r="AG2890" t="n">
        <v>-0.019513</v>
      </c>
    </row>
    <row r="2891">
      <c r="A2891" t="inlineStr">
        <is>
          <t>QIS</t>
        </is>
      </c>
      <c r="B2891" t="inlineStr">
        <is>
          <t>EURPLN,Put,4.247833346030837,03/07/2025,04/06/2025</t>
        </is>
      </c>
      <c r="C2891" t="inlineStr">
        <is>
          <t>EURPLN,Put,4.247833346030837,03/07/2025,04/06/2025</t>
        </is>
      </c>
      <c r="G2891" s="1" t="n">
        <v>-5817.329362450826</v>
      </c>
      <c r="H2891" s="1" t="n">
        <v>0.0032887597246738</v>
      </c>
      <c r="K2891" s="4" t="n">
        <v>98035699.36</v>
      </c>
      <c r="L2891" s="5" t="n">
        <v>4425001</v>
      </c>
      <c r="M2891" s="6" t="n">
        <v>22.154955</v>
      </c>
      <c r="AB2891" s="8" t="inlineStr">
        <is>
          <t>QISSwaps</t>
        </is>
      </c>
      <c r="AG2891" t="n">
        <v>-0.019513</v>
      </c>
    </row>
    <row r="2892">
      <c r="A2892" t="inlineStr">
        <is>
          <t>QIS</t>
        </is>
      </c>
      <c r="B2892" t="inlineStr">
        <is>
          <t>EURPLN,Put,4.2486632504886295,13/06/2025,15/05/2025</t>
        </is>
      </c>
      <c r="C2892" t="inlineStr">
        <is>
          <t>EURPLN,Put,4.2486632504886295,13/06/2025,15/05/2025</t>
        </is>
      </c>
      <c r="G2892" s="1" t="n">
        <v>-6402.428594160734</v>
      </c>
      <c r="H2892" s="1" t="n">
        <v>0.0012921448492866</v>
      </c>
      <c r="K2892" s="4" t="n">
        <v>98035699.36</v>
      </c>
      <c r="L2892" s="5" t="n">
        <v>4425001</v>
      </c>
      <c r="M2892" s="6" t="n">
        <v>22.154955</v>
      </c>
      <c r="AB2892" s="8" t="inlineStr">
        <is>
          <t>QISSwaps</t>
        </is>
      </c>
      <c r="AG2892" t="n">
        <v>-0.019513</v>
      </c>
    </row>
    <row r="2893">
      <c r="A2893" t="inlineStr">
        <is>
          <t>QIS</t>
        </is>
      </c>
      <c r="B2893" t="inlineStr">
        <is>
          <t>EURPLN,Put,4.2502501203094525,01/07/2025,02/06/2025</t>
        </is>
      </c>
      <c r="C2893" t="inlineStr">
        <is>
          <t>EURPLN,Put,4.2502501203094525,01/07/2025,02/06/2025</t>
        </is>
      </c>
      <c r="G2893" s="1" t="n">
        <v>-6172.212508468236</v>
      </c>
      <c r="H2893" s="1" t="n">
        <v>0.0032963856441919</v>
      </c>
      <c r="K2893" s="4" t="n">
        <v>98035699.36</v>
      </c>
      <c r="L2893" s="5" t="n">
        <v>4425001</v>
      </c>
      <c r="M2893" s="6" t="n">
        <v>22.154955</v>
      </c>
      <c r="AB2893" s="8" t="inlineStr">
        <is>
          <t>QISSwaps</t>
        </is>
      </c>
      <c r="AG2893" t="n">
        <v>-0.019513</v>
      </c>
    </row>
    <row r="2894">
      <c r="A2894" t="inlineStr">
        <is>
          <t>QIS</t>
        </is>
      </c>
      <c r="B2894" t="inlineStr">
        <is>
          <t>EURPLN,Put,4.250425276720214,23/06/2025,22/05/2025</t>
        </is>
      </c>
      <c r="C2894" t="inlineStr">
        <is>
          <t>EURPLN,Put,4.250425276720214,23/06/2025,22/05/2025</t>
        </is>
      </c>
      <c r="G2894" s="1" t="n">
        <v>-6506.570589813905</v>
      </c>
      <c r="H2894" s="1" t="n">
        <v>0.002499502904209</v>
      </c>
      <c r="K2894" s="4" t="n">
        <v>98035699.36</v>
      </c>
      <c r="L2894" s="5" t="n">
        <v>4425001</v>
      </c>
      <c r="M2894" s="6" t="n">
        <v>22.154955</v>
      </c>
      <c r="AB2894" s="8" t="inlineStr">
        <is>
          <t>QISSwaps</t>
        </is>
      </c>
      <c r="AG2894" t="n">
        <v>-0.019513</v>
      </c>
    </row>
    <row r="2895">
      <c r="A2895" t="inlineStr">
        <is>
          <t>QIS</t>
        </is>
      </c>
      <c r="B2895" t="inlineStr">
        <is>
          <t>EURPLN,Put,4.250466500633924,30/06/2025,30/05/2025</t>
        </is>
      </c>
      <c r="C2895" t="inlineStr">
        <is>
          <t>EURPLN,Put,4.250466500633924,30/06/2025,30/05/2025</t>
        </is>
      </c>
      <c r="G2895" s="1" t="n">
        <v>-6486.925344590429</v>
      </c>
      <c r="H2895" s="1" t="n">
        <v>0.0031878721808854</v>
      </c>
      <c r="K2895" s="4" t="n">
        <v>98035699.36</v>
      </c>
      <c r="L2895" s="5" t="n">
        <v>4425001</v>
      </c>
      <c r="M2895" s="6" t="n">
        <v>22.154955</v>
      </c>
      <c r="AB2895" s="8" t="inlineStr">
        <is>
          <t>QISSwaps</t>
        </is>
      </c>
      <c r="AG2895" t="n">
        <v>-0.019513</v>
      </c>
    </row>
    <row r="2896">
      <c r="A2896" t="inlineStr">
        <is>
          <t>QIS</t>
        </is>
      </c>
      <c r="B2896" t="inlineStr">
        <is>
          <t>EURPLN,Put,4.253504184453332,17/06/2025,19/05/2025</t>
        </is>
      </c>
      <c r="C2896" t="inlineStr">
        <is>
          <t>EURPLN,Put,4.253504184453332,17/06/2025,19/05/2025</t>
        </is>
      </c>
      <c r="G2896" s="1" t="n">
        <v>-6168.654079361138</v>
      </c>
      <c r="H2896" s="1" t="n">
        <v>0.0020003178667897</v>
      </c>
      <c r="K2896" s="4" t="n">
        <v>98035699.36</v>
      </c>
      <c r="L2896" s="5" t="n">
        <v>4425001</v>
      </c>
      <c r="M2896" s="6" t="n">
        <v>22.154955</v>
      </c>
      <c r="AB2896" s="8" t="inlineStr">
        <is>
          <t>QISSwaps</t>
        </is>
      </c>
      <c r="AG2896" t="n">
        <v>-0.019513</v>
      </c>
    </row>
    <row r="2897">
      <c r="A2897" t="inlineStr">
        <is>
          <t>QIS</t>
        </is>
      </c>
      <c r="B2897" t="inlineStr">
        <is>
          <t>EURPLN,Put,4.2547652345385645,16/06/2025,16/05/2025</t>
        </is>
      </c>
      <c r="C2897" t="inlineStr">
        <is>
          <t>EURPLN,Put,4.2547652345385645,16/06/2025,16/05/2025</t>
        </is>
      </c>
      <c r="G2897" s="1" t="n">
        <v>-6419.04450671345</v>
      </c>
      <c r="H2897" s="1" t="n">
        <v>0.0018975641928285</v>
      </c>
      <c r="K2897" s="4" t="n">
        <v>98035699.36</v>
      </c>
      <c r="L2897" s="5" t="n">
        <v>4425001</v>
      </c>
      <c r="M2897" s="6" t="n">
        <v>22.154955</v>
      </c>
      <c r="AB2897" s="8" t="inlineStr">
        <is>
          <t>QISSwaps</t>
        </is>
      </c>
      <c r="AG2897" t="n">
        <v>-0.019513</v>
      </c>
    </row>
    <row r="2898">
      <c r="A2898" t="inlineStr">
        <is>
          <t>QIS</t>
        </is>
      </c>
      <c r="B2898" t="inlineStr">
        <is>
          <t>EURPLN,Put,4.255739526512196,24/06/2025,23/05/2025</t>
        </is>
      </c>
      <c r="C2898" t="inlineStr">
        <is>
          <t>EURPLN,Put,4.255739526512196,24/06/2025,23/05/2025</t>
        </is>
      </c>
      <c r="G2898" s="1" t="n">
        <v>-6453.745717906239</v>
      </c>
      <c r="H2898" s="1" t="n">
        <v>0.003094225268719</v>
      </c>
      <c r="K2898" s="4" t="n">
        <v>98035699.36</v>
      </c>
      <c r="L2898" s="5" t="n">
        <v>4425001</v>
      </c>
      <c r="M2898" s="6" t="n">
        <v>22.154955</v>
      </c>
      <c r="AB2898" s="8" t="inlineStr">
        <is>
          <t>QISSwaps</t>
        </is>
      </c>
      <c r="AG2898" t="n">
        <v>-0.019513</v>
      </c>
    </row>
    <row r="2899">
      <c r="A2899" t="inlineStr">
        <is>
          <t>QIS</t>
        </is>
      </c>
      <c r="B2899" t="inlineStr">
        <is>
          <t>EURPLN,Put,4.256912274917888,07/07/2025,05/06/2025</t>
        </is>
      </c>
      <c r="C2899" t="inlineStr">
        <is>
          <t>EURPLN,Put,4.256912274917888,07/07/2025,05/06/2025</t>
        </is>
      </c>
      <c r="G2899" s="1" t="n">
        <v>-6327.039030403793</v>
      </c>
      <c r="H2899" s="1" t="n">
        <v>0.0042979195257979</v>
      </c>
      <c r="K2899" s="4" t="n">
        <v>98035699.36</v>
      </c>
      <c r="L2899" s="5" t="n">
        <v>4425001</v>
      </c>
      <c r="M2899" s="6" t="n">
        <v>22.154955</v>
      </c>
      <c r="AB2899" s="8" t="inlineStr">
        <is>
          <t>QISSwaps</t>
        </is>
      </c>
      <c r="AG2899" t="n">
        <v>-0.019513</v>
      </c>
    </row>
    <row r="2900">
      <c r="A2900" t="inlineStr">
        <is>
          <t>QIS</t>
        </is>
      </c>
      <c r="B2900" t="inlineStr">
        <is>
          <t>EURPLN,Put,4.258338054759104,02/07/2025,03/06/2025</t>
        </is>
      </c>
      <c r="C2900" t="inlineStr">
        <is>
          <t>EURPLN,Put,4.258338054759104,02/07/2025,03/06/2025</t>
        </is>
      </c>
      <c r="G2900" s="1" t="n">
        <v>-5705.086094941403</v>
      </c>
      <c r="H2900" s="1" t="n">
        <v>0.0040336769694185</v>
      </c>
      <c r="K2900" s="4" t="n">
        <v>98035699.36</v>
      </c>
      <c r="L2900" s="5" t="n">
        <v>4425001</v>
      </c>
      <c r="M2900" s="6" t="n">
        <v>22.154955</v>
      </c>
      <c r="AB2900" s="8" t="inlineStr">
        <is>
          <t>QISSwaps</t>
        </is>
      </c>
      <c r="AG2900" t="n">
        <v>-0.019513</v>
      </c>
    </row>
    <row r="2901">
      <c r="A2901" t="inlineStr">
        <is>
          <t>QIS</t>
        </is>
      </c>
      <c r="B2901" t="inlineStr">
        <is>
          <t>EURPLN,Put,4.258688412370435,03/07/2025,04/06/2025</t>
        </is>
      </c>
      <c r="C2901" t="inlineStr">
        <is>
          <t>EURPLN,Put,4.258688412370435,03/07/2025,04/06/2025</t>
        </is>
      </c>
      <c r="G2901" s="1" t="n">
        <v>-5787.711315292737</v>
      </c>
      <c r="H2901" s="1" t="n">
        <v>0.0042250625413645</v>
      </c>
      <c r="K2901" s="4" t="n">
        <v>98035699.36</v>
      </c>
      <c r="L2901" s="5" t="n">
        <v>4425001</v>
      </c>
      <c r="M2901" s="6" t="n">
        <v>22.154955</v>
      </c>
      <c r="AB2901" s="8" t="inlineStr">
        <is>
          <t>QISSwaps</t>
        </is>
      </c>
      <c r="AG2901" t="n">
        <v>-0.019513</v>
      </c>
    </row>
    <row r="2902">
      <c r="A2902" t="inlineStr">
        <is>
          <t>QIS</t>
        </is>
      </c>
      <c r="B2902" t="inlineStr">
        <is>
          <t>EURPLN,Put,4.25937315844871,05/06/2025,07/05/2025</t>
        </is>
      </c>
      <c r="C2902" t="inlineStr">
        <is>
          <t>EURPLN,Put,4.25937315844871,05/06/2025,07/05/2025</t>
        </is>
      </c>
      <c r="G2902" s="1" t="n">
        <v>-6302.249577899999</v>
      </c>
      <c r="K2902" s="4" t="n">
        <v>98035699.36</v>
      </c>
      <c r="L2902" s="5" t="n">
        <v>4425001</v>
      </c>
      <c r="M2902" s="6" t="n">
        <v>22.154955</v>
      </c>
      <c r="AB2902" s="8" t="inlineStr">
        <is>
          <t>QISSwaps</t>
        </is>
      </c>
      <c r="AG2902" t="n">
        <v>-0.019513</v>
      </c>
    </row>
    <row r="2903">
      <c r="A2903" t="inlineStr">
        <is>
          <t>QIS</t>
        </is>
      </c>
      <c r="B2903" t="inlineStr">
        <is>
          <t>EURPLN,Put,4.259609449643754,06/06/2025,08/05/2025</t>
        </is>
      </c>
      <c r="C2903" t="inlineStr">
        <is>
          <t>EURPLN,Put,4.259609449643754,06/06/2025,08/05/2025</t>
        </is>
      </c>
      <c r="G2903" s="1" t="n">
        <v>-6227.64767813137</v>
      </c>
      <c r="H2903" s="1" t="n">
        <v>0.0003638514839083</v>
      </c>
      <c r="K2903" s="4" t="n">
        <v>98035699.36</v>
      </c>
      <c r="L2903" s="5" t="n">
        <v>4425001</v>
      </c>
      <c r="M2903" s="6" t="n">
        <v>22.154955</v>
      </c>
      <c r="AB2903" s="8" t="inlineStr">
        <is>
          <t>QISSwaps</t>
        </is>
      </c>
      <c r="AG2903" t="n">
        <v>-0.019513</v>
      </c>
    </row>
    <row r="2904">
      <c r="A2904" t="inlineStr">
        <is>
          <t>QIS</t>
        </is>
      </c>
      <c r="B2904" t="inlineStr">
        <is>
          <t>EURPLN,Put,4.266800299805231,16/06/2025,16/05/2025</t>
        </is>
      </c>
      <c r="C2904" t="inlineStr">
        <is>
          <t>EURPLN,Put,4.266800299805231,16/06/2025,16/05/2025</t>
        </is>
      </c>
      <c r="G2904" s="1" t="n">
        <v>-6382.884076308537</v>
      </c>
      <c r="H2904" s="1" t="n">
        <v>0.0029471784253202</v>
      </c>
      <c r="K2904" s="4" t="n">
        <v>98035699.36</v>
      </c>
      <c r="L2904" s="5" t="n">
        <v>4425001</v>
      </c>
      <c r="M2904" s="6" t="n">
        <v>22.154955</v>
      </c>
      <c r="AB2904" s="8" t="inlineStr">
        <is>
          <t>QISSwaps</t>
        </is>
      </c>
      <c r="AG2904" t="n">
        <v>-0.019513</v>
      </c>
    </row>
    <row r="2905">
      <c r="A2905" t="inlineStr">
        <is>
          <t>QIS</t>
        </is>
      </c>
      <c r="B2905" t="inlineStr">
        <is>
          <t>EURPLN,Put,4.268809824060424,07/07/2025,05/06/2025</t>
        </is>
      </c>
      <c r="C2905" t="inlineStr">
        <is>
          <t>EURPLN,Put,4.268809824060424,07/07/2025,05/06/2025</t>
        </is>
      </c>
      <c r="G2905" s="1" t="n">
        <v>-6291.820147339286</v>
      </c>
      <c r="H2905" s="1" t="n">
        <v>0.0055275391312853</v>
      </c>
      <c r="K2905" s="4" t="n">
        <v>98035699.36</v>
      </c>
      <c r="L2905" s="5" t="n">
        <v>4425001</v>
      </c>
      <c r="M2905" s="6" t="n">
        <v>22.154955</v>
      </c>
      <c r="AB2905" s="8" t="inlineStr">
        <is>
          <t>QISSwaps</t>
        </is>
      </c>
      <c r="AG2905" t="n">
        <v>-0.019513</v>
      </c>
    </row>
    <row r="2906">
      <c r="A2906" t="inlineStr">
        <is>
          <t>QIS</t>
        </is>
      </c>
      <c r="B2906" t="inlineStr">
        <is>
          <t>EURPLN,Put,4.2692148195316815,02/07/2025,03/06/2025</t>
        </is>
      </c>
      <c r="C2906" t="inlineStr">
        <is>
          <t>EURPLN,Put,4.2692148195316815,02/07/2025,03/06/2025</t>
        </is>
      </c>
      <c r="G2906" s="1" t="n">
        <v>-5676.053199950195</v>
      </c>
      <c r="H2906" s="1" t="n">
        <v>0.005154194759043</v>
      </c>
      <c r="K2906" s="4" t="n">
        <v>98035699.36</v>
      </c>
      <c r="L2906" s="5" t="n">
        <v>4425001</v>
      </c>
      <c r="M2906" s="6" t="n">
        <v>22.154955</v>
      </c>
      <c r="AB2906" s="8" t="inlineStr">
        <is>
          <t>QISSwaps</t>
        </is>
      </c>
      <c r="AG2906" t="n">
        <v>-0.019513</v>
      </c>
    </row>
    <row r="2907">
      <c r="A2907" t="inlineStr">
        <is>
          <t>QIS</t>
        </is>
      </c>
      <c r="B2907" t="inlineStr">
        <is>
          <t>EURPLN,Put,4.269543478710034,03/07/2025,04/06/2025</t>
        </is>
      </c>
      <c r="C2907" t="inlineStr">
        <is>
          <t>EURPLN,Put,4.269543478710034,03/07/2025,04/06/2025</t>
        </is>
      </c>
      <c r="G2907" s="1" t="n">
        <v>-5758.318887329878</v>
      </c>
      <c r="H2907" s="1" t="n">
        <v>0.00536079984502</v>
      </c>
      <c r="K2907" s="4" t="n">
        <v>98035699.36</v>
      </c>
      <c r="L2907" s="5" t="n">
        <v>4425001</v>
      </c>
      <c r="M2907" s="6" t="n">
        <v>22.154955</v>
      </c>
      <c r="AB2907" s="8" t="inlineStr">
        <is>
          <t>QISSwaps</t>
        </is>
      </c>
      <c r="AG2907" t="n">
        <v>-0.019513</v>
      </c>
    </row>
    <row r="2908">
      <c r="A2908" t="inlineStr">
        <is>
          <t>QIS</t>
        </is>
      </c>
      <c r="B2908" t="inlineStr">
        <is>
          <t>EURPLN,Put,4.271359662053607,05/06/2025,07/05/2025</t>
        </is>
      </c>
      <c r="C2908" t="inlineStr">
        <is>
          <t>EURPLN,Put,4.271359662053607,05/06/2025,07/05/2025</t>
        </is>
      </c>
      <c r="G2908" s="1" t="n">
        <v>-6266.927830977591</v>
      </c>
      <c r="K2908" s="4" t="n">
        <v>98035699.36</v>
      </c>
      <c r="L2908" s="5" t="n">
        <v>4425001</v>
      </c>
      <c r="M2908" s="6" t="n">
        <v>22.154955</v>
      </c>
      <c r="AB2908" s="8" t="inlineStr">
        <is>
          <t>QISSwaps</t>
        </is>
      </c>
      <c r="AG2908" t="n">
        <v>-0.019513</v>
      </c>
    </row>
    <row r="2909">
      <c r="A2909" t="inlineStr">
        <is>
          <t>QIS</t>
        </is>
      </c>
      <c r="B2909" t="inlineStr">
        <is>
          <t>EURPLN,Put,4.280091584304259,02/07/2025,03/06/2025</t>
        </is>
      </c>
      <c r="C2909" t="inlineStr">
        <is>
          <t>EURPLN,Put,4.280091584304259,02/07/2025,03/06/2025</t>
        </is>
      </c>
      <c r="G2909" s="1" t="n">
        <v>-5647.241362768384</v>
      </c>
      <c r="H2909" s="1" t="n">
        <v>0.0064884082530057</v>
      </c>
      <c r="K2909" s="4" t="n">
        <v>98035699.36</v>
      </c>
      <c r="L2909" s="5" t="n">
        <v>4425001</v>
      </c>
      <c r="M2909" s="6" t="n">
        <v>22.154955</v>
      </c>
      <c r="AB2909" s="8" t="inlineStr">
        <is>
          <t>QISSwaps</t>
        </is>
      </c>
      <c r="AG2909" t="n">
        <v>-0.019513</v>
      </c>
    </row>
    <row r="2910">
      <c r="A2910" t="inlineStr">
        <is>
          <t>QIS</t>
        </is>
      </c>
      <c r="B2910" t="inlineStr">
        <is>
          <t>EURPLN,Put,4.280398545049633,03/07/2025,04/06/2025</t>
        </is>
      </c>
      <c r="C2910" t="inlineStr">
        <is>
          <t>EURPLN,Put,4.280398545049633,03/07/2025,04/06/2025</t>
        </is>
      </c>
      <c r="G2910" s="1" t="n">
        <v>-5729.149792790796</v>
      </c>
      <c r="H2910" s="1" t="n">
        <v>0.0067056546377028</v>
      </c>
      <c r="K2910" s="4" t="n">
        <v>98035699.36</v>
      </c>
      <c r="L2910" s="5" t="n">
        <v>4425001</v>
      </c>
      <c r="M2910" s="6" t="n">
        <v>22.154955</v>
      </c>
      <c r="AB2910" s="8" t="inlineStr">
        <is>
          <t>QISSwaps</t>
        </is>
      </c>
      <c r="AG2910" t="n">
        <v>-0.019513</v>
      </c>
    </row>
    <row r="2911">
      <c r="A2911" t="inlineStr">
        <is>
          <t>QIS</t>
        </is>
      </c>
      <c r="B2911" t="inlineStr">
        <is>
          <t>EURPLN,Put,4.280707373202961,07/07/2025,05/06/2025</t>
        </is>
      </c>
      <c r="C2911" t="inlineStr">
        <is>
          <t>EURPLN,Put,4.280707373202961,07/07/2025,05/06/2025</t>
        </is>
      </c>
      <c r="G2911" s="1" t="n">
        <v>-6256.894511946464</v>
      </c>
      <c r="H2911" s="1" t="n">
        <v>0.006997452146172</v>
      </c>
      <c r="K2911" s="4" t="n">
        <v>98035699.36</v>
      </c>
      <c r="L2911" s="5" t="n">
        <v>4425001</v>
      </c>
      <c r="M2911" s="6" t="n">
        <v>22.154955</v>
      </c>
      <c r="AB2911" s="8" t="inlineStr">
        <is>
          <t>QISSwaps</t>
        </is>
      </c>
      <c r="AG2911" t="n">
        <v>-0.019513</v>
      </c>
    </row>
    <row r="2912">
      <c r="A2912" t="inlineStr">
        <is>
          <t>QIS</t>
        </is>
      </c>
      <c r="B2912" t="inlineStr">
        <is>
          <t>FCQ5 Comdty</t>
        </is>
      </c>
      <c r="C2912" t="inlineStr">
        <is>
          <t>FCQ5 Comdty</t>
        </is>
      </c>
      <c r="G2912" s="1" t="n">
        <v>-0.0003351202526113</v>
      </c>
      <c r="H2912" s="1" t="n">
        <v>3.1165</v>
      </c>
      <c r="K2912" s="4" t="n">
        <v>98035699.36</v>
      </c>
      <c r="L2912" s="5" t="n">
        <v>4425001</v>
      </c>
      <c r="M2912" s="6" t="n">
        <v>22.154955</v>
      </c>
      <c r="AB2912" s="8" t="inlineStr">
        <is>
          <t>QISSwaps</t>
        </is>
      </c>
      <c r="AG2912" t="n">
        <v>-0.019513</v>
      </c>
    </row>
    <row r="2913">
      <c r="A2913" t="inlineStr">
        <is>
          <t>QIS</t>
        </is>
      </c>
      <c r="B2913" t="inlineStr">
        <is>
          <t>FCQ5 Comdty</t>
        </is>
      </c>
      <c r="C2913" t="inlineStr">
        <is>
          <t>FCQ5 Comdty</t>
        </is>
      </c>
      <c r="G2913" s="1" t="n">
        <v>1.533391113033654e-06</v>
      </c>
      <c r="H2913" s="1" t="n">
        <v>3.1165</v>
      </c>
      <c r="K2913" s="4" t="n">
        <v>98035699.36</v>
      </c>
      <c r="L2913" s="5" t="n">
        <v>4425001</v>
      </c>
      <c r="M2913" s="6" t="n">
        <v>22.154955</v>
      </c>
      <c r="AB2913" s="8" t="inlineStr">
        <is>
          <t>QISSwaps</t>
        </is>
      </c>
      <c r="AG2913" t="n">
        <v>-0.019513</v>
      </c>
    </row>
    <row r="2914">
      <c r="A2914" t="inlineStr">
        <is>
          <t>QIS</t>
        </is>
      </c>
      <c r="B2914" t="inlineStr">
        <is>
          <t>FCU5 Comdty</t>
        </is>
      </c>
      <c r="C2914" t="inlineStr">
        <is>
          <t>FCU5 Comdty</t>
        </is>
      </c>
      <c r="G2914" s="1" t="n">
        <v>-6.387117888402622e-05</v>
      </c>
      <c r="H2914" s="1" t="n">
        <v>3.107</v>
      </c>
      <c r="K2914" s="4" t="n">
        <v>98035699.36</v>
      </c>
      <c r="L2914" s="5" t="n">
        <v>4425001</v>
      </c>
      <c r="M2914" s="6" t="n">
        <v>22.154955</v>
      </c>
      <c r="AB2914" s="8" t="inlineStr">
        <is>
          <t>QISSwaps</t>
        </is>
      </c>
      <c r="AG2914" t="n">
        <v>-0.019513</v>
      </c>
    </row>
    <row r="2915">
      <c r="A2915" t="inlineStr">
        <is>
          <t>QIS</t>
        </is>
      </c>
      <c r="B2915" t="inlineStr">
        <is>
          <t>FCV5 Comdty</t>
        </is>
      </c>
      <c r="C2915" t="inlineStr">
        <is>
          <t>FCV5 Comdty</t>
        </is>
      </c>
      <c r="G2915" s="1" t="n">
        <v>-0.0001717251096118</v>
      </c>
      <c r="H2915" s="1" t="n">
        <v>306.9</v>
      </c>
      <c r="K2915" s="4" t="n">
        <v>98035699.36</v>
      </c>
      <c r="L2915" s="5" t="n">
        <v>4425001</v>
      </c>
      <c r="M2915" s="6" t="n">
        <v>22.154955</v>
      </c>
      <c r="AB2915" s="8" t="inlineStr">
        <is>
          <t>QISSwaps</t>
        </is>
      </c>
      <c r="AG2915" t="n">
        <v>-0.019513</v>
      </c>
    </row>
    <row r="2916">
      <c r="A2916" t="inlineStr">
        <is>
          <t>QIS</t>
        </is>
      </c>
      <c r="B2916" t="inlineStr">
        <is>
          <t>FCV5 Comdty</t>
        </is>
      </c>
      <c r="C2916" t="inlineStr">
        <is>
          <t>FCV5 Comdty</t>
        </is>
      </c>
      <c r="G2916" s="1" t="n">
        <v>6.278234150250403e-05</v>
      </c>
      <c r="H2916" s="1" t="n">
        <v>3.08375</v>
      </c>
      <c r="K2916" s="4" t="n">
        <v>98035699.36</v>
      </c>
      <c r="L2916" s="5" t="n">
        <v>4425001</v>
      </c>
      <c r="M2916" s="6" t="n">
        <v>22.154955</v>
      </c>
      <c r="AB2916" s="8" t="inlineStr">
        <is>
          <t>QISSwaps</t>
        </is>
      </c>
      <c r="AG2916" t="n">
        <v>-0.019513</v>
      </c>
    </row>
    <row r="2917">
      <c r="A2917" t="inlineStr">
        <is>
          <t>QIS</t>
        </is>
      </c>
      <c r="B2917" t="inlineStr">
        <is>
          <t>FNN5 Comdty</t>
        </is>
      </c>
      <c r="C2917" t="inlineStr">
        <is>
          <t>FNN5 Comdty</t>
        </is>
      </c>
      <c r="G2917" s="1" t="n">
        <v>0.0130775986047461</v>
      </c>
      <c r="H2917" s="1" t="n">
        <v>84.91</v>
      </c>
      <c r="K2917" s="4" t="n">
        <v>98035699.36</v>
      </c>
      <c r="L2917" s="5" t="n">
        <v>4425001</v>
      </c>
      <c r="M2917" s="6" t="n">
        <v>22.154955</v>
      </c>
      <c r="AB2917" s="8" t="inlineStr">
        <is>
          <t>QISSwaps</t>
        </is>
      </c>
      <c r="AG2917" t="n">
        <v>-0.019513</v>
      </c>
    </row>
    <row r="2918">
      <c r="A2918" t="inlineStr">
        <is>
          <t>QIS</t>
        </is>
      </c>
      <c r="B2918" t="inlineStr">
        <is>
          <t>Fixed Leg @ 06/12/2029</t>
        </is>
      </c>
      <c r="C2918" t="inlineStr">
        <is>
          <t>Fixed Leg @ 06/12/2029</t>
        </is>
      </c>
      <c r="G2918" s="1" t="n">
        <v>-15937.47024328915</v>
      </c>
      <c r="K2918" s="4" t="n">
        <v>98035699.36</v>
      </c>
      <c r="L2918" s="5" t="n">
        <v>4425001</v>
      </c>
      <c r="M2918" s="6" t="n">
        <v>22.154955</v>
      </c>
      <c r="AB2918" s="8" t="inlineStr">
        <is>
          <t>QISSwaps</t>
        </is>
      </c>
      <c r="AG2918" t="n">
        <v>-0.019513</v>
      </c>
    </row>
    <row r="2919">
      <c r="A2919" t="inlineStr">
        <is>
          <t>QIS</t>
        </is>
      </c>
      <c r="B2919" t="inlineStr">
        <is>
          <t>Fixed Leg @ 06/6/2035</t>
        </is>
      </c>
      <c r="C2919" t="inlineStr">
        <is>
          <t>Fixed Leg @ 06/6/2035</t>
        </is>
      </c>
      <c r="G2919" s="1" t="n">
        <v>-26761.54380245708</v>
      </c>
      <c r="K2919" s="4" t="n">
        <v>98035699.36</v>
      </c>
      <c r="L2919" s="5" t="n">
        <v>4425001</v>
      </c>
      <c r="M2919" s="6" t="n">
        <v>22.154955</v>
      </c>
      <c r="AB2919" s="8" t="inlineStr">
        <is>
          <t>QISSwaps</t>
        </is>
      </c>
      <c r="AG2919" t="n">
        <v>-0.019513</v>
      </c>
    </row>
    <row r="2920">
      <c r="A2920" t="inlineStr">
        <is>
          <t>QIS</t>
        </is>
      </c>
      <c r="B2920" t="inlineStr">
        <is>
          <t>Fixed Leg @ 06/6/2040</t>
        </is>
      </c>
      <c r="C2920" t="inlineStr">
        <is>
          <t>Fixed Leg @ 06/6/2040</t>
        </is>
      </c>
      <c r="G2920" s="1" t="n">
        <v>-117610.7766287026</v>
      </c>
      <c r="K2920" s="4" t="n">
        <v>98035699.36</v>
      </c>
      <c r="L2920" s="5" t="n">
        <v>4425001</v>
      </c>
      <c r="M2920" s="6" t="n">
        <v>22.154955</v>
      </c>
      <c r="AB2920" s="8" t="inlineStr">
        <is>
          <t>QISSwaps</t>
        </is>
      </c>
      <c r="AG2920" t="n">
        <v>-0.019513</v>
      </c>
    </row>
    <row r="2921">
      <c r="A2921" t="inlineStr">
        <is>
          <t>QIS</t>
        </is>
      </c>
      <c r="B2921" t="inlineStr">
        <is>
          <t>Fixed Leg @ 07/12/2039</t>
        </is>
      </c>
      <c r="C2921" t="inlineStr">
        <is>
          <t>Fixed Leg @ 07/12/2039</t>
        </is>
      </c>
      <c r="G2921" s="1" t="n">
        <v>-83413.73451926505</v>
      </c>
      <c r="K2921" s="4" t="n">
        <v>98035699.36</v>
      </c>
      <c r="L2921" s="5" t="n">
        <v>4425001</v>
      </c>
      <c r="M2921" s="6" t="n">
        <v>22.154955</v>
      </c>
      <c r="AB2921" s="8" t="inlineStr">
        <is>
          <t>QISSwaps</t>
        </is>
      </c>
      <c r="AG2921" t="n">
        <v>-0.019513</v>
      </c>
    </row>
    <row r="2922">
      <c r="A2922" t="inlineStr">
        <is>
          <t>QIS</t>
        </is>
      </c>
      <c r="B2922" t="inlineStr">
        <is>
          <t>Fixed Leg @ 07/12/2044</t>
        </is>
      </c>
      <c r="C2922" t="inlineStr">
        <is>
          <t>Fixed Leg @ 07/12/2044</t>
        </is>
      </c>
      <c r="G2922" s="1" t="n">
        <v>-296620.4196540383</v>
      </c>
      <c r="K2922" s="4" t="n">
        <v>98035699.36</v>
      </c>
      <c r="L2922" s="5" t="n">
        <v>4425001</v>
      </c>
      <c r="M2922" s="6" t="n">
        <v>22.154955</v>
      </c>
      <c r="AB2922" s="8" t="inlineStr">
        <is>
          <t>QISSwaps</t>
        </is>
      </c>
      <c r="AG2922" t="n">
        <v>-0.019513</v>
      </c>
    </row>
    <row r="2923">
      <c r="A2923" t="inlineStr">
        <is>
          <t>QIS</t>
        </is>
      </c>
      <c r="B2923" t="inlineStr">
        <is>
          <t>Fixed Leg @ 07/12/2044</t>
        </is>
      </c>
      <c r="C2923" t="inlineStr">
        <is>
          <t>Fixed Leg @ 07/12/2044</t>
        </is>
      </c>
      <c r="G2923" s="1" t="n">
        <v>-83118.03580430265</v>
      </c>
      <c r="K2923" s="4" t="n">
        <v>98035699.36</v>
      </c>
      <c r="L2923" s="5" t="n">
        <v>4425001</v>
      </c>
      <c r="M2923" s="6" t="n">
        <v>22.154955</v>
      </c>
      <c r="AB2923" s="8" t="inlineStr">
        <is>
          <t>QISSwaps</t>
        </is>
      </c>
      <c r="AG2923" t="n">
        <v>-0.019513</v>
      </c>
    </row>
    <row r="2924">
      <c r="A2924" t="inlineStr">
        <is>
          <t>QIS</t>
        </is>
      </c>
      <c r="B2924" t="inlineStr">
        <is>
          <t>Fixed Leg @ 07/3/2040</t>
        </is>
      </c>
      <c r="C2924" t="inlineStr">
        <is>
          <t>Fixed Leg @ 07/3/2040</t>
        </is>
      </c>
      <c r="G2924" s="1" t="n">
        <v>-37204.30647787231</v>
      </c>
      <c r="K2924" s="4" t="n">
        <v>98035699.36</v>
      </c>
      <c r="L2924" s="5" t="n">
        <v>4425001</v>
      </c>
      <c r="M2924" s="6" t="n">
        <v>22.154955</v>
      </c>
      <c r="AB2924" s="8" t="inlineStr">
        <is>
          <t>QISSwaps</t>
        </is>
      </c>
      <c r="AG2924" t="n">
        <v>-0.019513</v>
      </c>
    </row>
    <row r="2925">
      <c r="A2925" t="inlineStr">
        <is>
          <t>QIS</t>
        </is>
      </c>
      <c r="B2925" t="inlineStr">
        <is>
          <t>Fixed Leg @ 07/3/2040</t>
        </is>
      </c>
      <c r="C2925" t="inlineStr">
        <is>
          <t>Fixed Leg @ 07/3/2040</t>
        </is>
      </c>
      <c r="G2925" s="1" t="n">
        <v>-131422.1846519901</v>
      </c>
      <c r="K2925" s="4" t="n">
        <v>98035699.36</v>
      </c>
      <c r="L2925" s="5" t="n">
        <v>4425001</v>
      </c>
      <c r="M2925" s="6" t="n">
        <v>22.154955</v>
      </c>
      <c r="AB2925" s="8" t="inlineStr">
        <is>
          <t>QISSwaps</t>
        </is>
      </c>
      <c r="AG2925" t="n">
        <v>-0.019513</v>
      </c>
    </row>
    <row r="2926">
      <c r="A2926" t="inlineStr">
        <is>
          <t>QIS</t>
        </is>
      </c>
      <c r="B2926" t="inlineStr">
        <is>
          <t>Fixed Leg @ 07/6/2034</t>
        </is>
      </c>
      <c r="C2926" t="inlineStr">
        <is>
          <t>Fixed Leg @ 07/6/2034</t>
        </is>
      </c>
      <c r="G2926" s="1" t="n">
        <v>-5980.728765656974</v>
      </c>
      <c r="K2926" s="4" t="n">
        <v>98035699.36</v>
      </c>
      <c r="L2926" s="5" t="n">
        <v>4425001</v>
      </c>
      <c r="M2926" s="6" t="n">
        <v>22.154955</v>
      </c>
      <c r="AB2926" s="8" t="inlineStr">
        <is>
          <t>QISSwaps</t>
        </is>
      </c>
      <c r="AG2926" t="n">
        <v>-0.019513</v>
      </c>
    </row>
    <row r="2927">
      <c r="A2927" t="inlineStr">
        <is>
          <t>QIS</t>
        </is>
      </c>
      <c r="B2927" t="inlineStr">
        <is>
          <t>Fixed Leg @ 07/6/2045</t>
        </is>
      </c>
      <c r="C2927" t="inlineStr">
        <is>
          <t>Fixed Leg @ 07/6/2045</t>
        </is>
      </c>
      <c r="G2927" s="1" t="n">
        <v>-51081.2913784815</v>
      </c>
      <c r="K2927" s="4" t="n">
        <v>98035699.36</v>
      </c>
      <c r="L2927" s="5" t="n">
        <v>4425001</v>
      </c>
      <c r="M2927" s="6" t="n">
        <v>22.154955</v>
      </c>
      <c r="AB2927" s="8" t="inlineStr">
        <is>
          <t>QISSwaps</t>
        </is>
      </c>
      <c r="AG2927" t="n">
        <v>-0.019513</v>
      </c>
    </row>
    <row r="2928">
      <c r="A2928" t="inlineStr">
        <is>
          <t>QIS</t>
        </is>
      </c>
      <c r="B2928" t="inlineStr">
        <is>
          <t>Fixed Leg @ 07/6/2045</t>
        </is>
      </c>
      <c r="C2928" t="inlineStr">
        <is>
          <t>Fixed Leg @ 07/6/2045</t>
        </is>
      </c>
      <c r="G2928" s="1" t="n">
        <v>-16011.28636883739</v>
      </c>
      <c r="K2928" s="4" t="n">
        <v>98035699.36</v>
      </c>
      <c r="L2928" s="5" t="n">
        <v>4425001</v>
      </c>
      <c r="M2928" s="6" t="n">
        <v>22.154955</v>
      </c>
      <c r="AB2928" s="8" t="inlineStr">
        <is>
          <t>QISSwaps</t>
        </is>
      </c>
      <c r="AG2928" t="n">
        <v>-0.019513</v>
      </c>
    </row>
    <row r="2929">
      <c r="A2929" t="inlineStr">
        <is>
          <t>QIS</t>
        </is>
      </c>
      <c r="B2929" t="inlineStr">
        <is>
          <t>Fixed Leg @ 07/6/2045</t>
        </is>
      </c>
      <c r="C2929" t="inlineStr">
        <is>
          <t>Fixed Leg @ 07/6/2045</t>
        </is>
      </c>
      <c r="G2929" s="1" t="n">
        <v>-27330.2774434676</v>
      </c>
      <c r="K2929" s="4" t="n">
        <v>98035699.36</v>
      </c>
      <c r="L2929" s="5" t="n">
        <v>4425001</v>
      </c>
      <c r="M2929" s="6" t="n">
        <v>22.154955</v>
      </c>
      <c r="AB2929" s="8" t="inlineStr">
        <is>
          <t>QISSwaps</t>
        </is>
      </c>
      <c r="AG2929" t="n">
        <v>-0.019513</v>
      </c>
    </row>
    <row r="2930">
      <c r="A2930" t="inlineStr">
        <is>
          <t>QIS</t>
        </is>
      </c>
      <c r="B2930" t="inlineStr">
        <is>
          <t>Fixed Leg @ 07/6/2045</t>
        </is>
      </c>
      <c r="C2930" t="inlineStr">
        <is>
          <t>Fixed Leg @ 07/6/2045</t>
        </is>
      </c>
      <c r="G2930" s="1" t="n">
        <v>-193584.5157501872</v>
      </c>
      <c r="K2930" s="4" t="n">
        <v>98035699.36</v>
      </c>
      <c r="L2930" s="5" t="n">
        <v>4425001</v>
      </c>
      <c r="M2930" s="6" t="n">
        <v>22.154955</v>
      </c>
      <c r="AB2930" s="8" t="inlineStr">
        <is>
          <t>QISSwaps</t>
        </is>
      </c>
      <c r="AG2930" t="n">
        <v>-0.019513</v>
      </c>
    </row>
    <row r="2931">
      <c r="A2931" t="inlineStr">
        <is>
          <t>QIS</t>
        </is>
      </c>
      <c r="B2931" t="inlineStr">
        <is>
          <t>Fixed Leg @ 07/9/2044</t>
        </is>
      </c>
      <c r="C2931" t="inlineStr">
        <is>
          <t>Fixed Leg @ 07/9/2044</t>
        </is>
      </c>
      <c r="G2931" s="1" t="n">
        <v>-13034.11870330182</v>
      </c>
      <c r="K2931" s="4" t="n">
        <v>98035699.36</v>
      </c>
      <c r="L2931" s="5" t="n">
        <v>4425001</v>
      </c>
      <c r="M2931" s="6" t="n">
        <v>22.154955</v>
      </c>
      <c r="AB2931" s="8" t="inlineStr">
        <is>
          <t>QISSwaps</t>
        </is>
      </c>
      <c r="AG2931" t="n">
        <v>-0.019513</v>
      </c>
    </row>
    <row r="2932">
      <c r="A2932" t="inlineStr">
        <is>
          <t>QIS</t>
        </is>
      </c>
      <c r="B2932" t="inlineStr">
        <is>
          <t>Fixed Leg @ 07/9/2044</t>
        </is>
      </c>
      <c r="C2932" t="inlineStr">
        <is>
          <t>Fixed Leg @ 07/9/2044</t>
        </is>
      </c>
      <c r="G2932" s="1" t="n">
        <v>-30621.38155299456</v>
      </c>
      <c r="K2932" s="4" t="n">
        <v>98035699.36</v>
      </c>
      <c r="L2932" s="5" t="n">
        <v>4425001</v>
      </c>
      <c r="M2932" s="6" t="n">
        <v>22.154955</v>
      </c>
      <c r="AB2932" s="8" t="inlineStr">
        <is>
          <t>QISSwaps</t>
        </is>
      </c>
      <c r="AG2932" t="n">
        <v>-0.019513</v>
      </c>
    </row>
    <row r="2933">
      <c r="A2933" t="inlineStr">
        <is>
          <t>QIS</t>
        </is>
      </c>
      <c r="B2933" t="inlineStr">
        <is>
          <t>Fixed Leg @ 08/12/2027</t>
        </is>
      </c>
      <c r="C2933" t="inlineStr">
        <is>
          <t>Fixed Leg @ 08/12/2027</t>
        </is>
      </c>
      <c r="G2933" s="1" t="n">
        <v>-10696.9351480821</v>
      </c>
      <c r="K2933" s="4" t="n">
        <v>98035699.36</v>
      </c>
      <c r="L2933" s="5" t="n">
        <v>4425001</v>
      </c>
      <c r="M2933" s="6" t="n">
        <v>22.154955</v>
      </c>
      <c r="AB2933" s="8" t="inlineStr">
        <is>
          <t>QISSwaps</t>
        </is>
      </c>
      <c r="AG2933" t="n">
        <v>-0.019513</v>
      </c>
    </row>
    <row r="2934">
      <c r="A2934" t="inlineStr">
        <is>
          <t>QIS</t>
        </is>
      </c>
      <c r="B2934" t="inlineStr">
        <is>
          <t>Fixed Leg @ 08/12/2054</t>
        </is>
      </c>
      <c r="C2934" t="inlineStr">
        <is>
          <t>Fixed Leg @ 08/12/2054</t>
        </is>
      </c>
      <c r="G2934" s="1" t="n">
        <v>-26015.00873869183</v>
      </c>
      <c r="K2934" s="4" t="n">
        <v>98035699.36</v>
      </c>
      <c r="L2934" s="5" t="n">
        <v>4425001</v>
      </c>
      <c r="M2934" s="6" t="n">
        <v>22.154955</v>
      </c>
      <c r="AB2934" s="8" t="inlineStr">
        <is>
          <t>QISSwaps</t>
        </is>
      </c>
      <c r="AG2934" t="n">
        <v>-0.019513</v>
      </c>
    </row>
    <row r="2935">
      <c r="A2935" t="inlineStr">
        <is>
          <t>QIS</t>
        </is>
      </c>
      <c r="B2935" t="inlineStr">
        <is>
          <t>Fixed Leg @ 08/12/2054</t>
        </is>
      </c>
      <c r="C2935" t="inlineStr">
        <is>
          <t>Fixed Leg @ 08/12/2054</t>
        </is>
      </c>
      <c r="G2935" s="1" t="n">
        <v>-56763.27599843613</v>
      </c>
      <c r="K2935" s="4" t="n">
        <v>98035699.36</v>
      </c>
      <c r="L2935" s="5" t="n">
        <v>4425001</v>
      </c>
      <c r="M2935" s="6" t="n">
        <v>22.154955</v>
      </c>
      <c r="AB2935" s="8" t="inlineStr">
        <is>
          <t>QISSwaps</t>
        </is>
      </c>
      <c r="AG2935" t="n">
        <v>-0.019513</v>
      </c>
    </row>
    <row r="2936">
      <c r="A2936" t="inlineStr">
        <is>
          <t>QIS</t>
        </is>
      </c>
      <c r="B2936" t="inlineStr">
        <is>
          <t>Fixed Leg @ 08/3/2028</t>
        </is>
      </c>
      <c r="C2936" t="inlineStr">
        <is>
          <t>Fixed Leg @ 08/3/2028</t>
        </is>
      </c>
      <c r="G2936" s="1" t="n">
        <v>-8854.050990847018</v>
      </c>
      <c r="K2936" s="4" t="n">
        <v>98035699.36</v>
      </c>
      <c r="L2936" s="5" t="n">
        <v>4425001</v>
      </c>
      <c r="M2936" s="6" t="n">
        <v>22.154955</v>
      </c>
      <c r="AB2936" s="8" t="inlineStr">
        <is>
          <t>QISSwaps</t>
        </is>
      </c>
      <c r="AG2936" t="n">
        <v>-0.019513</v>
      </c>
    </row>
    <row r="2937">
      <c r="A2937" t="inlineStr">
        <is>
          <t>QIS</t>
        </is>
      </c>
      <c r="B2937" t="inlineStr">
        <is>
          <t>Fixed Leg @ 08/3/2045</t>
        </is>
      </c>
      <c r="C2937" t="inlineStr">
        <is>
          <t>Fixed Leg @ 08/3/2045</t>
        </is>
      </c>
      <c r="G2937" s="1" t="n">
        <v>-58076.57113564468</v>
      </c>
      <c r="K2937" s="4" t="n">
        <v>98035699.36</v>
      </c>
      <c r="L2937" s="5" t="n">
        <v>4425001</v>
      </c>
      <c r="M2937" s="6" t="n">
        <v>22.154955</v>
      </c>
      <c r="AB2937" s="8" t="inlineStr">
        <is>
          <t>QISSwaps</t>
        </is>
      </c>
      <c r="AG2937" t="n">
        <v>-0.019513</v>
      </c>
    </row>
    <row r="2938">
      <c r="A2938" t="inlineStr">
        <is>
          <t>QIS</t>
        </is>
      </c>
      <c r="B2938" t="inlineStr">
        <is>
          <t>Fixed Leg @ 08/3/2045</t>
        </is>
      </c>
      <c r="C2938" t="inlineStr">
        <is>
          <t>Fixed Leg @ 08/3/2045</t>
        </is>
      </c>
      <c r="G2938" s="1" t="n">
        <v>-167094.5283345071</v>
      </c>
      <c r="K2938" s="4" t="n">
        <v>98035699.36</v>
      </c>
      <c r="L2938" s="5" t="n">
        <v>4425001</v>
      </c>
      <c r="M2938" s="6" t="n">
        <v>22.154955</v>
      </c>
      <c r="AB2938" s="8" t="inlineStr">
        <is>
          <t>QISSwaps</t>
        </is>
      </c>
      <c r="AG2938" t="n">
        <v>-0.019513</v>
      </c>
    </row>
    <row r="2939">
      <c r="A2939" t="inlineStr">
        <is>
          <t>QIS</t>
        </is>
      </c>
      <c r="B2939" t="inlineStr">
        <is>
          <t>Fixed Leg @ 08/6/2039</t>
        </is>
      </c>
      <c r="C2939" t="inlineStr">
        <is>
          <t>Fixed Leg @ 08/6/2039</t>
        </is>
      </c>
      <c r="G2939" s="1" t="n">
        <v>-24472.93127600447</v>
      </c>
      <c r="K2939" s="4" t="n">
        <v>98035699.36</v>
      </c>
      <c r="L2939" s="5" t="n">
        <v>4425001</v>
      </c>
      <c r="M2939" s="6" t="n">
        <v>22.154955</v>
      </c>
      <c r="AB2939" s="8" t="inlineStr">
        <is>
          <t>QISSwaps</t>
        </is>
      </c>
      <c r="AG2939" t="n">
        <v>-0.019513</v>
      </c>
    </row>
    <row r="2940">
      <c r="A2940" t="inlineStr">
        <is>
          <t>QIS</t>
        </is>
      </c>
      <c r="B2940" t="inlineStr">
        <is>
          <t>Fixed Leg @ 08/6/2044</t>
        </is>
      </c>
      <c r="C2940" t="inlineStr">
        <is>
          <t>Fixed Leg @ 08/6/2044</t>
        </is>
      </c>
      <c r="G2940" s="1" t="n">
        <v>-37926.06626069795</v>
      </c>
      <c r="K2940" s="4" t="n">
        <v>98035699.36</v>
      </c>
      <c r="L2940" s="5" t="n">
        <v>4425001</v>
      </c>
      <c r="M2940" s="6" t="n">
        <v>22.154955</v>
      </c>
      <c r="AB2940" s="8" t="inlineStr">
        <is>
          <t>QISSwaps</t>
        </is>
      </c>
      <c r="AG2940" t="n">
        <v>-0.019513</v>
      </c>
    </row>
    <row r="2941">
      <c r="A2941" t="inlineStr">
        <is>
          <t>QIS</t>
        </is>
      </c>
      <c r="B2941" t="inlineStr">
        <is>
          <t>Fixed Leg @ 08/6/2044</t>
        </is>
      </c>
      <c r="C2941" t="inlineStr">
        <is>
          <t>Fixed Leg @ 08/6/2044</t>
        </is>
      </c>
      <c r="G2941" s="1" t="n">
        <v>-9775.799303949798</v>
      </c>
      <c r="K2941" s="4" t="n">
        <v>98035699.36</v>
      </c>
      <c r="L2941" s="5" t="n">
        <v>4425001</v>
      </c>
      <c r="M2941" s="6" t="n">
        <v>22.154955</v>
      </c>
      <c r="AB2941" s="8" t="inlineStr">
        <is>
          <t>QISSwaps</t>
        </is>
      </c>
      <c r="AG2941" t="n">
        <v>-0.019513</v>
      </c>
    </row>
    <row r="2942">
      <c r="A2942" t="inlineStr">
        <is>
          <t>QIS</t>
        </is>
      </c>
      <c r="B2942" t="inlineStr">
        <is>
          <t>Fixed Leg @ 08/6/2044</t>
        </is>
      </c>
      <c r="C2942" t="inlineStr">
        <is>
          <t>Fixed Leg @ 08/6/2044</t>
        </is>
      </c>
      <c r="G2942" s="1" t="n">
        <v>-6799.936015607799</v>
      </c>
      <c r="K2942" s="4" t="n">
        <v>98035699.36</v>
      </c>
      <c r="L2942" s="5" t="n">
        <v>4425001</v>
      </c>
      <c r="M2942" s="6" t="n">
        <v>22.154955</v>
      </c>
      <c r="AB2942" s="8" t="inlineStr">
        <is>
          <t>QISSwaps</t>
        </is>
      </c>
      <c r="AG2942" t="n">
        <v>-0.019513</v>
      </c>
    </row>
    <row r="2943">
      <c r="A2943" t="inlineStr">
        <is>
          <t>QIS</t>
        </is>
      </c>
      <c r="B2943" t="inlineStr">
        <is>
          <t>Fixed Leg @ 08/6/2044</t>
        </is>
      </c>
      <c r="C2943" t="inlineStr">
        <is>
          <t>Fixed Leg @ 08/6/2044</t>
        </is>
      </c>
      <c r="G2943" s="1" t="n">
        <v>-3708.411092528107</v>
      </c>
      <c r="K2943" s="4" t="n">
        <v>98035699.36</v>
      </c>
      <c r="L2943" s="5" t="n">
        <v>4425001</v>
      </c>
      <c r="M2943" s="6" t="n">
        <v>22.154955</v>
      </c>
      <c r="AB2943" s="8" t="inlineStr">
        <is>
          <t>QISSwaps</t>
        </is>
      </c>
      <c r="AG2943" t="n">
        <v>-0.019513</v>
      </c>
    </row>
    <row r="2944">
      <c r="A2944" t="inlineStr">
        <is>
          <t>QIS</t>
        </is>
      </c>
      <c r="B2944" t="inlineStr">
        <is>
          <t>Fixed Leg @ 08/6/2055</t>
        </is>
      </c>
      <c r="C2944" t="inlineStr">
        <is>
          <t>Fixed Leg @ 08/6/2055</t>
        </is>
      </c>
      <c r="G2944" s="1" t="n">
        <v>-38544.0836031643</v>
      </c>
      <c r="K2944" s="4" t="n">
        <v>98035699.36</v>
      </c>
      <c r="L2944" s="5" t="n">
        <v>4425001</v>
      </c>
      <c r="M2944" s="6" t="n">
        <v>22.154955</v>
      </c>
      <c r="AB2944" s="8" t="inlineStr">
        <is>
          <t>QISSwaps</t>
        </is>
      </c>
      <c r="AG2944" t="n">
        <v>-0.019513</v>
      </c>
    </row>
    <row r="2945">
      <c r="A2945" t="inlineStr">
        <is>
          <t>QIS</t>
        </is>
      </c>
      <c r="B2945" t="inlineStr">
        <is>
          <t>Fixed Leg @ 08/6/2055</t>
        </is>
      </c>
      <c r="C2945" t="inlineStr">
        <is>
          <t>Fixed Leg @ 08/6/2055</t>
        </is>
      </c>
      <c r="G2945" s="1" t="n">
        <v>-29948.99684286567</v>
      </c>
      <c r="K2945" s="4" t="n">
        <v>98035699.36</v>
      </c>
      <c r="L2945" s="5" t="n">
        <v>4425001</v>
      </c>
      <c r="M2945" s="6" t="n">
        <v>22.154955</v>
      </c>
      <c r="AB2945" s="8" t="inlineStr">
        <is>
          <t>QISSwaps</t>
        </is>
      </c>
      <c r="AG2945" t="n">
        <v>-0.019513</v>
      </c>
    </row>
    <row r="2946">
      <c r="A2946" t="inlineStr">
        <is>
          <t>QIS</t>
        </is>
      </c>
      <c r="B2946" t="inlineStr">
        <is>
          <t>Fixed Leg @ 08/9/2039</t>
        </is>
      </c>
      <c r="C2946" t="inlineStr">
        <is>
          <t>Fixed Leg @ 08/9/2039</t>
        </is>
      </c>
      <c r="G2946" s="1" t="n">
        <v>-188262.1227582977</v>
      </c>
      <c r="K2946" s="4" t="n">
        <v>98035699.36</v>
      </c>
      <c r="L2946" s="5" t="n">
        <v>4425001</v>
      </c>
      <c r="M2946" s="6" t="n">
        <v>22.154955</v>
      </c>
      <c r="AB2946" s="8" t="inlineStr">
        <is>
          <t>QISSwaps</t>
        </is>
      </c>
      <c r="AG2946" t="n">
        <v>-0.019513</v>
      </c>
    </row>
    <row r="2947">
      <c r="A2947" t="inlineStr">
        <is>
          <t>QIS</t>
        </is>
      </c>
      <c r="B2947" t="inlineStr">
        <is>
          <t>Fixed Leg @ 08/9/2044</t>
        </is>
      </c>
      <c r="C2947" t="inlineStr">
        <is>
          <t>Fixed Leg @ 08/9/2044</t>
        </is>
      </c>
      <c r="G2947" s="1" t="n">
        <v>-52081.43669899488</v>
      </c>
      <c r="K2947" s="4" t="n">
        <v>98035699.36</v>
      </c>
      <c r="L2947" s="5" t="n">
        <v>4425001</v>
      </c>
      <c r="M2947" s="6" t="n">
        <v>22.154955</v>
      </c>
      <c r="AB2947" s="8" t="inlineStr">
        <is>
          <t>QISSwaps</t>
        </is>
      </c>
      <c r="AG2947" t="n">
        <v>-0.019513</v>
      </c>
    </row>
    <row r="2948">
      <c r="A2948" t="inlineStr">
        <is>
          <t>QIS</t>
        </is>
      </c>
      <c r="B2948" t="inlineStr">
        <is>
          <t>Fixed Leg @ 08/9/2044</t>
        </is>
      </c>
      <c r="C2948" t="inlineStr">
        <is>
          <t>Fixed Leg @ 08/9/2044</t>
        </is>
      </c>
      <c r="G2948" s="1" t="n">
        <v>-343994.8432036649</v>
      </c>
      <c r="K2948" s="4" t="n">
        <v>98035699.36</v>
      </c>
      <c r="L2948" s="5" t="n">
        <v>4425001</v>
      </c>
      <c r="M2948" s="6" t="n">
        <v>22.154955</v>
      </c>
      <c r="AB2948" s="8" t="inlineStr">
        <is>
          <t>QISSwaps</t>
        </is>
      </c>
      <c r="AG2948" t="n">
        <v>-0.019513</v>
      </c>
    </row>
    <row r="2949">
      <c r="A2949" t="inlineStr">
        <is>
          <t>QIS</t>
        </is>
      </c>
      <c r="B2949" t="inlineStr">
        <is>
          <t>Fixed Leg @ 08/9/2054</t>
        </is>
      </c>
      <c r="C2949" t="inlineStr">
        <is>
          <t>Fixed Leg @ 08/9/2054</t>
        </is>
      </c>
      <c r="G2949" s="1" t="n">
        <v>-66770.9150223074</v>
      </c>
      <c r="K2949" s="4" t="n">
        <v>98035699.36</v>
      </c>
      <c r="L2949" s="5" t="n">
        <v>4425001</v>
      </c>
      <c r="M2949" s="6" t="n">
        <v>22.154955</v>
      </c>
      <c r="AB2949" s="8" t="inlineStr">
        <is>
          <t>QISSwaps</t>
        </is>
      </c>
      <c r="AG2949" t="n">
        <v>-0.019513</v>
      </c>
    </row>
    <row r="2950">
      <c r="A2950" t="inlineStr">
        <is>
          <t>QIS</t>
        </is>
      </c>
      <c r="B2950" t="inlineStr">
        <is>
          <t>Fixed Leg @ 08/9/2054</t>
        </is>
      </c>
      <c r="C2950" t="inlineStr">
        <is>
          <t>Fixed Leg @ 08/9/2054</t>
        </is>
      </c>
      <c r="G2950" s="1" t="n">
        <v>-38745.77521592645</v>
      </c>
      <c r="K2950" s="4" t="n">
        <v>98035699.36</v>
      </c>
      <c r="L2950" s="5" t="n">
        <v>4425001</v>
      </c>
      <c r="M2950" s="6" t="n">
        <v>22.154955</v>
      </c>
      <c r="AB2950" s="8" t="inlineStr">
        <is>
          <t>QISSwaps</t>
        </is>
      </c>
      <c r="AG2950" t="n">
        <v>-0.019513</v>
      </c>
    </row>
    <row r="2951">
      <c r="A2951" t="inlineStr">
        <is>
          <t>QIS</t>
        </is>
      </c>
      <c r="B2951" t="inlineStr">
        <is>
          <t>Fixed Leg @ 09/3/2055</t>
        </is>
      </c>
      <c r="C2951" t="inlineStr">
        <is>
          <t>Fixed Leg @ 09/3/2055</t>
        </is>
      </c>
      <c r="G2951" s="1" t="n">
        <v>-105730.7154537768</v>
      </c>
      <c r="K2951" s="4" t="n">
        <v>98035699.36</v>
      </c>
      <c r="L2951" s="5" t="n">
        <v>4425001</v>
      </c>
      <c r="M2951" s="6" t="n">
        <v>22.154955</v>
      </c>
      <c r="AB2951" s="8" t="inlineStr">
        <is>
          <t>QISSwaps</t>
        </is>
      </c>
      <c r="AG2951" t="n">
        <v>-0.019513</v>
      </c>
    </row>
    <row r="2952">
      <c r="A2952" t="inlineStr">
        <is>
          <t>QIS</t>
        </is>
      </c>
      <c r="B2952" t="inlineStr">
        <is>
          <t>Fixed Leg @ 09/3/2055</t>
        </is>
      </c>
      <c r="C2952" t="inlineStr">
        <is>
          <t>Fixed Leg @ 09/3/2055</t>
        </is>
      </c>
      <c r="G2952" s="1" t="n">
        <v>-34744.79673855095</v>
      </c>
      <c r="K2952" s="4" t="n">
        <v>98035699.36</v>
      </c>
      <c r="L2952" s="5" t="n">
        <v>4425001</v>
      </c>
      <c r="M2952" s="6" t="n">
        <v>22.154955</v>
      </c>
      <c r="AB2952" s="8" t="inlineStr">
        <is>
          <t>QISSwaps</t>
        </is>
      </c>
      <c r="AG2952" t="n">
        <v>-0.019513</v>
      </c>
    </row>
    <row r="2953">
      <c r="A2953" t="inlineStr">
        <is>
          <t>QIS</t>
        </is>
      </c>
      <c r="B2953" t="inlineStr">
        <is>
          <t>Fixed Leg @ 09/6/2054</t>
        </is>
      </c>
      <c r="C2953" t="inlineStr">
        <is>
          <t>Fixed Leg @ 09/6/2054</t>
        </is>
      </c>
      <c r="G2953" s="1" t="n">
        <v>-8785.880542445824</v>
      </c>
      <c r="K2953" s="4" t="n">
        <v>98035699.36</v>
      </c>
      <c r="L2953" s="5" t="n">
        <v>4425001</v>
      </c>
      <c r="M2953" s="6" t="n">
        <v>22.154955</v>
      </c>
      <c r="AB2953" s="8" t="inlineStr">
        <is>
          <t>QISSwaps</t>
        </is>
      </c>
      <c r="AG2953" t="n">
        <v>-0.019513</v>
      </c>
    </row>
    <row r="2954">
      <c r="A2954" t="inlineStr">
        <is>
          <t>QIS</t>
        </is>
      </c>
      <c r="B2954" t="inlineStr">
        <is>
          <t>Fixed Leg @ 09/6/2054</t>
        </is>
      </c>
      <c r="C2954" t="inlineStr">
        <is>
          <t>Fixed Leg @ 09/6/2054</t>
        </is>
      </c>
      <c r="G2954" s="1" t="n">
        <v>-6485.945748801797</v>
      </c>
      <c r="K2954" s="4" t="n">
        <v>98035699.36</v>
      </c>
      <c r="L2954" s="5" t="n">
        <v>4425001</v>
      </c>
      <c r="M2954" s="6" t="n">
        <v>22.154955</v>
      </c>
      <c r="AB2954" s="8" t="inlineStr">
        <is>
          <t>QISSwaps</t>
        </is>
      </c>
      <c r="AG2954" t="n">
        <v>-0.019513</v>
      </c>
    </row>
    <row r="2955">
      <c r="A2955" t="inlineStr">
        <is>
          <t>QIS</t>
        </is>
      </c>
      <c r="B2955" t="inlineStr">
        <is>
          <t>GBP-UNK</t>
        </is>
      </c>
      <c r="C2955" t="inlineStr">
        <is>
          <t>GBP-UNK</t>
        </is>
      </c>
      <c r="G2955" s="1" t="n">
        <v>38.68129897327413</v>
      </c>
      <c r="H2955" s="1" t="n">
        <v>1.3556</v>
      </c>
      <c r="K2955" s="4" t="n">
        <v>98035699.36</v>
      </c>
      <c r="L2955" s="5" t="n">
        <v>4425001</v>
      </c>
      <c r="M2955" s="6" t="n">
        <v>22.154955</v>
      </c>
      <c r="AB2955" s="8" t="inlineStr">
        <is>
          <t>QISSwaps</t>
        </is>
      </c>
      <c r="AG2955" t="n">
        <v>-0.019513</v>
      </c>
    </row>
    <row r="2956">
      <c r="A2956" t="inlineStr">
        <is>
          <t>QIS</t>
        </is>
      </c>
      <c r="B2956" t="inlineStr">
        <is>
          <t>GBP/USD 06/16/2025 Curncy</t>
        </is>
      </c>
      <c r="C2956" t="inlineStr">
        <is>
          <t>GBP/USD 06/16/2025 Curncy</t>
        </is>
      </c>
      <c r="G2956" s="1" t="n">
        <v>-46212.06702650759</v>
      </c>
      <c r="H2956" s="1" t="n">
        <v>1.354594</v>
      </c>
      <c r="K2956" s="4" t="n">
        <v>98035699.36</v>
      </c>
      <c r="L2956" s="5" t="n">
        <v>4425001</v>
      </c>
      <c r="M2956" s="6" t="n">
        <v>22.154955</v>
      </c>
      <c r="AB2956" s="8" t="inlineStr">
        <is>
          <t>QISSwaps</t>
        </is>
      </c>
      <c r="AG2956" t="n">
        <v>-0.019513</v>
      </c>
    </row>
    <row r="2957">
      <c r="A2957" t="inlineStr">
        <is>
          <t>QIS</t>
        </is>
      </c>
      <c r="B2957" t="inlineStr">
        <is>
          <t>GBP/USD 07/09/2025 Curncy</t>
        </is>
      </c>
      <c r="C2957" t="inlineStr">
        <is>
          <t>GBP/USD 07/09/2025 Curncy</t>
        </is>
      </c>
      <c r="G2957" s="1" t="n">
        <v>-71885.43759678959</v>
      </c>
      <c r="H2957" s="1" t="n">
        <v>1.354743</v>
      </c>
      <c r="K2957" s="4" t="n">
        <v>98035699.36</v>
      </c>
      <c r="L2957" s="5" t="n">
        <v>4425001</v>
      </c>
      <c r="M2957" s="6" t="n">
        <v>22.154955</v>
      </c>
      <c r="AB2957" s="8" t="inlineStr">
        <is>
          <t>QISSwaps</t>
        </is>
      </c>
      <c r="AG2957" t="n">
        <v>-0.019513</v>
      </c>
    </row>
    <row r="2958">
      <c r="A2958" t="inlineStr">
        <is>
          <t>QIS</t>
        </is>
      </c>
      <c r="B2958" t="inlineStr">
        <is>
          <t>GBP/USD Swap 10y10y 20/09/2034 20/09/2044</t>
        </is>
      </c>
      <c r="C2958" t="inlineStr">
        <is>
          <t>GBP/USD Swap 10y10y 20/09/2034 20/09/2044</t>
        </is>
      </c>
      <c r="G2958" s="1" t="n">
        <v>1298814.376188816</v>
      </c>
      <c r="H2958" s="1" t="n">
        <v>1</v>
      </c>
      <c r="K2958" s="4" t="n">
        <v>98035699.36</v>
      </c>
      <c r="L2958" s="5" t="n">
        <v>4425001</v>
      </c>
      <c r="M2958" s="6" t="n">
        <v>22.154955</v>
      </c>
      <c r="AB2958" s="8" t="inlineStr">
        <is>
          <t>QISSwaps</t>
        </is>
      </c>
      <c r="AG2958" t="n">
        <v>-0.019513</v>
      </c>
    </row>
    <row r="2959">
      <c r="A2959" t="inlineStr">
        <is>
          <t>QIS</t>
        </is>
      </c>
      <c r="B2959" t="inlineStr">
        <is>
          <t>GBP/USD Swap 10y10y 20/12/2034 20/12/2044</t>
        </is>
      </c>
      <c r="C2959" t="inlineStr">
        <is>
          <t>GBP/USD Swap 10y10y 20/12/2034 20/12/2044</t>
        </is>
      </c>
      <c r="G2959" s="1" t="n">
        <v>1298814.377698804</v>
      </c>
      <c r="H2959" s="1" t="n">
        <v>1</v>
      </c>
      <c r="K2959" s="4" t="n">
        <v>98035699.36</v>
      </c>
      <c r="L2959" s="5" t="n">
        <v>4425001</v>
      </c>
      <c r="M2959" s="6" t="n">
        <v>22.154955</v>
      </c>
      <c r="AB2959" s="8" t="inlineStr">
        <is>
          <t>QISSwaps</t>
        </is>
      </c>
      <c r="AG2959" t="n">
        <v>-0.019513</v>
      </c>
    </row>
    <row r="2960">
      <c r="A2960" t="inlineStr">
        <is>
          <t>QIS</t>
        </is>
      </c>
      <c r="B2960" t="inlineStr">
        <is>
          <t>GBP/USD Swap 10y10y 21/03/2035 21/03/2045</t>
        </is>
      </c>
      <c r="C2960" t="inlineStr">
        <is>
          <t>GBP/USD Swap 10y10y 21/03/2035 21/03/2045</t>
        </is>
      </c>
      <c r="G2960" s="1" t="n">
        <v>1298814.368876819</v>
      </c>
      <c r="H2960" s="1" t="n">
        <v>1</v>
      </c>
      <c r="K2960" s="4" t="n">
        <v>98035699.36</v>
      </c>
      <c r="L2960" s="5" t="n">
        <v>4425001</v>
      </c>
      <c r="M2960" s="6" t="n">
        <v>22.154955</v>
      </c>
      <c r="AB2960" s="8" t="inlineStr">
        <is>
          <t>QISSwaps</t>
        </is>
      </c>
      <c r="AG2960" t="n">
        <v>-0.019513</v>
      </c>
    </row>
    <row r="2961">
      <c r="A2961" t="inlineStr">
        <is>
          <t>QIS</t>
        </is>
      </c>
      <c r="B2961" t="inlineStr">
        <is>
          <t>GBP/USD Swap 10y10y 21/06/2034 21/06/2044</t>
        </is>
      </c>
      <c r="C2961" t="inlineStr">
        <is>
          <t>GBP/USD Swap 10y10y 21/06/2034 21/06/2044</t>
        </is>
      </c>
      <c r="G2961" s="1" t="n">
        <v>1298814.368815462</v>
      </c>
      <c r="H2961" s="1" t="n">
        <v>1</v>
      </c>
      <c r="K2961" s="4" t="n">
        <v>98035699.36</v>
      </c>
      <c r="L2961" s="5" t="n">
        <v>4425001</v>
      </c>
      <c r="M2961" s="6" t="n">
        <v>22.154955</v>
      </c>
      <c r="AB2961" s="8" t="inlineStr">
        <is>
          <t>QISSwaps</t>
        </is>
      </c>
      <c r="AG2961" t="n">
        <v>-0.019513</v>
      </c>
    </row>
    <row r="2962">
      <c r="A2962" t="inlineStr">
        <is>
          <t>QIS</t>
        </is>
      </c>
      <c r="B2962" t="inlineStr">
        <is>
          <t>GBP/USD Swap 2y13y 16/09/2026 16/09/2039</t>
        </is>
      </c>
      <c r="C2962" t="inlineStr">
        <is>
          <t>GBP/USD Swap 2y13y 16/09/2026 16/09/2039</t>
        </is>
      </c>
      <c r="G2962" s="1" t="n">
        <v>58121.91550122332</v>
      </c>
      <c r="H2962" s="1" t="n">
        <v>1</v>
      </c>
      <c r="K2962" s="4" t="n">
        <v>98035699.36</v>
      </c>
      <c r="L2962" s="5" t="n">
        <v>4425001</v>
      </c>
      <c r="M2962" s="6" t="n">
        <v>22.154955</v>
      </c>
      <c r="AB2962" s="8" t="inlineStr">
        <is>
          <t>QISSwaps</t>
        </is>
      </c>
      <c r="AG2962" t="n">
        <v>-0.019513</v>
      </c>
    </row>
    <row r="2963">
      <c r="A2963" t="inlineStr">
        <is>
          <t>QIS</t>
        </is>
      </c>
      <c r="B2963" t="inlineStr">
        <is>
          <t>GBP/USD Swap 2y13y 16/12/2026 16/12/2039</t>
        </is>
      </c>
      <c r="C2963" t="inlineStr">
        <is>
          <t>GBP/USD Swap 2y13y 16/12/2026 16/12/2039</t>
        </is>
      </c>
      <c r="G2963" s="1" t="n">
        <v>58121.91574919669</v>
      </c>
      <c r="H2963" s="1" t="n">
        <v>1</v>
      </c>
      <c r="K2963" s="4" t="n">
        <v>98035699.36</v>
      </c>
      <c r="L2963" s="5" t="n">
        <v>4425001</v>
      </c>
      <c r="M2963" s="6" t="n">
        <v>22.154955</v>
      </c>
      <c r="AB2963" s="8" t="inlineStr">
        <is>
          <t>QISSwaps</t>
        </is>
      </c>
      <c r="AG2963" t="n">
        <v>-0.019513</v>
      </c>
    </row>
    <row r="2964">
      <c r="A2964" t="inlineStr">
        <is>
          <t>QIS</t>
        </is>
      </c>
      <c r="B2964" t="inlineStr">
        <is>
          <t>GBP/USD Swap 2y13y 17/03/2027 19/03/2040</t>
        </is>
      </c>
      <c r="C2964" t="inlineStr">
        <is>
          <t>GBP/USD Swap 2y13y 17/03/2027 19/03/2040</t>
        </is>
      </c>
      <c r="G2964" s="1" t="n">
        <v>58121.91540544605</v>
      </c>
      <c r="H2964" s="1" t="n">
        <v>1</v>
      </c>
      <c r="K2964" s="4" t="n">
        <v>98035699.36</v>
      </c>
      <c r="L2964" s="5" t="n">
        <v>4425001</v>
      </c>
      <c r="M2964" s="6" t="n">
        <v>22.154955</v>
      </c>
      <c r="AB2964" s="8" t="inlineStr">
        <is>
          <t>QISSwaps</t>
        </is>
      </c>
      <c r="AG2964" t="n">
        <v>-0.019513</v>
      </c>
    </row>
    <row r="2965">
      <c r="A2965" t="inlineStr">
        <is>
          <t>QIS</t>
        </is>
      </c>
      <c r="B2965" t="inlineStr">
        <is>
          <t>GBP/USD Swap 2y13y 17/06/2026 17/06/2039</t>
        </is>
      </c>
      <c r="C2965" t="inlineStr">
        <is>
          <t>GBP/USD Swap 2y13y 17/06/2026 17/06/2039</t>
        </is>
      </c>
      <c r="G2965" s="1" t="n">
        <v>58121.91566075235</v>
      </c>
      <c r="H2965" s="1" t="n">
        <v>1</v>
      </c>
      <c r="K2965" s="4" t="n">
        <v>98035699.36</v>
      </c>
      <c r="L2965" s="5" t="n">
        <v>4425001</v>
      </c>
      <c r="M2965" s="6" t="n">
        <v>22.154955</v>
      </c>
      <c r="AB2965" s="8" t="inlineStr">
        <is>
          <t>QISSwaps</t>
        </is>
      </c>
      <c r="AG2965" t="n">
        <v>-0.019513</v>
      </c>
    </row>
    <row r="2966">
      <c r="A2966" t="inlineStr">
        <is>
          <t>QIS</t>
        </is>
      </c>
      <c r="B2966" t="inlineStr">
        <is>
          <t>GCQ5 Comdty</t>
        </is>
      </c>
      <c r="C2966" t="inlineStr">
        <is>
          <t>GCQ5 Comdty</t>
        </is>
      </c>
      <c r="G2966" s="1" t="n">
        <v>2.290498188119479</v>
      </c>
      <c r="H2966" s="1" t="n">
        <v>3346.6</v>
      </c>
      <c r="K2966" s="4" t="n">
        <v>98035699.36</v>
      </c>
      <c r="L2966" s="5" t="n">
        <v>4425001</v>
      </c>
      <c r="M2966" s="6" t="n">
        <v>22.154955</v>
      </c>
      <c r="AB2966" s="8" t="inlineStr">
        <is>
          <t>QISSwaps</t>
        </is>
      </c>
      <c r="AG2966" t="n">
        <v>-0.019513</v>
      </c>
    </row>
    <row r="2967">
      <c r="A2967" t="inlineStr">
        <is>
          <t>QIS</t>
        </is>
      </c>
      <c r="B2967" t="inlineStr">
        <is>
          <t>GCQ5C 3355 Comdty</t>
        </is>
      </c>
      <c r="C2967" t="inlineStr">
        <is>
          <t>GCQ5C 3355 Comdty</t>
        </is>
      </c>
      <c r="G2967" s="1" t="n">
        <v>-20.41373960065685</v>
      </c>
      <c r="H2967" s="1" t="n">
        <v>82</v>
      </c>
      <c r="K2967" s="4" t="n">
        <v>98035699.36</v>
      </c>
      <c r="L2967" s="5" t="n">
        <v>4425001</v>
      </c>
      <c r="M2967" s="6" t="n">
        <v>22.154955</v>
      </c>
      <c r="AB2967" s="8" t="inlineStr">
        <is>
          <t>QISSwaps</t>
        </is>
      </c>
      <c r="AG2967" t="n">
        <v>-0.019513</v>
      </c>
    </row>
    <row r="2968">
      <c r="A2968" t="inlineStr">
        <is>
          <t>QIS</t>
        </is>
      </c>
      <c r="B2968" t="inlineStr">
        <is>
          <t>GCV5P 3355 Comdty</t>
        </is>
      </c>
      <c r="C2968" t="inlineStr">
        <is>
          <t>GCV5P 3355 Comdty</t>
        </is>
      </c>
      <c r="G2968" s="1" t="n">
        <v>-17.59818068552454</v>
      </c>
      <c r="H2968" s="1" t="n">
        <v>117.6</v>
      </c>
      <c r="K2968" s="4" t="n">
        <v>98035699.36</v>
      </c>
      <c r="L2968" s="5" t="n">
        <v>4425001</v>
      </c>
      <c r="M2968" s="6" t="n">
        <v>22.154955</v>
      </c>
      <c r="AB2968" s="8" t="inlineStr">
        <is>
          <t>QISSwaps</t>
        </is>
      </c>
      <c r="AG2968" t="n">
        <v>-0.019513</v>
      </c>
    </row>
    <row r="2969">
      <c r="A2969" t="inlineStr">
        <is>
          <t>QIS</t>
        </is>
      </c>
      <c r="B2969" t="inlineStr">
        <is>
          <t>GE UN Equity</t>
        </is>
      </c>
      <c r="C2969" t="inlineStr">
        <is>
          <t>GE UN Equity</t>
        </is>
      </c>
      <c r="G2969" s="1" t="n">
        <v>-661.8655373421</v>
      </c>
      <c r="H2969" s="1" t="n">
        <v>251.41</v>
      </c>
      <c r="K2969" s="4" t="n">
        <v>98035699.36</v>
      </c>
      <c r="L2969" s="5" t="n">
        <v>4425001</v>
      </c>
      <c r="M2969" s="6" t="n">
        <v>22.154955</v>
      </c>
      <c r="AB2969" s="8" t="inlineStr">
        <is>
          <t>QISSwaps</t>
        </is>
      </c>
      <c r="AG2969" t="n">
        <v>-0.019513</v>
      </c>
    </row>
    <row r="2970">
      <c r="A2970" t="inlineStr">
        <is>
          <t>QIS</t>
        </is>
      </c>
      <c r="B2970" t="inlineStr">
        <is>
          <t>GE US 07/18/2025 C250 Equity</t>
        </is>
      </c>
      <c r="C2970" t="inlineStr">
        <is>
          <t>GE US 07/18/2025 C250 Equity</t>
        </is>
      </c>
      <c r="G2970" s="1" t="n">
        <v>10.777089234002</v>
      </c>
      <c r="H2970" s="1" t="n">
        <v>12.05</v>
      </c>
      <c r="K2970" s="4" t="n">
        <v>98035699.36</v>
      </c>
      <c r="L2970" s="5" t="n">
        <v>4425001</v>
      </c>
      <c r="M2970" s="6" t="n">
        <v>22.154955</v>
      </c>
      <c r="AB2970" s="8" t="inlineStr">
        <is>
          <t>QISSwaps</t>
        </is>
      </c>
      <c r="AG2970" t="n">
        <v>-0.019513</v>
      </c>
    </row>
    <row r="2971">
      <c r="A2971" t="inlineStr">
        <is>
          <t>QIS</t>
        </is>
      </c>
      <c r="B2971" t="inlineStr">
        <is>
          <t>GOOG US 07/18/2025 C180 Equity</t>
        </is>
      </c>
      <c r="C2971" t="inlineStr">
        <is>
          <t>GOOG US 07/18/2025 C180 Equity</t>
        </is>
      </c>
      <c r="G2971" s="1" t="n">
        <v>69.342409022978</v>
      </c>
      <c r="H2971" s="1" t="n">
        <v>5.475</v>
      </c>
      <c r="K2971" s="4" t="n">
        <v>98035699.36</v>
      </c>
      <c r="L2971" s="5" t="n">
        <v>4425001</v>
      </c>
      <c r="M2971" s="6" t="n">
        <v>22.154955</v>
      </c>
      <c r="AB2971" s="8" t="inlineStr">
        <is>
          <t>QISSwaps</t>
        </is>
      </c>
      <c r="AG2971" t="n">
        <v>-0.019513</v>
      </c>
    </row>
    <row r="2972">
      <c r="A2972" t="inlineStr">
        <is>
          <t>QIS</t>
        </is>
      </c>
      <c r="B2972" t="inlineStr">
        <is>
          <t>GOOG UW Equity</t>
        </is>
      </c>
      <c r="C2972" t="inlineStr">
        <is>
          <t>GOOG UW Equity</t>
        </is>
      </c>
      <c r="G2972" s="1" t="n">
        <v>-3488.8547434013</v>
      </c>
      <c r="H2972" s="1" t="n">
        <v>177.63</v>
      </c>
      <c r="K2972" s="4" t="n">
        <v>98035699.36</v>
      </c>
      <c r="L2972" s="5" t="n">
        <v>4425001</v>
      </c>
      <c r="M2972" s="6" t="n">
        <v>22.154955</v>
      </c>
      <c r="AB2972" s="8" t="inlineStr">
        <is>
          <t>QISSwaps</t>
        </is>
      </c>
      <c r="AG2972" t="n">
        <v>-0.019513</v>
      </c>
    </row>
    <row r="2973">
      <c r="A2973" t="inlineStr">
        <is>
          <t>QIS</t>
        </is>
      </c>
      <c r="B2973" t="inlineStr">
        <is>
          <t>GOOGL US 07/18/2025 C180 Equity</t>
        </is>
      </c>
      <c r="C2973" t="inlineStr">
        <is>
          <t>GOOGL US 07/18/2025 C180 Equity</t>
        </is>
      </c>
      <c r="G2973" s="1" t="n">
        <v>86.107728087745</v>
      </c>
      <c r="H2973" s="1" t="n">
        <v>4.8</v>
      </c>
      <c r="K2973" s="4" t="n">
        <v>98035699.36</v>
      </c>
      <c r="L2973" s="5" t="n">
        <v>4425001</v>
      </c>
      <c r="M2973" s="6" t="n">
        <v>22.154955</v>
      </c>
      <c r="AB2973" s="8" t="inlineStr">
        <is>
          <t>QISSwaps</t>
        </is>
      </c>
      <c r="AG2973" t="n">
        <v>-0.019513</v>
      </c>
    </row>
    <row r="2974">
      <c r="A2974" t="inlineStr">
        <is>
          <t>QIS</t>
        </is>
      </c>
      <c r="B2974" t="inlineStr">
        <is>
          <t>GOOGL UW Equity</t>
        </is>
      </c>
      <c r="C2974" t="inlineStr">
        <is>
          <t>GOOGL UW Equity</t>
        </is>
      </c>
      <c r="G2974" s="1" t="n">
        <v>-3977.0052365407</v>
      </c>
      <c r="H2974" s="1" t="n">
        <v>176.09</v>
      </c>
      <c r="K2974" s="4" t="n">
        <v>98035699.36</v>
      </c>
      <c r="L2974" s="5" t="n">
        <v>4425001</v>
      </c>
      <c r="M2974" s="6" t="n">
        <v>22.154955</v>
      </c>
      <c r="AB2974" s="8" t="inlineStr">
        <is>
          <t>QISSwaps</t>
        </is>
      </c>
      <c r="AG2974" t="n">
        <v>-0.019513</v>
      </c>
    </row>
    <row r="2975">
      <c r="A2975" t="inlineStr">
        <is>
          <t>QIS</t>
        </is>
      </c>
      <c r="B2975" t="inlineStr">
        <is>
          <t>GS UN Equity</t>
        </is>
      </c>
      <c r="C2975" t="inlineStr">
        <is>
          <t>GS UN Equity</t>
        </is>
      </c>
      <c r="G2975" s="1" t="n">
        <v>208.6821595859</v>
      </c>
      <c r="H2975" s="1" t="n">
        <v>613.52</v>
      </c>
      <c r="K2975" s="4" t="n">
        <v>98035699.36</v>
      </c>
      <c r="L2975" s="5" t="n">
        <v>4425001</v>
      </c>
      <c r="M2975" s="6" t="n">
        <v>22.154955</v>
      </c>
      <c r="AB2975" s="8" t="inlineStr">
        <is>
          <t>QISSwaps</t>
        </is>
      </c>
      <c r="AG2975" t="n">
        <v>-0.019513</v>
      </c>
    </row>
    <row r="2976">
      <c r="A2976" t="inlineStr">
        <is>
          <t>QIS</t>
        </is>
      </c>
      <c r="B2976" t="inlineStr">
        <is>
          <t>GS US 07/18/2025 P620 Equity</t>
        </is>
      </c>
      <c r="C2976" t="inlineStr">
        <is>
          <t>GS US 07/18/2025 P620 Equity</t>
        </is>
      </c>
      <c r="G2976" s="1" t="n">
        <v>4.372250150449999</v>
      </c>
      <c r="H2976" s="1" t="n">
        <v>25.075</v>
      </c>
      <c r="K2976" s="4" t="n">
        <v>98035699.36</v>
      </c>
      <c r="L2976" s="5" t="n">
        <v>4425001</v>
      </c>
      <c r="M2976" s="6" t="n">
        <v>22.154955</v>
      </c>
      <c r="AB2976" s="8" t="inlineStr">
        <is>
          <t>QISSwaps</t>
        </is>
      </c>
      <c r="AG2976" t="n">
        <v>-0.019513</v>
      </c>
    </row>
    <row r="2977">
      <c r="A2977" t="inlineStr">
        <is>
          <t>QIS</t>
        </is>
      </c>
      <c r="B2977" t="inlineStr">
        <is>
          <t>HD UN Equity</t>
        </is>
      </c>
      <c r="C2977" t="inlineStr">
        <is>
          <t>HD UN Equity</t>
        </is>
      </c>
      <c r="G2977" s="1" t="n">
        <v>-744.4386118351</v>
      </c>
      <c r="H2977" s="1" t="n">
        <v>365.2</v>
      </c>
      <c r="K2977" s="4" t="n">
        <v>98035699.36</v>
      </c>
      <c r="L2977" s="5" t="n">
        <v>4425001</v>
      </c>
      <c r="M2977" s="6" t="n">
        <v>22.154955</v>
      </c>
      <c r="AB2977" s="8" t="inlineStr">
        <is>
          <t>QISSwaps</t>
        </is>
      </c>
      <c r="AG2977" t="n">
        <v>-0.019513</v>
      </c>
    </row>
    <row r="2978">
      <c r="A2978" t="inlineStr">
        <is>
          <t>QIS</t>
        </is>
      </c>
      <c r="B2978" t="inlineStr">
        <is>
          <t>HD US 07/18/2025 C370 Equity</t>
        </is>
      </c>
      <c r="C2978" t="inlineStr">
        <is>
          <t>HD US 07/18/2025 C370 Equity</t>
        </is>
      </c>
      <c r="G2978" s="1" t="n">
        <v>14.963706680286</v>
      </c>
      <c r="H2978" s="1" t="n">
        <v>8.574999999999999</v>
      </c>
      <c r="K2978" s="4" t="n">
        <v>98035699.36</v>
      </c>
      <c r="L2978" s="5" t="n">
        <v>4425001</v>
      </c>
      <c r="M2978" s="6" t="n">
        <v>22.154955</v>
      </c>
      <c r="AB2978" s="8" t="inlineStr">
        <is>
          <t>QISSwaps</t>
        </is>
      </c>
      <c r="AG2978" t="n">
        <v>-0.019513</v>
      </c>
    </row>
    <row r="2979">
      <c r="A2979" t="inlineStr">
        <is>
          <t>QIS</t>
        </is>
      </c>
      <c r="B2979" t="inlineStr">
        <is>
          <t>HGN5 Comdty</t>
        </is>
      </c>
      <c r="C2979" t="inlineStr">
        <is>
          <t>HGN5 Comdty</t>
        </is>
      </c>
      <c r="G2979" s="1" t="n">
        <v>-0.0002489844798622</v>
      </c>
      <c r="H2979" s="1" t="n">
        <v>4.925</v>
      </c>
      <c r="K2979" s="4" t="n">
        <v>98035699.36</v>
      </c>
      <c r="L2979" s="5" t="n">
        <v>4425001</v>
      </c>
      <c r="M2979" s="6" t="n">
        <v>22.154955</v>
      </c>
      <c r="AB2979" s="8" t="inlineStr">
        <is>
          <t>QISSwaps</t>
        </is>
      </c>
      <c r="AG2979" t="n">
        <v>-0.019513</v>
      </c>
    </row>
    <row r="2980">
      <c r="A2980" t="inlineStr">
        <is>
          <t>QIS</t>
        </is>
      </c>
      <c r="B2980" t="inlineStr">
        <is>
          <t>HGN5 Comdty</t>
        </is>
      </c>
      <c r="C2980" t="inlineStr">
        <is>
          <t>HGN5 Comdty</t>
        </is>
      </c>
      <c r="G2980" s="1" t="n">
        <v>0.072784138298011</v>
      </c>
      <c r="H2980" s="1" t="n">
        <v>484.8</v>
      </c>
      <c r="K2980" s="4" t="n">
        <v>98035699.36</v>
      </c>
      <c r="L2980" s="5" t="n">
        <v>4425001</v>
      </c>
      <c r="M2980" s="6" t="n">
        <v>22.154955</v>
      </c>
      <c r="AB2980" s="8" t="inlineStr">
        <is>
          <t>QISSwaps</t>
        </is>
      </c>
      <c r="AG2980" t="n">
        <v>-0.019513</v>
      </c>
    </row>
    <row r="2981">
      <c r="A2981" t="inlineStr">
        <is>
          <t>QIS</t>
        </is>
      </c>
      <c r="B2981" t="inlineStr">
        <is>
          <t>HGU5 Comdty</t>
        </is>
      </c>
      <c r="C2981" t="inlineStr">
        <is>
          <t>HGU5 Comdty</t>
        </is>
      </c>
      <c r="G2981" s="1" t="n">
        <v>-0.0001659896532566</v>
      </c>
      <c r="H2981" s="1" t="n">
        <v>4.979</v>
      </c>
      <c r="K2981" s="4" t="n">
        <v>98035699.36</v>
      </c>
      <c r="L2981" s="5" t="n">
        <v>4425001</v>
      </c>
      <c r="M2981" s="6" t="n">
        <v>22.154955</v>
      </c>
      <c r="AB2981" s="8" t="inlineStr">
        <is>
          <t>QISSwaps</t>
        </is>
      </c>
      <c r="AG2981" t="n">
        <v>-0.019513</v>
      </c>
    </row>
    <row r="2982">
      <c r="A2982" t="inlineStr">
        <is>
          <t>QIS</t>
        </is>
      </c>
      <c r="B2982" t="inlineStr">
        <is>
          <t>HON5 Comdty</t>
        </is>
      </c>
      <c r="C2982" t="inlineStr">
        <is>
          <t>HON5 Comdty</t>
        </is>
      </c>
      <c r="G2982" s="1" t="n">
        <v>-0.5231538769196472</v>
      </c>
      <c r="H2982" s="1" t="n">
        <v>212.53</v>
      </c>
      <c r="K2982" s="4" t="n">
        <v>98035699.36</v>
      </c>
      <c r="L2982" s="5" t="n">
        <v>4425001</v>
      </c>
      <c r="M2982" s="6" t="n">
        <v>22.154955</v>
      </c>
      <c r="AB2982" s="8" t="inlineStr">
        <is>
          <t>QISSwaps</t>
        </is>
      </c>
      <c r="AG2982" t="n">
        <v>-0.019513</v>
      </c>
    </row>
    <row r="2983">
      <c r="A2983" t="inlineStr">
        <is>
          <t>QIS</t>
        </is>
      </c>
      <c r="B2983" t="inlineStr">
        <is>
          <t>HON5 Comdty</t>
        </is>
      </c>
      <c r="C2983" t="inlineStr">
        <is>
          <t>HON5 Comdty</t>
        </is>
      </c>
      <c r="G2983" s="1" t="n">
        <v>0.0005692968624134</v>
      </c>
      <c r="H2983" s="1" t="n">
        <v>2.1464</v>
      </c>
      <c r="K2983" s="4" t="n">
        <v>98035699.36</v>
      </c>
      <c r="L2983" s="5" t="n">
        <v>4425001</v>
      </c>
      <c r="M2983" s="6" t="n">
        <v>22.154955</v>
      </c>
      <c r="AB2983" s="8" t="inlineStr">
        <is>
          <t>QISSwaps</t>
        </is>
      </c>
      <c r="AG2983" t="n">
        <v>-0.019513</v>
      </c>
    </row>
    <row r="2984">
      <c r="A2984" t="inlineStr">
        <is>
          <t>QIS</t>
        </is>
      </c>
      <c r="B2984" t="inlineStr">
        <is>
          <t>HON5P 208 Comdty</t>
        </is>
      </c>
      <c r="C2984" t="inlineStr">
        <is>
          <t>HON5P 208 Comdty</t>
        </is>
      </c>
      <c r="G2984" s="1" t="n">
        <v>-8.636952161055429</v>
      </c>
      <c r="H2984" s="1" t="n">
        <v>3.25</v>
      </c>
      <c r="K2984" s="4" t="n">
        <v>98035699.36</v>
      </c>
      <c r="L2984" s="5" t="n">
        <v>4425001</v>
      </c>
      <c r="M2984" s="6" t="n">
        <v>22.154955</v>
      </c>
      <c r="AB2984" s="8" t="inlineStr">
        <is>
          <t>QISSwaps</t>
        </is>
      </c>
      <c r="AG2984" t="n">
        <v>-0.019513</v>
      </c>
    </row>
    <row r="2985">
      <c r="A2985" t="inlineStr">
        <is>
          <t>QIS</t>
        </is>
      </c>
      <c r="B2985" t="inlineStr">
        <is>
          <t>HOQ5 Comdty</t>
        </is>
      </c>
      <c r="C2985" t="inlineStr">
        <is>
          <t>HOQ5 Comdty</t>
        </is>
      </c>
      <c r="G2985" s="1" t="n">
        <v>0.0003795312416393</v>
      </c>
      <c r="H2985" s="1" t="n">
        <v>2.1289</v>
      </c>
      <c r="K2985" s="4" t="n">
        <v>98035699.36</v>
      </c>
      <c r="L2985" s="5" t="n">
        <v>4425001</v>
      </c>
      <c r="M2985" s="6" t="n">
        <v>22.154955</v>
      </c>
      <c r="AB2985" s="8" t="inlineStr">
        <is>
          <t>QISSwaps</t>
        </is>
      </c>
      <c r="AG2985" t="n">
        <v>-0.019513</v>
      </c>
    </row>
    <row r="2986">
      <c r="A2986" t="inlineStr">
        <is>
          <t>QIS</t>
        </is>
      </c>
      <c r="B2986" t="inlineStr">
        <is>
          <t>HOQ5C 215 Comdty</t>
        </is>
      </c>
      <c r="C2986" t="inlineStr">
        <is>
          <t>HOQ5C 215 Comdty</t>
        </is>
      </c>
      <c r="G2986" s="1" t="n">
        <v>-5.680320113212627</v>
      </c>
      <c r="H2986" s="1" t="n">
        <v>6.88</v>
      </c>
      <c r="K2986" s="4" t="n">
        <v>98035699.36</v>
      </c>
      <c r="L2986" s="5" t="n">
        <v>4425001</v>
      </c>
      <c r="M2986" s="6" t="n">
        <v>22.154955</v>
      </c>
      <c r="AB2986" s="8" t="inlineStr">
        <is>
          <t>QISSwaps</t>
        </is>
      </c>
      <c r="AG2986" t="n">
        <v>-0.019513</v>
      </c>
    </row>
    <row r="2987">
      <c r="A2987" t="inlineStr">
        <is>
          <t>QIS</t>
        </is>
      </c>
      <c r="B2987" t="inlineStr">
        <is>
          <t>IBM UN Equity</t>
        </is>
      </c>
      <c r="C2987" t="inlineStr">
        <is>
          <t>IBM UN Equity</t>
        </is>
      </c>
      <c r="G2987" s="1" t="n">
        <v>-592.0275685142001</v>
      </c>
      <c r="H2987" s="1" t="n">
        <v>272.08</v>
      </c>
      <c r="K2987" s="4" t="n">
        <v>98035699.36</v>
      </c>
      <c r="L2987" s="5" t="n">
        <v>4425001</v>
      </c>
      <c r="M2987" s="6" t="n">
        <v>22.154955</v>
      </c>
      <c r="AB2987" s="8" t="inlineStr">
        <is>
          <t>QISSwaps</t>
        </is>
      </c>
      <c r="AG2987" t="n">
        <v>-0.019513</v>
      </c>
    </row>
    <row r="2988">
      <c r="A2988" t="inlineStr">
        <is>
          <t>QIS</t>
        </is>
      </c>
      <c r="B2988" t="inlineStr">
        <is>
          <t>IBM US 07/18/2025 C275 Equity</t>
        </is>
      </c>
      <c r="C2988" t="inlineStr">
        <is>
          <t>IBM US 07/18/2025 C275 Equity</t>
        </is>
      </c>
      <c r="G2988" s="1" t="n">
        <v>11.761805161652</v>
      </c>
      <c r="H2988" s="1" t="n">
        <v>6.95</v>
      </c>
      <c r="K2988" s="4" t="n">
        <v>98035699.36</v>
      </c>
      <c r="L2988" s="5" t="n">
        <v>4425001</v>
      </c>
      <c r="M2988" s="6" t="n">
        <v>22.154955</v>
      </c>
      <c r="AB2988" s="8" t="inlineStr">
        <is>
          <t>QISSwaps</t>
        </is>
      </c>
      <c r="AG2988" t="n">
        <v>-0.019513</v>
      </c>
    </row>
    <row r="2989">
      <c r="A2989" t="inlineStr">
        <is>
          <t>QIS</t>
        </is>
      </c>
      <c r="B2989" t="inlineStr">
        <is>
          <t>IJQ5 Comdty</t>
        </is>
      </c>
      <c r="C2989" t="inlineStr">
        <is>
          <t>IJQ5 Comdty</t>
        </is>
      </c>
      <c r="G2989" s="1" t="n">
        <v>-0.0007892615799797999</v>
      </c>
      <c r="H2989" s="1" t="n">
        <v>560.1509999999997</v>
      </c>
      <c r="K2989" s="4" t="n">
        <v>98035699.36</v>
      </c>
      <c r="L2989" s="5" t="n">
        <v>4425001</v>
      </c>
      <c r="M2989" s="6" t="n">
        <v>22.154955</v>
      </c>
      <c r="AB2989" s="8" t="inlineStr">
        <is>
          <t>QISSwaps</t>
        </is>
      </c>
      <c r="AG2989" t="n">
        <v>-0.019513</v>
      </c>
    </row>
    <row r="2990">
      <c r="A2990" t="inlineStr">
        <is>
          <t>QIS</t>
        </is>
      </c>
      <c r="B2990" t="inlineStr">
        <is>
          <t>IJQ5 Comdty</t>
        </is>
      </c>
      <c r="C2990" t="inlineStr">
        <is>
          <t>IJQ5 Comdty</t>
        </is>
      </c>
      <c r="G2990" s="1" t="n">
        <v>0.004006636951797</v>
      </c>
      <c r="H2990" s="1" t="n">
        <v>485.75</v>
      </c>
      <c r="K2990" s="4" t="n">
        <v>98035699.36</v>
      </c>
      <c r="L2990" s="5" t="n">
        <v>4425001</v>
      </c>
      <c r="M2990" s="6" t="n">
        <v>22.154955</v>
      </c>
      <c r="AB2990" s="8" t="inlineStr">
        <is>
          <t>QISSwaps</t>
        </is>
      </c>
      <c r="AG2990" t="n">
        <v>-0.019513</v>
      </c>
    </row>
    <row r="2991">
      <c r="A2991" t="inlineStr">
        <is>
          <t>QIS</t>
        </is>
      </c>
      <c r="B2991" t="inlineStr">
        <is>
          <t>INTU US 07/18/2025 C770 Equity</t>
        </is>
      </c>
      <c r="C2991" t="inlineStr">
        <is>
          <t>INTU US 07/18/2025 C770 Equity</t>
        </is>
      </c>
      <c r="G2991" s="1" t="n">
        <v>1.076677296149</v>
      </c>
      <c r="H2991" s="1" t="n">
        <v>19.95</v>
      </c>
      <c r="K2991" s="4" t="n">
        <v>98035699.36</v>
      </c>
      <c r="L2991" s="5" t="n">
        <v>4425001</v>
      </c>
      <c r="M2991" s="6" t="n">
        <v>22.154955</v>
      </c>
      <c r="AB2991" s="8" t="inlineStr">
        <is>
          <t>QISSwaps</t>
        </is>
      </c>
      <c r="AG2991" t="n">
        <v>-0.019513</v>
      </c>
    </row>
    <row r="2992">
      <c r="A2992" t="inlineStr">
        <is>
          <t>QIS</t>
        </is>
      </c>
      <c r="B2992" t="inlineStr">
        <is>
          <t>INTU UW Equity</t>
        </is>
      </c>
      <c r="C2992" t="inlineStr">
        <is>
          <t>INTU UW Equity</t>
        </is>
      </c>
      <c r="G2992" s="1" t="n">
        <v>-56.1497720875</v>
      </c>
      <c r="H2992" s="1" t="n">
        <v>764.38</v>
      </c>
      <c r="K2992" s="4" t="n">
        <v>98035699.36</v>
      </c>
      <c r="L2992" s="5" t="n">
        <v>4425001</v>
      </c>
      <c r="M2992" s="6" t="n">
        <v>22.154955</v>
      </c>
      <c r="AB2992" s="8" t="inlineStr">
        <is>
          <t>QISSwaps</t>
        </is>
      </c>
      <c r="AG2992" t="n">
        <v>-0.019513</v>
      </c>
    </row>
    <row r="2993">
      <c r="A2993" t="inlineStr">
        <is>
          <t>QIS</t>
        </is>
      </c>
      <c r="B2993" t="inlineStr">
        <is>
          <t>ISRG US 07/18/2025 P525 Equity</t>
        </is>
      </c>
      <c r="C2993" t="inlineStr">
        <is>
          <t>ISRG US 07/18/2025 P525 Equity</t>
        </is>
      </c>
      <c r="G2993" s="1" t="n">
        <v>6.645551888248</v>
      </c>
      <c r="H2993" s="1" t="n">
        <v>20.55</v>
      </c>
      <c r="K2993" s="4" t="n">
        <v>98035699.36</v>
      </c>
      <c r="L2993" s="5" t="n">
        <v>4425001</v>
      </c>
      <c r="M2993" s="6" t="n">
        <v>22.154955</v>
      </c>
      <c r="AB2993" s="8" t="inlineStr">
        <is>
          <t>QISSwaps</t>
        </is>
      </c>
      <c r="AG2993" t="n">
        <v>-0.019513</v>
      </c>
    </row>
    <row r="2994">
      <c r="A2994" t="inlineStr">
        <is>
          <t>QIS</t>
        </is>
      </c>
      <c r="B2994" t="inlineStr">
        <is>
          <t>ISRG UW Equity</t>
        </is>
      </c>
      <c r="C2994" t="inlineStr">
        <is>
          <t>ISRG UW Equity</t>
        </is>
      </c>
      <c r="G2994" s="1" t="n">
        <v>281.9556552813</v>
      </c>
      <c r="H2994" s="1" t="n">
        <v>526.15</v>
      </c>
      <c r="K2994" s="4" t="n">
        <v>98035699.36</v>
      </c>
      <c r="L2994" s="5" t="n">
        <v>4425001</v>
      </c>
      <c r="M2994" s="6" t="n">
        <v>22.154955</v>
      </c>
      <c r="AB2994" s="8" t="inlineStr">
        <is>
          <t>QISSwaps</t>
        </is>
      </c>
      <c r="AG2994" t="n">
        <v>-0.019513</v>
      </c>
    </row>
    <row r="2995">
      <c r="A2995" t="inlineStr">
        <is>
          <t>QIS</t>
        </is>
      </c>
      <c r="B2995" t="inlineStr">
        <is>
          <t>JNJ UN Equity</t>
        </is>
      </c>
      <c r="C2995" t="inlineStr">
        <is>
          <t>JNJ UN Equity</t>
        </is>
      </c>
      <c r="G2995" s="1" t="n">
        <v>-2653.3572328718</v>
      </c>
      <c r="H2995" s="1" t="n">
        <v>155.23</v>
      </c>
      <c r="K2995" s="4" t="n">
        <v>98035699.36</v>
      </c>
      <c r="L2995" s="5" t="n">
        <v>4425001</v>
      </c>
      <c r="M2995" s="6" t="n">
        <v>22.154955</v>
      </c>
      <c r="AB2995" s="8" t="inlineStr">
        <is>
          <t>QISSwaps</t>
        </is>
      </c>
      <c r="AG2995" t="n">
        <v>-0.019513</v>
      </c>
    </row>
    <row r="2996">
      <c r="A2996" t="inlineStr">
        <is>
          <t>QIS</t>
        </is>
      </c>
      <c r="B2996" t="inlineStr">
        <is>
          <t>JNJ US 07/18/2025 C155 Equity</t>
        </is>
      </c>
      <c r="C2996" t="inlineStr">
        <is>
          <t>JNJ US 07/18/2025 C155 Equity</t>
        </is>
      </c>
      <c r="G2996" s="1" t="n">
        <v>45.77467745123</v>
      </c>
      <c r="H2996" s="1" t="n">
        <v>4.4</v>
      </c>
      <c r="K2996" s="4" t="n">
        <v>98035699.36</v>
      </c>
      <c r="L2996" s="5" t="n">
        <v>4425001</v>
      </c>
      <c r="M2996" s="6" t="n">
        <v>22.154955</v>
      </c>
      <c r="AB2996" s="8" t="inlineStr">
        <is>
          <t>QISSwaps</t>
        </is>
      </c>
      <c r="AG2996" t="n">
        <v>-0.019513</v>
      </c>
    </row>
    <row r="2997">
      <c r="A2997" t="inlineStr">
        <is>
          <t>QIS</t>
        </is>
      </c>
      <c r="B2997" t="inlineStr">
        <is>
          <t>JPM UN Equity</t>
        </is>
      </c>
      <c r="C2997" t="inlineStr">
        <is>
          <t>JPM UN Equity</t>
        </is>
      </c>
      <c r="G2997" s="1" t="n">
        <v>-2083.7557898339</v>
      </c>
      <c r="H2997" s="1" t="n">
        <v>266.74</v>
      </c>
      <c r="K2997" s="4" t="n">
        <v>98035699.36</v>
      </c>
      <c r="L2997" s="5" t="n">
        <v>4425001</v>
      </c>
      <c r="M2997" s="6" t="n">
        <v>22.154955</v>
      </c>
      <c r="AB2997" s="8" t="inlineStr">
        <is>
          <t>QISSwaps</t>
        </is>
      </c>
      <c r="AG2997" t="n">
        <v>-0.019513</v>
      </c>
    </row>
    <row r="2998">
      <c r="A2998" t="inlineStr">
        <is>
          <t>QIS</t>
        </is>
      </c>
      <c r="B2998" t="inlineStr">
        <is>
          <t>JPM US 07/18/2025 C270 Equity</t>
        </is>
      </c>
      <c r="C2998" t="inlineStr">
        <is>
          <t>JPM US 07/18/2025 C270 Equity</t>
        </is>
      </c>
      <c r="G2998" s="1" t="n">
        <v>42.396003609778</v>
      </c>
      <c r="H2998" s="1" t="n">
        <v>6.8</v>
      </c>
      <c r="K2998" s="4" t="n">
        <v>98035699.36</v>
      </c>
      <c r="L2998" s="5" t="n">
        <v>4425001</v>
      </c>
      <c r="M2998" s="6" t="n">
        <v>22.154955</v>
      </c>
      <c r="AB2998" s="8" t="inlineStr">
        <is>
          <t>QISSwaps</t>
        </is>
      </c>
      <c r="AG2998" t="n">
        <v>-0.019513</v>
      </c>
    </row>
    <row r="2999">
      <c r="A2999" t="inlineStr">
        <is>
          <t>QIS</t>
        </is>
      </c>
      <c r="B2999" t="inlineStr">
        <is>
          <t>JPY/USD Swap 10y10y 20/09/2034 20/09/2044</t>
        </is>
      </c>
      <c r="C2999" t="inlineStr">
        <is>
          <t>JPY/USD Swap 10y10y 20/09/2034 20/09/2044</t>
        </is>
      </c>
      <c r="G2999" s="1" t="n">
        <v>-420849879.7240541</v>
      </c>
      <c r="H2999" s="1" t="n">
        <v>1</v>
      </c>
      <c r="K2999" s="4" t="n">
        <v>98035699.36</v>
      </c>
      <c r="L2999" s="5" t="n">
        <v>4425001</v>
      </c>
      <c r="M2999" s="6" t="n">
        <v>22.154955</v>
      </c>
      <c r="AB2999" s="8" t="inlineStr">
        <is>
          <t>QISSwaps</t>
        </is>
      </c>
      <c r="AG2999" t="n">
        <v>-0.019513</v>
      </c>
    </row>
    <row r="3000">
      <c r="A3000" t="inlineStr">
        <is>
          <t>QIS</t>
        </is>
      </c>
      <c r="B3000" t="inlineStr">
        <is>
          <t>JPY/USD Swap 10y10y 20/12/2034 20/12/2044</t>
        </is>
      </c>
      <c r="C3000" t="inlineStr">
        <is>
          <t>JPY/USD Swap 10y10y 20/12/2034 20/12/2044</t>
        </is>
      </c>
      <c r="G3000" s="1" t="n">
        <v>-420849876.9193562</v>
      </c>
      <c r="H3000" s="1" t="n">
        <v>1</v>
      </c>
      <c r="K3000" s="4" t="n">
        <v>98035699.36</v>
      </c>
      <c r="L3000" s="5" t="n">
        <v>4425001</v>
      </c>
      <c r="M3000" s="6" t="n">
        <v>22.154955</v>
      </c>
      <c r="AB3000" s="8" t="inlineStr">
        <is>
          <t>QISSwaps</t>
        </is>
      </c>
      <c r="AG3000" t="n">
        <v>-0.019513</v>
      </c>
    </row>
    <row r="3001">
      <c r="A3001" t="inlineStr">
        <is>
          <t>QIS</t>
        </is>
      </c>
      <c r="B3001" t="inlineStr">
        <is>
          <t>JPY/USD Swap 10y10y 21/06/2034 21/06/2044</t>
        </is>
      </c>
      <c r="C3001" t="inlineStr">
        <is>
          <t>JPY/USD Swap 10y10y 21/06/2034 21/06/2044</t>
        </is>
      </c>
      <c r="G3001" s="1" t="n">
        <v>-420849879.7148305</v>
      </c>
      <c r="H3001" s="1" t="n">
        <v>1</v>
      </c>
      <c r="K3001" s="4" t="n">
        <v>98035699.36</v>
      </c>
      <c r="L3001" s="5" t="n">
        <v>4425001</v>
      </c>
      <c r="M3001" s="6" t="n">
        <v>22.154955</v>
      </c>
      <c r="AB3001" s="8" t="inlineStr">
        <is>
          <t>QISSwaps</t>
        </is>
      </c>
      <c r="AG3001" t="n">
        <v>-0.019513</v>
      </c>
    </row>
    <row r="3002">
      <c r="A3002" t="inlineStr">
        <is>
          <t>QIS</t>
        </is>
      </c>
      <c r="B3002" t="inlineStr">
        <is>
          <t>JPY/USD Swap 10y10y 22/03/2035 22/03/2045</t>
        </is>
      </c>
      <c r="C3002" t="inlineStr">
        <is>
          <t>JPY/USD Swap 10y10y 22/03/2035 22/03/2045</t>
        </is>
      </c>
      <c r="G3002" s="1" t="n">
        <v>-420849878.7536151</v>
      </c>
      <c r="H3002" s="1" t="n">
        <v>1</v>
      </c>
      <c r="K3002" s="4" t="n">
        <v>98035699.36</v>
      </c>
      <c r="L3002" s="5" t="n">
        <v>4425001</v>
      </c>
      <c r="M3002" s="6" t="n">
        <v>22.154955</v>
      </c>
      <c r="AB3002" s="8" t="inlineStr">
        <is>
          <t>QISSwaps</t>
        </is>
      </c>
      <c r="AG3002" t="n">
        <v>-0.019513</v>
      </c>
    </row>
    <row r="3003">
      <c r="A3003" t="inlineStr">
        <is>
          <t>QIS</t>
        </is>
      </c>
      <c r="B3003" t="inlineStr">
        <is>
          <t>JPY/USD Swap 2y2y 16/09/2026 19/09/2028</t>
        </is>
      </c>
      <c r="C3003" t="inlineStr">
        <is>
          <t>JPY/USD Swap 2y2y 16/09/2026 19/09/2028</t>
        </is>
      </c>
      <c r="G3003" s="1" t="n">
        <v>2883257832.119168</v>
      </c>
      <c r="H3003" s="1" t="n">
        <v>1</v>
      </c>
      <c r="K3003" s="4" t="n">
        <v>98035699.36</v>
      </c>
      <c r="L3003" s="5" t="n">
        <v>4425001</v>
      </c>
      <c r="M3003" s="6" t="n">
        <v>22.154955</v>
      </c>
      <c r="AB3003" s="8" t="inlineStr">
        <is>
          <t>QISSwaps</t>
        </is>
      </c>
      <c r="AG3003" t="n">
        <v>-0.019513</v>
      </c>
    </row>
    <row r="3004">
      <c r="A3004" t="inlineStr">
        <is>
          <t>QIS</t>
        </is>
      </c>
      <c r="B3004" t="inlineStr">
        <is>
          <t>JPY/USD Swap 2y2y 16/12/2026 18/12/2028</t>
        </is>
      </c>
      <c r="C3004" t="inlineStr">
        <is>
          <t>JPY/USD Swap 2y2y 16/12/2026 18/12/2028</t>
        </is>
      </c>
      <c r="G3004" s="1" t="n">
        <v>2883257834.586018</v>
      </c>
      <c r="H3004" s="1" t="n">
        <v>1</v>
      </c>
      <c r="K3004" s="4" t="n">
        <v>98035699.36</v>
      </c>
      <c r="L3004" s="5" t="n">
        <v>4425001</v>
      </c>
      <c r="M3004" s="6" t="n">
        <v>22.154955</v>
      </c>
      <c r="AB3004" s="8" t="inlineStr">
        <is>
          <t>QISSwaps</t>
        </is>
      </c>
      <c r="AG3004" t="n">
        <v>-0.019513</v>
      </c>
    </row>
    <row r="3005">
      <c r="A3005" t="inlineStr">
        <is>
          <t>QIS</t>
        </is>
      </c>
      <c r="B3005" t="inlineStr">
        <is>
          <t>JPY/USD Swap 2y2y 17/03/2027 19/03/2029</t>
        </is>
      </c>
      <c r="C3005" t="inlineStr">
        <is>
          <t>JPY/USD Swap 2y2y 17/03/2027 19/03/2029</t>
        </is>
      </c>
      <c r="G3005" s="1" t="n">
        <v>2883257839.506454</v>
      </c>
      <c r="H3005" s="1" t="n">
        <v>1</v>
      </c>
      <c r="K3005" s="4" t="n">
        <v>98035699.36</v>
      </c>
      <c r="L3005" s="5" t="n">
        <v>4425001</v>
      </c>
      <c r="M3005" s="6" t="n">
        <v>22.154955</v>
      </c>
      <c r="AB3005" s="8" t="inlineStr">
        <is>
          <t>QISSwaps</t>
        </is>
      </c>
      <c r="AG3005" t="n">
        <v>-0.019513</v>
      </c>
    </row>
    <row r="3006">
      <c r="A3006" t="inlineStr">
        <is>
          <t>QIS</t>
        </is>
      </c>
      <c r="B3006" t="inlineStr">
        <is>
          <t>JPY/USD Swap 2y2y 17/06/2026 20/06/2028</t>
        </is>
      </c>
      <c r="C3006" t="inlineStr">
        <is>
          <t>JPY/USD Swap 2y2y 17/06/2026 20/06/2028</t>
        </is>
      </c>
      <c r="G3006" s="1" t="n">
        <v>2883257842.224925</v>
      </c>
      <c r="H3006" s="1" t="n">
        <v>1</v>
      </c>
      <c r="K3006" s="4" t="n">
        <v>98035699.36</v>
      </c>
      <c r="L3006" s="5" t="n">
        <v>4425001</v>
      </c>
      <c r="M3006" s="6" t="n">
        <v>22.154955</v>
      </c>
      <c r="AB3006" s="8" t="inlineStr">
        <is>
          <t>QISSwaps</t>
        </is>
      </c>
      <c r="AG3006" t="n">
        <v>-0.019513</v>
      </c>
    </row>
    <row r="3007">
      <c r="A3007" t="inlineStr">
        <is>
          <t>QIS</t>
        </is>
      </c>
      <c r="B3007" t="inlineStr">
        <is>
          <t>JPY/USD Swap 2y3y 16/09/2026 18/09/2029</t>
        </is>
      </c>
      <c r="C3007" t="inlineStr">
        <is>
          <t>JPY/USD Swap 2y3y 16/09/2026 18/09/2029</t>
        </is>
      </c>
      <c r="G3007" s="1" t="n">
        <v>1918448789.787511</v>
      </c>
      <c r="H3007" s="1" t="n">
        <v>1</v>
      </c>
      <c r="K3007" s="4" t="n">
        <v>98035699.36</v>
      </c>
      <c r="L3007" s="5" t="n">
        <v>4425001</v>
      </c>
      <c r="M3007" s="6" t="n">
        <v>22.154955</v>
      </c>
      <c r="AB3007" s="8" t="inlineStr">
        <is>
          <t>QISSwaps</t>
        </is>
      </c>
      <c r="AG3007" t="n">
        <v>-0.019513</v>
      </c>
    </row>
    <row r="3008">
      <c r="A3008" t="inlineStr">
        <is>
          <t>QIS</t>
        </is>
      </c>
      <c r="B3008" t="inlineStr">
        <is>
          <t>JPY/USD Swap 2y3y 16/12/2026 17/12/2029</t>
        </is>
      </c>
      <c r="C3008" t="inlineStr">
        <is>
          <t>JPY/USD Swap 2y3y 16/12/2026 17/12/2029</t>
        </is>
      </c>
      <c r="G3008" s="1" t="n">
        <v>1918448796.921891</v>
      </c>
      <c r="H3008" s="1" t="n">
        <v>1</v>
      </c>
      <c r="K3008" s="4" t="n">
        <v>98035699.36</v>
      </c>
      <c r="L3008" s="5" t="n">
        <v>4425001</v>
      </c>
      <c r="M3008" s="6" t="n">
        <v>22.154955</v>
      </c>
      <c r="AB3008" s="8" t="inlineStr">
        <is>
          <t>QISSwaps</t>
        </is>
      </c>
      <c r="AG3008" t="n">
        <v>-0.019513</v>
      </c>
    </row>
    <row r="3009">
      <c r="A3009" t="inlineStr">
        <is>
          <t>QIS</t>
        </is>
      </c>
      <c r="B3009" t="inlineStr">
        <is>
          <t>JPY/USD Swap 2y3y 17/03/2027 18/03/2030</t>
        </is>
      </c>
      <c r="C3009" t="inlineStr">
        <is>
          <t>JPY/USD Swap 2y3y 17/03/2027 18/03/2030</t>
        </is>
      </c>
      <c r="G3009" s="1" t="n">
        <v>1918448795.835164</v>
      </c>
      <c r="H3009" s="1" t="n">
        <v>1</v>
      </c>
      <c r="K3009" s="4" t="n">
        <v>98035699.36</v>
      </c>
      <c r="L3009" s="5" t="n">
        <v>4425001</v>
      </c>
      <c r="M3009" s="6" t="n">
        <v>22.154955</v>
      </c>
      <c r="AB3009" s="8" t="inlineStr">
        <is>
          <t>QISSwaps</t>
        </is>
      </c>
      <c r="AG3009" t="n">
        <v>-0.019513</v>
      </c>
    </row>
    <row r="3010">
      <c r="A3010" t="inlineStr">
        <is>
          <t>QIS</t>
        </is>
      </c>
      <c r="B3010" t="inlineStr">
        <is>
          <t>JPY/USD Swap 2y3y 17/06/2026 18/06/2029</t>
        </is>
      </c>
      <c r="C3010" t="inlineStr">
        <is>
          <t>JPY/USD Swap 2y3y 17/06/2026 18/06/2029</t>
        </is>
      </c>
      <c r="G3010" s="1" t="n">
        <v>1918448794.626819</v>
      </c>
      <c r="H3010" s="1" t="n">
        <v>1</v>
      </c>
      <c r="K3010" s="4" t="n">
        <v>98035699.36</v>
      </c>
      <c r="L3010" s="5" t="n">
        <v>4425001</v>
      </c>
      <c r="M3010" s="6" t="n">
        <v>22.154955</v>
      </c>
      <c r="AB3010" s="8" t="inlineStr">
        <is>
          <t>QISSwaps</t>
        </is>
      </c>
      <c r="AG3010" t="n">
        <v>-0.019513</v>
      </c>
    </row>
    <row r="3011">
      <c r="A3011" t="inlineStr">
        <is>
          <t>QIS</t>
        </is>
      </c>
      <c r="B3011" t="inlineStr">
        <is>
          <t>JPY/USD Swap 2y8y 16/09/2026 19/09/2034</t>
        </is>
      </c>
      <c r="C3011" t="inlineStr">
        <is>
          <t>JPY/USD Swap 2y8y 16/09/2026 19/09/2034</t>
        </is>
      </c>
      <c r="G3011" s="1" t="n">
        <v>4985361.713065541</v>
      </c>
      <c r="H3011" s="1" t="n">
        <v>1</v>
      </c>
      <c r="K3011" s="4" t="n">
        <v>98035699.36</v>
      </c>
      <c r="L3011" s="5" t="n">
        <v>4425001</v>
      </c>
      <c r="M3011" s="6" t="n">
        <v>22.154955</v>
      </c>
      <c r="AB3011" s="8" t="inlineStr">
        <is>
          <t>QISSwaps</t>
        </is>
      </c>
      <c r="AG3011" t="n">
        <v>-0.019513</v>
      </c>
    </row>
    <row r="3012">
      <c r="A3012" t="inlineStr">
        <is>
          <t>QIS</t>
        </is>
      </c>
      <c r="B3012" t="inlineStr">
        <is>
          <t>JPY/USD Swap 2y8y 16/12/2026 18/12/2034</t>
        </is>
      </c>
      <c r="C3012" t="inlineStr">
        <is>
          <t>JPY/USD Swap 2y8y 16/12/2026 18/12/2034</t>
        </is>
      </c>
      <c r="G3012" s="1" t="n">
        <v>4985361.717460521</v>
      </c>
      <c r="H3012" s="1" t="n">
        <v>1</v>
      </c>
      <c r="K3012" s="4" t="n">
        <v>98035699.36</v>
      </c>
      <c r="L3012" s="5" t="n">
        <v>4425001</v>
      </c>
      <c r="M3012" s="6" t="n">
        <v>22.154955</v>
      </c>
      <c r="AB3012" s="8" t="inlineStr">
        <is>
          <t>QISSwaps</t>
        </is>
      </c>
      <c r="AG3012" t="n">
        <v>-0.019513</v>
      </c>
    </row>
    <row r="3013">
      <c r="A3013" t="inlineStr">
        <is>
          <t>QIS</t>
        </is>
      </c>
      <c r="B3013" t="inlineStr">
        <is>
          <t>JPY/USD Swap 2y8y 17/03/2027 19/03/2035</t>
        </is>
      </c>
      <c r="C3013" t="inlineStr">
        <is>
          <t>JPY/USD Swap 2y8y 17/03/2027 19/03/2035</t>
        </is>
      </c>
      <c r="G3013" s="1" t="n">
        <v>4985361.717030122</v>
      </c>
      <c r="H3013" s="1" t="n">
        <v>1</v>
      </c>
      <c r="K3013" s="4" t="n">
        <v>98035699.36</v>
      </c>
      <c r="L3013" s="5" t="n">
        <v>4425001</v>
      </c>
      <c r="M3013" s="6" t="n">
        <v>22.154955</v>
      </c>
      <c r="AB3013" s="8" t="inlineStr">
        <is>
          <t>QISSwaps</t>
        </is>
      </c>
      <c r="AG3013" t="n">
        <v>-0.019513</v>
      </c>
    </row>
    <row r="3014">
      <c r="A3014" t="inlineStr">
        <is>
          <t>QIS</t>
        </is>
      </c>
      <c r="B3014" t="inlineStr">
        <is>
          <t>JPY/USD Swap 2y8y 17/06/2026 20/06/2034</t>
        </is>
      </c>
      <c r="C3014" t="inlineStr">
        <is>
          <t>JPY/USD Swap 2y8y 17/06/2026 20/06/2034</t>
        </is>
      </c>
      <c r="G3014" s="1" t="n">
        <v>4985361.707675376</v>
      </c>
      <c r="H3014" s="1" t="n">
        <v>1</v>
      </c>
      <c r="K3014" s="4" t="n">
        <v>98035699.36</v>
      </c>
      <c r="L3014" s="5" t="n">
        <v>4425001</v>
      </c>
      <c r="M3014" s="6" t="n">
        <v>22.154955</v>
      </c>
      <c r="AB3014" s="8" t="inlineStr">
        <is>
          <t>QISSwaps</t>
        </is>
      </c>
      <c r="AG3014" t="n">
        <v>-0.019513</v>
      </c>
    </row>
    <row r="3015">
      <c r="A3015" t="inlineStr">
        <is>
          <t>QIS</t>
        </is>
      </c>
      <c r="B3015" t="inlineStr">
        <is>
          <t>JPY/USD Swap 5y5y 19/09/2029 19/09/2034</t>
        </is>
      </c>
      <c r="C3015" t="inlineStr">
        <is>
          <t>JPY/USD Swap 5y5y 19/09/2029 19/09/2034</t>
        </is>
      </c>
      <c r="G3015" s="1" t="n">
        <v>-9919454.934929783</v>
      </c>
      <c r="H3015" s="1" t="n">
        <v>1</v>
      </c>
      <c r="K3015" s="4" t="n">
        <v>98035699.36</v>
      </c>
      <c r="L3015" s="5" t="n">
        <v>4425001</v>
      </c>
      <c r="M3015" s="6" t="n">
        <v>22.154955</v>
      </c>
      <c r="AB3015" s="8" t="inlineStr">
        <is>
          <t>QISSwaps</t>
        </is>
      </c>
      <c r="AG3015" t="n">
        <v>-0.019513</v>
      </c>
    </row>
    <row r="3016">
      <c r="A3016" t="inlineStr">
        <is>
          <t>QIS</t>
        </is>
      </c>
      <c r="B3016" t="inlineStr">
        <is>
          <t>JPY/USD Swap 5y5y 19/12/2029 19/12/2034</t>
        </is>
      </c>
      <c r="C3016" t="inlineStr">
        <is>
          <t>JPY/USD Swap 5y5y 19/12/2029 19/12/2034</t>
        </is>
      </c>
      <c r="G3016" s="1" t="n">
        <v>-9919454.904983072</v>
      </c>
      <c r="H3016" s="1" t="n">
        <v>1</v>
      </c>
      <c r="K3016" s="4" t="n">
        <v>98035699.36</v>
      </c>
      <c r="L3016" s="5" t="n">
        <v>4425001</v>
      </c>
      <c r="M3016" s="6" t="n">
        <v>22.154955</v>
      </c>
      <c r="AB3016" s="8" t="inlineStr">
        <is>
          <t>QISSwaps</t>
        </is>
      </c>
      <c r="AG3016" t="n">
        <v>-0.019513</v>
      </c>
    </row>
    <row r="3017">
      <c r="A3017" t="inlineStr">
        <is>
          <t>QIS</t>
        </is>
      </c>
      <c r="B3017" t="inlineStr">
        <is>
          <t>JPY/USD Swap 5y5y 20/06/2029 20/06/2034</t>
        </is>
      </c>
      <c r="C3017" t="inlineStr">
        <is>
          <t>JPY/USD Swap 5y5y 20/06/2029 20/06/2034</t>
        </is>
      </c>
      <c r="G3017" s="1" t="n">
        <v>-9919454.991881348</v>
      </c>
      <c r="H3017" s="1" t="n">
        <v>1</v>
      </c>
      <c r="K3017" s="4" t="n">
        <v>98035699.36</v>
      </c>
      <c r="L3017" s="5" t="n">
        <v>4425001</v>
      </c>
      <c r="M3017" s="6" t="n">
        <v>22.154955</v>
      </c>
      <c r="AB3017" s="8" t="inlineStr">
        <is>
          <t>QISSwaps</t>
        </is>
      </c>
      <c r="AG3017" t="n">
        <v>-0.019513</v>
      </c>
    </row>
    <row r="3018">
      <c r="A3018" t="inlineStr">
        <is>
          <t>QIS</t>
        </is>
      </c>
      <c r="B3018" t="inlineStr">
        <is>
          <t>JPY/USD Swap 5y5y 21/03/2030 22/03/2035</t>
        </is>
      </c>
      <c r="C3018" t="inlineStr">
        <is>
          <t>JPY/USD Swap 5y5y 21/03/2030 22/03/2035</t>
        </is>
      </c>
      <c r="G3018" s="1" t="n">
        <v>-9919455.002936741</v>
      </c>
      <c r="H3018" s="1" t="n">
        <v>1</v>
      </c>
      <c r="K3018" s="4" t="n">
        <v>98035699.36</v>
      </c>
      <c r="L3018" s="5" t="n">
        <v>4425001</v>
      </c>
      <c r="M3018" s="6" t="n">
        <v>22.154955</v>
      </c>
      <c r="AB3018" s="8" t="inlineStr">
        <is>
          <t>QISSwaps</t>
        </is>
      </c>
      <c r="AG3018" t="n">
        <v>-0.019513</v>
      </c>
    </row>
    <row r="3019">
      <c r="A3019" t="inlineStr">
        <is>
          <t>QIS</t>
        </is>
      </c>
      <c r="B3019" t="inlineStr">
        <is>
          <t>KCH6 Comdty</t>
        </is>
      </c>
      <c r="C3019" t="inlineStr">
        <is>
          <t>KCH6 Comdty</t>
        </is>
      </c>
      <c r="G3019" s="1" t="n">
        <v>0.0001502426532252</v>
      </c>
      <c r="H3019" s="1" t="n">
        <v>3.4815</v>
      </c>
      <c r="K3019" s="4" t="n">
        <v>98035699.36</v>
      </c>
      <c r="L3019" s="5" t="n">
        <v>4425001</v>
      </c>
      <c r="M3019" s="6" t="n">
        <v>22.154955</v>
      </c>
      <c r="AB3019" s="8" t="inlineStr">
        <is>
          <t>QISSwaps</t>
        </is>
      </c>
      <c r="AG3019" t="n">
        <v>-0.019513</v>
      </c>
    </row>
    <row r="3020">
      <c r="A3020" t="inlineStr">
        <is>
          <t>QIS</t>
        </is>
      </c>
      <c r="B3020" t="inlineStr">
        <is>
          <t>KCN5 Comdty</t>
        </is>
      </c>
      <c r="C3020" t="inlineStr">
        <is>
          <t>KCN5 Comdty</t>
        </is>
      </c>
      <c r="G3020" s="1" t="n">
        <v>-7.404419793412278e-05</v>
      </c>
      <c r="H3020" s="1" t="n">
        <v>3.6155</v>
      </c>
      <c r="K3020" s="4" t="n">
        <v>98035699.36</v>
      </c>
      <c r="L3020" s="5" t="n">
        <v>4425001</v>
      </c>
      <c r="M3020" s="6" t="n">
        <v>22.154955</v>
      </c>
      <c r="AB3020" s="8" t="inlineStr">
        <is>
          <t>QISSwaps</t>
        </is>
      </c>
      <c r="AG3020" t="n">
        <v>-0.019513</v>
      </c>
    </row>
    <row r="3021">
      <c r="A3021" t="inlineStr">
        <is>
          <t>QIS</t>
        </is>
      </c>
      <c r="B3021" t="inlineStr">
        <is>
          <t>KCN5 Comdty</t>
        </is>
      </c>
      <c r="C3021" t="inlineStr">
        <is>
          <t>KCN5 Comdty</t>
        </is>
      </c>
      <c r="G3021" s="1" t="n">
        <v>1.218013524209845</v>
      </c>
      <c r="H3021" s="1" t="n">
        <v>358.05</v>
      </c>
      <c r="K3021" s="4" t="n">
        <v>98035699.36</v>
      </c>
      <c r="L3021" s="5" t="n">
        <v>4425001</v>
      </c>
      <c r="M3021" s="6" t="n">
        <v>22.154955</v>
      </c>
      <c r="AB3021" s="8" t="inlineStr">
        <is>
          <t>QISSwaps</t>
        </is>
      </c>
      <c r="AG3021" t="n">
        <v>-0.019513</v>
      </c>
    </row>
    <row r="3022">
      <c r="A3022" t="inlineStr">
        <is>
          <t>QIS</t>
        </is>
      </c>
      <c r="B3022" t="inlineStr">
        <is>
          <t>KCN5P 362.5 Comdty</t>
        </is>
      </c>
      <c r="C3022" t="inlineStr">
        <is>
          <t>KCN5P 362.5 Comdty</t>
        </is>
      </c>
      <c r="G3022" s="1" t="n">
        <v>-3.449293438212801</v>
      </c>
      <c r="H3022" s="1" t="n">
        <v>9.83</v>
      </c>
      <c r="K3022" s="4" t="n">
        <v>98035699.36</v>
      </c>
      <c r="L3022" s="5" t="n">
        <v>4425001</v>
      </c>
      <c r="M3022" s="6" t="n">
        <v>22.154955</v>
      </c>
      <c r="AB3022" s="8" t="inlineStr">
        <is>
          <t>QISSwaps</t>
        </is>
      </c>
      <c r="AG3022" t="n">
        <v>-0.019513</v>
      </c>
    </row>
    <row r="3023">
      <c r="A3023" t="inlineStr">
        <is>
          <t>QIS</t>
        </is>
      </c>
      <c r="B3023" t="inlineStr">
        <is>
          <t>KCU5 Comdty</t>
        </is>
      </c>
      <c r="C3023" t="inlineStr">
        <is>
          <t>KCU5 Comdty</t>
        </is>
      </c>
      <c r="G3023" s="1" t="n">
        <v>-7.174043300322568e-05</v>
      </c>
      <c r="H3023" s="1" t="n">
        <v>3.594</v>
      </c>
      <c r="K3023" s="4" t="n">
        <v>98035699.36</v>
      </c>
      <c r="L3023" s="5" t="n">
        <v>4425001</v>
      </c>
      <c r="M3023" s="6" t="n">
        <v>22.154955</v>
      </c>
      <c r="AB3023" s="8" t="inlineStr">
        <is>
          <t>QISSwaps</t>
        </is>
      </c>
      <c r="AG3023" t="n">
        <v>-0.019513</v>
      </c>
    </row>
    <row r="3024">
      <c r="A3024" t="inlineStr">
        <is>
          <t>QIS</t>
        </is>
      </c>
      <c r="B3024" t="inlineStr">
        <is>
          <t>KCU5C 362.5 Comdty</t>
        </is>
      </c>
      <c r="C3024" t="inlineStr">
        <is>
          <t>KCU5C 362.5 Comdty</t>
        </is>
      </c>
      <c r="G3024" s="1" t="n">
        <v>-7.695861376374042</v>
      </c>
      <c r="H3024" s="1" t="n">
        <v>20.99</v>
      </c>
      <c r="K3024" s="4" t="n">
        <v>98035699.36</v>
      </c>
      <c r="L3024" s="5" t="n">
        <v>4425001</v>
      </c>
      <c r="M3024" s="6" t="n">
        <v>22.154955</v>
      </c>
      <c r="AB3024" s="8" t="inlineStr">
        <is>
          <t>QISSwaps</t>
        </is>
      </c>
      <c r="AG3024" t="n">
        <v>-0.019513</v>
      </c>
    </row>
    <row r="3025">
      <c r="A3025" t="inlineStr">
        <is>
          <t>QIS</t>
        </is>
      </c>
      <c r="B3025" t="inlineStr">
        <is>
          <t>KO UN Equity</t>
        </is>
      </c>
      <c r="C3025" t="inlineStr">
        <is>
          <t>KO UN Equity</t>
        </is>
      </c>
      <c r="G3025" s="1" t="n">
        <v>3608.1667669047</v>
      </c>
      <c r="H3025" s="1" t="n">
        <v>71.77</v>
      </c>
      <c r="K3025" s="4" t="n">
        <v>98035699.36</v>
      </c>
      <c r="L3025" s="5" t="n">
        <v>4425001</v>
      </c>
      <c r="M3025" s="6" t="n">
        <v>22.154955</v>
      </c>
      <c r="AB3025" s="8" t="inlineStr">
        <is>
          <t>QISSwaps</t>
        </is>
      </c>
      <c r="AG3025" t="n">
        <v>-0.019513</v>
      </c>
    </row>
    <row r="3026">
      <c r="A3026" t="inlineStr">
        <is>
          <t>QIS</t>
        </is>
      </c>
      <c r="B3026" t="inlineStr">
        <is>
          <t>KO US 07/18/2025 P72.5 Equity</t>
        </is>
      </c>
      <c r="C3026" t="inlineStr">
        <is>
          <t>KO US 07/18/2025 P72.5 Equity</t>
        </is>
      </c>
      <c r="G3026" s="1" t="n">
        <v>65.76250910947901</v>
      </c>
      <c r="H3026" s="1" t="n">
        <v>2.05</v>
      </c>
      <c r="K3026" s="4" t="n">
        <v>98035699.36</v>
      </c>
      <c r="L3026" s="5" t="n">
        <v>4425001</v>
      </c>
      <c r="M3026" s="6" t="n">
        <v>22.154955</v>
      </c>
      <c r="AB3026" s="8" t="inlineStr">
        <is>
          <t>QISSwaps</t>
        </is>
      </c>
      <c r="AG3026" t="n">
        <v>-0.019513</v>
      </c>
    </row>
    <row r="3027">
      <c r="A3027" t="inlineStr">
        <is>
          <t>QIS</t>
        </is>
      </c>
      <c r="B3027" t="inlineStr">
        <is>
          <t>KWN5 Comdty</t>
        </is>
      </c>
      <c r="C3027" t="inlineStr">
        <is>
          <t>KWN5 Comdty</t>
        </is>
      </c>
      <c r="G3027" s="1" t="n">
        <v>0.00111973447883</v>
      </c>
      <c r="H3027" s="1" t="n">
        <v>5.375</v>
      </c>
      <c r="K3027" s="4" t="n">
        <v>98035699.36</v>
      </c>
      <c r="L3027" s="5" t="n">
        <v>4425001</v>
      </c>
      <c r="M3027" s="6" t="n">
        <v>22.154955</v>
      </c>
      <c r="AB3027" s="8" t="inlineStr">
        <is>
          <t>QISSwaps</t>
        </is>
      </c>
      <c r="AG3027" t="n">
        <v>-0.019513</v>
      </c>
    </row>
    <row r="3028">
      <c r="A3028" t="inlineStr">
        <is>
          <t>QIS</t>
        </is>
      </c>
      <c r="B3028" t="inlineStr">
        <is>
          <t>KWN5 Comdty</t>
        </is>
      </c>
      <c r="C3028" t="inlineStr">
        <is>
          <t>KWN5 Comdty</t>
        </is>
      </c>
      <c r="G3028" s="1" t="n">
        <v>0.8052496363025702</v>
      </c>
      <c r="H3028" s="1" t="n">
        <v>549.25</v>
      </c>
      <c r="K3028" s="4" t="n">
        <v>98035699.36</v>
      </c>
      <c r="L3028" s="5" t="n">
        <v>4425001</v>
      </c>
      <c r="M3028" s="6" t="n">
        <v>22.154955</v>
      </c>
      <c r="AB3028" s="8" t="inlineStr">
        <is>
          <t>QISSwaps</t>
        </is>
      </c>
      <c r="AG3028" t="n">
        <v>-0.019513</v>
      </c>
    </row>
    <row r="3029">
      <c r="A3029" t="inlineStr">
        <is>
          <t>QIS</t>
        </is>
      </c>
      <c r="B3029" t="inlineStr">
        <is>
          <t>KWU5 Comdty</t>
        </is>
      </c>
      <c r="C3029" t="inlineStr">
        <is>
          <t>KWU5 Comdty</t>
        </is>
      </c>
      <c r="G3029" s="1" t="n">
        <v>0.0007464896525533001</v>
      </c>
      <c r="H3029" s="1" t="n">
        <v>5.5025</v>
      </c>
      <c r="K3029" s="4" t="n">
        <v>98035699.36</v>
      </c>
      <c r="L3029" s="5" t="n">
        <v>4425001</v>
      </c>
      <c r="M3029" s="6" t="n">
        <v>22.154955</v>
      </c>
      <c r="AB3029" s="8" t="inlineStr">
        <is>
          <t>QISSwaps</t>
        </is>
      </c>
      <c r="AG3029" t="n">
        <v>-0.019513</v>
      </c>
    </row>
    <row r="3030">
      <c r="A3030" t="inlineStr">
        <is>
          <t>QIS</t>
        </is>
      </c>
      <c r="B3030" t="inlineStr">
        <is>
          <t>KWU5 Comdty</t>
        </is>
      </c>
      <c r="C3030" t="inlineStr">
        <is>
          <t>KWU5 Comdty</t>
        </is>
      </c>
      <c r="G3030" s="1" t="n">
        <v>-0.0017288159294502</v>
      </c>
      <c r="H3030" s="1" t="n">
        <v>5.5025</v>
      </c>
      <c r="K3030" s="4" t="n">
        <v>98035699.36</v>
      </c>
      <c r="L3030" s="5" t="n">
        <v>4425001</v>
      </c>
      <c r="M3030" s="6" t="n">
        <v>22.154955</v>
      </c>
      <c r="AB3030" s="8" t="inlineStr">
        <is>
          <t>QISSwaps</t>
        </is>
      </c>
      <c r="AG3030" t="n">
        <v>-0.019513</v>
      </c>
    </row>
    <row r="3031">
      <c r="A3031" t="inlineStr">
        <is>
          <t>QIS</t>
        </is>
      </c>
      <c r="B3031" t="inlineStr">
        <is>
          <t>KWZ5 Comdty</t>
        </is>
      </c>
      <c r="C3031" t="inlineStr">
        <is>
          <t>KWZ5 Comdty</t>
        </is>
      </c>
      <c r="G3031" s="1" t="n">
        <v>0.0016644950658838</v>
      </c>
      <c r="H3031" s="1" t="n">
        <v>5.7125</v>
      </c>
      <c r="K3031" s="4" t="n">
        <v>98035699.36</v>
      </c>
      <c r="L3031" s="5" t="n">
        <v>4425001</v>
      </c>
      <c r="M3031" s="6" t="n">
        <v>22.154955</v>
      </c>
      <c r="AB3031" s="8" t="inlineStr">
        <is>
          <t>QISSwaps</t>
        </is>
      </c>
      <c r="AG3031" t="n">
        <v>-0.019513</v>
      </c>
    </row>
    <row r="3032">
      <c r="A3032" t="inlineStr">
        <is>
          <t>QIS</t>
        </is>
      </c>
      <c r="B3032" t="inlineStr">
        <is>
          <t>LAN25 Comdty</t>
        </is>
      </c>
      <c r="C3032" t="inlineStr">
        <is>
          <t>LAN25 Comdty</t>
        </is>
      </c>
      <c r="G3032" s="1" t="n">
        <v>4.653471480585707</v>
      </c>
      <c r="H3032" s="1" t="n">
        <v>2443.29</v>
      </c>
      <c r="K3032" s="4" t="n">
        <v>98035699.36</v>
      </c>
      <c r="L3032" s="5" t="n">
        <v>4425001</v>
      </c>
      <c r="M3032" s="6" t="n">
        <v>22.154955</v>
      </c>
      <c r="AB3032" s="8" t="inlineStr">
        <is>
          <t>QISSwaps</t>
        </is>
      </c>
      <c r="AG3032" t="n">
        <v>-0.019513</v>
      </c>
    </row>
    <row r="3033">
      <c r="A3033" t="inlineStr">
        <is>
          <t>QIS</t>
        </is>
      </c>
      <c r="B3033" t="inlineStr">
        <is>
          <t>LAN5C 2450 Comdty</t>
        </is>
      </c>
      <c r="C3033" t="inlineStr">
        <is>
          <t>LAN5C 2450 Comdty</t>
        </is>
      </c>
      <c r="G3033" s="1" t="n">
        <v>-14.34791350902936</v>
      </c>
      <c r="H3033" s="1" t="n">
        <v>44.08</v>
      </c>
      <c r="K3033" s="4" t="n">
        <v>98035699.36</v>
      </c>
      <c r="L3033" s="5" t="n">
        <v>4425001</v>
      </c>
      <c r="M3033" s="6" t="n">
        <v>22.154955</v>
      </c>
      <c r="AB3033" s="8" t="inlineStr">
        <is>
          <t>QISSwaps</t>
        </is>
      </c>
      <c r="AG3033" t="n">
        <v>-0.019513</v>
      </c>
    </row>
    <row r="3034">
      <c r="A3034" t="inlineStr">
        <is>
          <t>QIS</t>
        </is>
      </c>
      <c r="B3034" t="inlineStr">
        <is>
          <t>LAQ5P 2450 Comdty</t>
        </is>
      </c>
      <c r="C3034" t="inlineStr">
        <is>
          <t>LAQ5P 2450 Comdty</t>
        </is>
      </c>
      <c r="G3034" s="1" t="n">
        <v>-3.442827286801041</v>
      </c>
      <c r="H3034" s="1" t="n">
        <v>72.18000000000001</v>
      </c>
      <c r="K3034" s="4" t="n">
        <v>98035699.36</v>
      </c>
      <c r="L3034" s="5" t="n">
        <v>4425001</v>
      </c>
      <c r="M3034" s="6" t="n">
        <v>22.154955</v>
      </c>
      <c r="AB3034" s="8" t="inlineStr">
        <is>
          <t>QISSwaps</t>
        </is>
      </c>
      <c r="AG3034" t="n">
        <v>-0.019513</v>
      </c>
    </row>
    <row r="3035">
      <c r="A3035" t="inlineStr">
        <is>
          <t>QIS</t>
        </is>
      </c>
      <c r="B3035" t="inlineStr">
        <is>
          <t>LCQ5 Comdty</t>
        </is>
      </c>
      <c r="C3035" t="inlineStr">
        <is>
          <t>LCQ5 Comdty</t>
        </is>
      </c>
      <c r="G3035" s="1" t="n">
        <v>-0.0003343975637852</v>
      </c>
      <c r="H3035" s="1" t="n">
        <v>2.1925</v>
      </c>
      <c r="K3035" s="4" t="n">
        <v>98035699.36</v>
      </c>
      <c r="L3035" s="5" t="n">
        <v>4425001</v>
      </c>
      <c r="M3035" s="6" t="n">
        <v>22.154955</v>
      </c>
      <c r="AB3035" s="8" t="inlineStr">
        <is>
          <t>QISSwaps</t>
        </is>
      </c>
      <c r="AG3035" t="n">
        <v>-0.019513</v>
      </c>
    </row>
    <row r="3036">
      <c r="A3036" t="inlineStr">
        <is>
          <t>QIS</t>
        </is>
      </c>
      <c r="B3036" t="inlineStr">
        <is>
          <t>LCQ5 Comdty</t>
        </is>
      </c>
      <c r="C3036" t="inlineStr">
        <is>
          <t>LCQ5 Comdty</t>
        </is>
      </c>
      <c r="G3036" s="1" t="n">
        <v>-0.4594885165925815</v>
      </c>
      <c r="H3036" s="1" t="n">
        <v>218.875</v>
      </c>
      <c r="K3036" s="4" t="n">
        <v>98035699.36</v>
      </c>
      <c r="L3036" s="5" t="n">
        <v>4425001</v>
      </c>
      <c r="M3036" s="6" t="n">
        <v>22.154955</v>
      </c>
      <c r="AB3036" s="8" t="inlineStr">
        <is>
          <t>QISSwaps</t>
        </is>
      </c>
      <c r="AG3036" t="n">
        <v>-0.019513</v>
      </c>
    </row>
    <row r="3037">
      <c r="A3037" t="inlineStr">
        <is>
          <t>QIS</t>
        </is>
      </c>
      <c r="B3037" t="inlineStr">
        <is>
          <t>LCV5 Comdty</t>
        </is>
      </c>
      <c r="C3037" t="inlineStr">
        <is>
          <t>LCV5 Comdty</t>
        </is>
      </c>
      <c r="G3037" s="1" t="n">
        <v>0.0005675065833303</v>
      </c>
      <c r="H3037" s="1" t="n">
        <v>2.15875</v>
      </c>
      <c r="K3037" s="4" t="n">
        <v>98035699.36</v>
      </c>
      <c r="L3037" s="5" t="n">
        <v>4425001</v>
      </c>
      <c r="M3037" s="6" t="n">
        <v>22.154955</v>
      </c>
      <c r="AB3037" s="8" t="inlineStr">
        <is>
          <t>QISSwaps</t>
        </is>
      </c>
      <c r="AG3037" t="n">
        <v>-0.019513</v>
      </c>
    </row>
    <row r="3038">
      <c r="A3038" t="inlineStr">
        <is>
          <t>QIS</t>
        </is>
      </c>
      <c r="B3038" t="inlineStr">
        <is>
          <t>LCZ5 Comdty</t>
        </is>
      </c>
      <c r="C3038" t="inlineStr">
        <is>
          <t>LCZ5 Comdty</t>
        </is>
      </c>
      <c r="G3038" s="1" t="n">
        <v>-0.0002283331652582</v>
      </c>
      <c r="H3038" s="1" t="n">
        <v>2.154</v>
      </c>
      <c r="K3038" s="4" t="n">
        <v>98035699.36</v>
      </c>
      <c r="L3038" s="5" t="n">
        <v>4425001</v>
      </c>
      <c r="M3038" s="6" t="n">
        <v>22.154955</v>
      </c>
      <c r="AB3038" s="8" t="inlineStr">
        <is>
          <t>QISSwaps</t>
        </is>
      </c>
      <c r="AG3038" t="n">
        <v>-0.019513</v>
      </c>
    </row>
    <row r="3039">
      <c r="A3039" t="inlineStr">
        <is>
          <t>QIS</t>
        </is>
      </c>
      <c r="B3039" t="inlineStr">
        <is>
          <t>LHN5 Comdty</t>
        </is>
      </c>
      <c r="C3039" t="inlineStr">
        <is>
          <t>LHN5 Comdty</t>
        </is>
      </c>
      <c r="G3039" s="1" t="n">
        <v>-0.0009148556905306</v>
      </c>
      <c r="H3039" s="1" t="n">
        <v>1.072</v>
      </c>
      <c r="K3039" s="4" t="n">
        <v>98035699.36</v>
      </c>
      <c r="L3039" s="5" t="n">
        <v>4425001</v>
      </c>
      <c r="M3039" s="6" t="n">
        <v>22.154955</v>
      </c>
      <c r="AB3039" s="8" t="inlineStr">
        <is>
          <t>QISSwaps</t>
        </is>
      </c>
      <c r="AG3039" t="n">
        <v>-0.019513</v>
      </c>
    </row>
    <row r="3040">
      <c r="A3040" t="inlineStr">
        <is>
          <t>QIS</t>
        </is>
      </c>
      <c r="B3040" t="inlineStr">
        <is>
          <t>LHN5 Comdty</t>
        </is>
      </c>
      <c r="C3040" t="inlineStr">
        <is>
          <t>LHN5 Comdty</t>
        </is>
      </c>
      <c r="G3040" s="1" t="n">
        <v>0.0007202314472232</v>
      </c>
      <c r="H3040" s="1" t="n">
        <v>1.072</v>
      </c>
      <c r="K3040" s="4" t="n">
        <v>98035699.36</v>
      </c>
      <c r="L3040" s="5" t="n">
        <v>4425001</v>
      </c>
      <c r="M3040" s="6" t="n">
        <v>22.154955</v>
      </c>
      <c r="AB3040" s="8" t="inlineStr">
        <is>
          <t>QISSwaps</t>
        </is>
      </c>
      <c r="AG3040" t="n">
        <v>-0.019513</v>
      </c>
    </row>
    <row r="3041">
      <c r="A3041" t="inlineStr">
        <is>
          <t>QIS</t>
        </is>
      </c>
      <c r="B3041" t="inlineStr">
        <is>
          <t>LHN5 Comdty</t>
        </is>
      </c>
      <c r="C3041" t="inlineStr">
        <is>
          <t>LHN5 Comdty</t>
        </is>
      </c>
      <c r="G3041" s="1" t="n">
        <v>0.0011203131774287</v>
      </c>
      <c r="H3041" s="1" t="n">
        <v>1.072</v>
      </c>
      <c r="K3041" s="4" t="n">
        <v>98035699.36</v>
      </c>
      <c r="L3041" s="5" t="n">
        <v>4425001</v>
      </c>
      <c r="M3041" s="6" t="n">
        <v>22.154955</v>
      </c>
      <c r="AB3041" s="8" t="inlineStr">
        <is>
          <t>QISSwaps</t>
        </is>
      </c>
      <c r="AG3041" t="n">
        <v>-0.019513</v>
      </c>
    </row>
    <row r="3042">
      <c r="A3042" t="inlineStr">
        <is>
          <t>QIS</t>
        </is>
      </c>
      <c r="B3042" t="inlineStr">
        <is>
          <t>LHN5 Comdty</t>
        </is>
      </c>
      <c r="C3042" t="inlineStr">
        <is>
          <t>LHN5 Comdty</t>
        </is>
      </c>
      <c r="G3042" s="1" t="n">
        <v>-3.008231367870465</v>
      </c>
      <c r="H3042" s="1" t="n">
        <v>107.1</v>
      </c>
      <c r="K3042" s="4" t="n">
        <v>98035699.36</v>
      </c>
      <c r="L3042" s="5" t="n">
        <v>4425001</v>
      </c>
      <c r="M3042" s="6" t="n">
        <v>22.154955</v>
      </c>
      <c r="AB3042" s="8" t="inlineStr">
        <is>
          <t>QISSwaps</t>
        </is>
      </c>
      <c r="AG3042" t="n">
        <v>-0.019513</v>
      </c>
    </row>
    <row r="3043">
      <c r="A3043" t="inlineStr">
        <is>
          <t>QIS</t>
        </is>
      </c>
      <c r="B3043" t="inlineStr">
        <is>
          <t>LHQ5 Comdty</t>
        </is>
      </c>
      <c r="C3043" t="inlineStr">
        <is>
          <t>LHQ5 Comdty</t>
        </is>
      </c>
      <c r="G3043" s="1" t="n">
        <v>-0.0002152592043895</v>
      </c>
      <c r="H3043" s="1" t="n">
        <v>1.101</v>
      </c>
      <c r="K3043" s="4" t="n">
        <v>98035699.36</v>
      </c>
      <c r="L3043" s="5" t="n">
        <v>4425001</v>
      </c>
      <c r="M3043" s="6" t="n">
        <v>22.154955</v>
      </c>
      <c r="AB3043" s="8" t="inlineStr">
        <is>
          <t>QISSwaps</t>
        </is>
      </c>
      <c r="AG3043" t="n">
        <v>-0.019513</v>
      </c>
    </row>
    <row r="3044">
      <c r="A3044" t="inlineStr">
        <is>
          <t>QIS</t>
        </is>
      </c>
      <c r="B3044" t="inlineStr">
        <is>
          <t>LHQ5 Comdty</t>
        </is>
      </c>
      <c r="C3044" t="inlineStr">
        <is>
          <t>LHQ5 Comdty</t>
        </is>
      </c>
      <c r="G3044" s="1" t="n">
        <v>0.0004801542981639</v>
      </c>
      <c r="H3044" s="1" t="n">
        <v>1.101</v>
      </c>
      <c r="K3044" s="4" t="n">
        <v>98035699.36</v>
      </c>
      <c r="L3044" s="5" t="n">
        <v>4425001</v>
      </c>
      <c r="M3044" s="6" t="n">
        <v>22.154955</v>
      </c>
      <c r="AB3044" s="8" t="inlineStr">
        <is>
          <t>QISSwaps</t>
        </is>
      </c>
      <c r="AG3044" t="n">
        <v>-0.019513</v>
      </c>
    </row>
    <row r="3045">
      <c r="A3045" t="inlineStr">
        <is>
          <t>QIS</t>
        </is>
      </c>
      <c r="B3045" t="inlineStr">
        <is>
          <t>LHQ5 Comdty</t>
        </is>
      </c>
      <c r="C3045" t="inlineStr">
        <is>
          <t>LHQ5 Comdty</t>
        </is>
      </c>
      <c r="G3045" s="1" t="n">
        <v>-0.0006099037937022</v>
      </c>
      <c r="H3045" s="1" t="n">
        <v>1.101</v>
      </c>
      <c r="K3045" s="4" t="n">
        <v>98035699.36</v>
      </c>
      <c r="L3045" s="5" t="n">
        <v>4425001</v>
      </c>
      <c r="M3045" s="6" t="n">
        <v>22.154955</v>
      </c>
      <c r="AB3045" s="8" t="inlineStr">
        <is>
          <t>QISSwaps</t>
        </is>
      </c>
      <c r="AG3045" t="n">
        <v>-0.019513</v>
      </c>
    </row>
    <row r="3046">
      <c r="A3046" t="inlineStr">
        <is>
          <t>QIS</t>
        </is>
      </c>
      <c r="B3046" t="inlineStr">
        <is>
          <t>LHV5 Comdty</t>
        </is>
      </c>
      <c r="C3046" t="inlineStr">
        <is>
          <t>LHV5 Comdty</t>
        </is>
      </c>
      <c r="G3046" s="1" t="n">
        <v>-0.0010451609602366</v>
      </c>
      <c r="H3046" s="1" t="n">
        <v>0.9330000000000001</v>
      </c>
      <c r="K3046" s="4" t="n">
        <v>98035699.36</v>
      </c>
      <c r="L3046" s="5" t="n">
        <v>4425001</v>
      </c>
      <c r="M3046" s="6" t="n">
        <v>22.154955</v>
      </c>
      <c r="AB3046" s="8" t="inlineStr">
        <is>
          <t>QISSwaps</t>
        </is>
      </c>
      <c r="AG3046" t="n">
        <v>-0.019513</v>
      </c>
    </row>
    <row r="3047">
      <c r="A3047" t="inlineStr">
        <is>
          <t>QIS</t>
        </is>
      </c>
      <c r="B3047" t="inlineStr">
        <is>
          <t>LIN US 07/18/2025 C480 Equity</t>
        </is>
      </c>
      <c r="C3047" t="inlineStr">
        <is>
          <t>LIN US 07/18/2025 C480 Equity</t>
        </is>
      </c>
      <c r="G3047" s="1" t="n">
        <v>7.378012420324001</v>
      </c>
      <c r="H3047" s="1" t="n">
        <v>7.9</v>
      </c>
      <c r="K3047" s="4" t="n">
        <v>98035699.36</v>
      </c>
      <c r="L3047" s="5" t="n">
        <v>4425001</v>
      </c>
      <c r="M3047" s="6" t="n">
        <v>22.154955</v>
      </c>
      <c r="AB3047" s="8" t="inlineStr">
        <is>
          <t>QISSwaps</t>
        </is>
      </c>
      <c r="AG3047" t="n">
        <v>-0.019513</v>
      </c>
    </row>
    <row r="3048">
      <c r="A3048" t="inlineStr">
        <is>
          <t>QIS</t>
        </is>
      </c>
      <c r="B3048" t="inlineStr">
        <is>
          <t>LIN UW Equity</t>
        </is>
      </c>
      <c r="C3048" t="inlineStr">
        <is>
          <t>LIN UW Equity</t>
        </is>
      </c>
      <c r="G3048" s="1" t="n">
        <v>-340.369678012</v>
      </c>
      <c r="H3048" s="1" t="n">
        <v>472.17</v>
      </c>
      <c r="K3048" s="4" t="n">
        <v>98035699.36</v>
      </c>
      <c r="L3048" s="5" t="n">
        <v>4425001</v>
      </c>
      <c r="M3048" s="6" t="n">
        <v>22.154955</v>
      </c>
      <c r="AB3048" s="8" t="inlineStr">
        <is>
          <t>QISSwaps</t>
        </is>
      </c>
      <c r="AG3048" t="n">
        <v>-0.019513</v>
      </c>
    </row>
    <row r="3049">
      <c r="A3049" t="inlineStr">
        <is>
          <t>QIS</t>
        </is>
      </c>
      <c r="B3049" t="inlineStr">
        <is>
          <t>LLF6P 1975 Comdty</t>
        </is>
      </c>
      <c r="C3049" t="inlineStr">
        <is>
          <t>LLF6P 1975 Comdty</t>
        </is>
      </c>
      <c r="G3049" s="1" t="n">
        <v>-5.460733583599027</v>
      </c>
      <c r="H3049" s="1" t="n">
        <v>90.72</v>
      </c>
      <c r="K3049" s="4" t="n">
        <v>98035699.36</v>
      </c>
      <c r="L3049" s="5" t="n">
        <v>4425001</v>
      </c>
      <c r="M3049" s="6" t="n">
        <v>22.154955</v>
      </c>
      <c r="AB3049" s="8" t="inlineStr">
        <is>
          <t>QISSwaps</t>
        </is>
      </c>
      <c r="AG3049" t="n">
        <v>-0.019513</v>
      </c>
    </row>
    <row r="3050">
      <c r="A3050" t="inlineStr">
        <is>
          <t>QIS</t>
        </is>
      </c>
      <c r="B3050" t="inlineStr">
        <is>
          <t>LLN5 Comdty</t>
        </is>
      </c>
      <c r="C3050" t="inlineStr">
        <is>
          <t>LLN5 Comdty</t>
        </is>
      </c>
      <c r="G3050" s="1" t="n">
        <v>-0.5219821922154489</v>
      </c>
      <c r="H3050" s="1" t="n">
        <v>1967.5</v>
      </c>
      <c r="K3050" s="4" t="n">
        <v>98035699.36</v>
      </c>
      <c r="L3050" s="5" t="n">
        <v>4425001</v>
      </c>
      <c r="M3050" s="6" t="n">
        <v>22.154955</v>
      </c>
      <c r="AB3050" s="8" t="inlineStr">
        <is>
          <t>QISSwaps</t>
        </is>
      </c>
      <c r="AG3050" t="n">
        <v>-0.019513</v>
      </c>
    </row>
    <row r="3051">
      <c r="A3051" t="inlineStr">
        <is>
          <t>QIS</t>
        </is>
      </c>
      <c r="B3051" t="inlineStr">
        <is>
          <t>LLN5C 1950 Comdty</t>
        </is>
      </c>
      <c r="C3051" t="inlineStr">
        <is>
          <t>LLN5C 1950 Comdty</t>
        </is>
      </c>
      <c r="G3051" s="1" t="n">
        <v>-3.100252331583113</v>
      </c>
      <c r="H3051" s="1" t="n">
        <v>43.17</v>
      </c>
      <c r="K3051" s="4" t="n">
        <v>98035699.36</v>
      </c>
      <c r="L3051" s="5" t="n">
        <v>4425001</v>
      </c>
      <c r="M3051" s="6" t="n">
        <v>22.154955</v>
      </c>
      <c r="AB3051" s="8" t="inlineStr">
        <is>
          <t>QISSwaps</t>
        </is>
      </c>
      <c r="AG3051" t="n">
        <v>-0.019513</v>
      </c>
    </row>
    <row r="3052">
      <c r="A3052" t="inlineStr">
        <is>
          <t>QIS</t>
        </is>
      </c>
      <c r="B3052" t="inlineStr">
        <is>
          <t>LLY UN Equity</t>
        </is>
      </c>
      <c r="C3052" t="inlineStr">
        <is>
          <t>LLY UN Equity</t>
        </is>
      </c>
      <c r="G3052" s="1" t="n">
        <v>810.5281939937</v>
      </c>
      <c r="H3052" s="1" t="n">
        <v>773.71</v>
      </c>
      <c r="K3052" s="4" t="n">
        <v>98035699.36</v>
      </c>
      <c r="L3052" s="5" t="n">
        <v>4425001</v>
      </c>
      <c r="M3052" s="6" t="n">
        <v>22.154955</v>
      </c>
      <c r="AB3052" s="8" t="inlineStr">
        <is>
          <t>QISSwaps</t>
        </is>
      </c>
      <c r="AG3052" t="n">
        <v>-0.019513</v>
      </c>
    </row>
    <row r="3053">
      <c r="A3053" t="inlineStr">
        <is>
          <t>QIS</t>
        </is>
      </c>
      <c r="B3053" t="inlineStr">
        <is>
          <t>LLY US 07/18/2025 P790 Equity</t>
        </is>
      </c>
      <c r="C3053" t="inlineStr">
        <is>
          <t>LLY US 07/18/2025 P790 Equity</t>
        </is>
      </c>
      <c r="G3053" s="1" t="n">
        <v>15.707359607758</v>
      </c>
      <c r="H3053" s="1" t="n">
        <v>47.125</v>
      </c>
      <c r="K3053" s="4" t="n">
        <v>98035699.36</v>
      </c>
      <c r="L3053" s="5" t="n">
        <v>4425001</v>
      </c>
      <c r="M3053" s="6" t="n">
        <v>22.154955</v>
      </c>
      <c r="AB3053" s="8" t="inlineStr">
        <is>
          <t>QISSwaps</t>
        </is>
      </c>
      <c r="AG3053" t="n">
        <v>-0.019513</v>
      </c>
    </row>
    <row r="3054">
      <c r="A3054" t="inlineStr">
        <is>
          <t>QIS</t>
        </is>
      </c>
      <c r="B3054" t="inlineStr">
        <is>
          <t>LNN5 Comdty</t>
        </is>
      </c>
      <c r="C3054" t="inlineStr">
        <is>
          <t>LNN5 Comdty</t>
        </is>
      </c>
      <c r="G3054" s="1" t="n">
        <v>0.0084168304905019</v>
      </c>
      <c r="H3054" s="1" t="n">
        <v>15378.24</v>
      </c>
      <c r="K3054" s="4" t="n">
        <v>98035699.36</v>
      </c>
      <c r="L3054" s="5" t="n">
        <v>4425001</v>
      </c>
      <c r="M3054" s="6" t="n">
        <v>22.154955</v>
      </c>
      <c r="AB3054" s="8" t="inlineStr">
        <is>
          <t>QISSwaps</t>
        </is>
      </c>
      <c r="AG3054" t="n">
        <v>-0.019513</v>
      </c>
    </row>
    <row r="3055">
      <c r="A3055" t="inlineStr">
        <is>
          <t>QIS</t>
        </is>
      </c>
      <c r="B3055" t="inlineStr">
        <is>
          <t>LPN25 Comdty</t>
        </is>
      </c>
      <c r="C3055" t="inlineStr">
        <is>
          <t>LPN25 Comdty</t>
        </is>
      </c>
      <c r="G3055" s="1" t="n">
        <v>0.0001266345672646</v>
      </c>
      <c r="H3055" s="1" t="n">
        <v>9837.32</v>
      </c>
      <c r="K3055" s="4" t="n">
        <v>98035699.36</v>
      </c>
      <c r="L3055" s="5" t="n">
        <v>4425001</v>
      </c>
      <c r="M3055" s="6" t="n">
        <v>22.154955</v>
      </c>
      <c r="AB3055" s="8" t="inlineStr">
        <is>
          <t>QISSwaps</t>
        </is>
      </c>
      <c r="AG3055" t="n">
        <v>-0.019513</v>
      </c>
    </row>
    <row r="3056">
      <c r="A3056" t="inlineStr">
        <is>
          <t>QIS</t>
        </is>
      </c>
      <c r="B3056" t="inlineStr">
        <is>
          <t>LPN25 Comdty</t>
        </is>
      </c>
      <c r="C3056" t="inlineStr">
        <is>
          <t>LPN25 Comdty</t>
        </is>
      </c>
      <c r="G3056" s="1" t="n">
        <v>11.03276261571161</v>
      </c>
      <c r="H3056" s="1" t="n">
        <v>9731.17</v>
      </c>
      <c r="K3056" s="4" t="n">
        <v>98035699.36</v>
      </c>
      <c r="L3056" s="5" t="n">
        <v>4425001</v>
      </c>
      <c r="M3056" s="6" t="n">
        <v>22.154955</v>
      </c>
      <c r="AB3056" s="8" t="inlineStr">
        <is>
          <t>QISSwaps</t>
        </is>
      </c>
      <c r="AG3056" t="n">
        <v>-0.019513</v>
      </c>
    </row>
    <row r="3057">
      <c r="A3057" t="inlineStr">
        <is>
          <t>QIS</t>
        </is>
      </c>
      <c r="B3057" t="inlineStr">
        <is>
          <t>LPN5C 9775 Comdty</t>
        </is>
      </c>
      <c r="C3057" t="inlineStr">
        <is>
          <t>LPN5C 9775 Comdty</t>
        </is>
      </c>
      <c r="G3057" s="1" t="n">
        <v>-27.86028094402696</v>
      </c>
      <c r="H3057" s="1" t="n">
        <v>171.32</v>
      </c>
      <c r="K3057" s="4" t="n">
        <v>98035699.36</v>
      </c>
      <c r="L3057" s="5" t="n">
        <v>4425001</v>
      </c>
      <c r="M3057" s="6" t="n">
        <v>22.154955</v>
      </c>
      <c r="AB3057" s="8" t="inlineStr">
        <is>
          <t>QISSwaps</t>
        </is>
      </c>
      <c r="AG3057" t="n">
        <v>-0.019513</v>
      </c>
    </row>
    <row r="3058">
      <c r="A3058" t="inlineStr">
        <is>
          <t>QIS</t>
        </is>
      </c>
      <c r="B3058" t="inlineStr">
        <is>
          <t>LPQ25 Comdty</t>
        </is>
      </c>
      <c r="C3058" t="inlineStr">
        <is>
          <t>LPQ25 Comdty</t>
        </is>
      </c>
      <c r="G3058" s="1" t="n">
        <v>8.442304484310773e-05</v>
      </c>
      <c r="H3058" s="1" t="n">
        <v>9814.200000000001</v>
      </c>
      <c r="K3058" s="4" t="n">
        <v>98035699.36</v>
      </c>
      <c r="L3058" s="5" t="n">
        <v>4425001</v>
      </c>
      <c r="M3058" s="6" t="n">
        <v>22.154955</v>
      </c>
      <c r="AB3058" s="8" t="inlineStr">
        <is>
          <t>QISSwaps</t>
        </is>
      </c>
      <c r="AG3058" t="n">
        <v>-0.019513</v>
      </c>
    </row>
    <row r="3059">
      <c r="A3059" t="inlineStr">
        <is>
          <t>QIS</t>
        </is>
      </c>
      <c r="B3059" t="inlineStr">
        <is>
          <t>LPQ5P 9600 Comdty</t>
        </is>
      </c>
      <c r="C3059" t="inlineStr">
        <is>
          <t>LPQ5P 9600 Comdty</t>
        </is>
      </c>
      <c r="G3059" s="1" t="n">
        <v>-6.95949688019294</v>
      </c>
      <c r="H3059" s="1" t="n">
        <v>251.67</v>
      </c>
      <c r="K3059" s="4" t="n">
        <v>98035699.36</v>
      </c>
      <c r="L3059" s="5" t="n">
        <v>4425001</v>
      </c>
      <c r="M3059" s="6" t="n">
        <v>22.154955</v>
      </c>
      <c r="AB3059" s="8" t="inlineStr">
        <is>
          <t>QISSwaps</t>
        </is>
      </c>
      <c r="AG3059" t="n">
        <v>-0.019513</v>
      </c>
    </row>
    <row r="3060">
      <c r="A3060" t="inlineStr">
        <is>
          <t>QIS</t>
        </is>
      </c>
      <c r="B3060" t="inlineStr">
        <is>
          <t>LTN5 Comdty</t>
        </is>
      </c>
      <c r="C3060" t="inlineStr">
        <is>
          <t>LTN5 Comdty</t>
        </is>
      </c>
      <c r="G3060" s="1" t="n">
        <v>-0.0013311194891162</v>
      </c>
      <c r="H3060" s="1" t="n">
        <v>32365</v>
      </c>
      <c r="K3060" s="4" t="n">
        <v>98035699.36</v>
      </c>
      <c r="L3060" s="5" t="n">
        <v>4425001</v>
      </c>
      <c r="M3060" s="6" t="n">
        <v>22.154955</v>
      </c>
      <c r="AB3060" s="8" t="inlineStr">
        <is>
          <t>QISSwaps</t>
        </is>
      </c>
      <c r="AG3060" t="n">
        <v>-0.019513</v>
      </c>
    </row>
    <row r="3061">
      <c r="A3061" t="inlineStr">
        <is>
          <t>QIS</t>
        </is>
      </c>
      <c r="B3061" t="inlineStr">
        <is>
          <t>LXN5 Comdty</t>
        </is>
      </c>
      <c r="C3061" t="inlineStr">
        <is>
          <t>LXN5 Comdty</t>
        </is>
      </c>
      <c r="G3061" s="1" t="n">
        <v>5.819567789478776</v>
      </c>
      <c r="H3061" s="1" t="n">
        <v>2648.77</v>
      </c>
      <c r="K3061" s="4" t="n">
        <v>98035699.36</v>
      </c>
      <c r="L3061" s="5" t="n">
        <v>4425001</v>
      </c>
      <c r="M3061" s="6" t="n">
        <v>22.154955</v>
      </c>
      <c r="AB3061" s="8" t="inlineStr">
        <is>
          <t>QISSwaps</t>
        </is>
      </c>
      <c r="AG3061" t="n">
        <v>-0.019513</v>
      </c>
    </row>
    <row r="3062">
      <c r="A3062" t="inlineStr">
        <is>
          <t>QIS</t>
        </is>
      </c>
      <c r="B3062" t="inlineStr">
        <is>
          <t>LXN5C 2650 Comdty</t>
        </is>
      </c>
      <c r="C3062" t="inlineStr">
        <is>
          <t>LXN5C 2650 Comdty</t>
        </is>
      </c>
      <c r="G3062" s="1" t="n">
        <v>-15.08813017252445</v>
      </c>
      <c r="H3062" s="1" t="n">
        <v>53.12</v>
      </c>
      <c r="K3062" s="4" t="n">
        <v>98035699.36</v>
      </c>
      <c r="L3062" s="5" t="n">
        <v>4425001</v>
      </c>
      <c r="M3062" s="6" t="n">
        <v>22.154955</v>
      </c>
      <c r="AB3062" s="8" t="inlineStr">
        <is>
          <t>QISSwaps</t>
        </is>
      </c>
      <c r="AG3062" t="n">
        <v>-0.019513</v>
      </c>
    </row>
    <row r="3063">
      <c r="A3063" t="inlineStr">
        <is>
          <t>QIS</t>
        </is>
      </c>
      <c r="B3063" t="inlineStr">
        <is>
          <t>LXQ5P 2650 Comdty</t>
        </is>
      </c>
      <c r="C3063" t="inlineStr">
        <is>
          <t>LXQ5P 2650 Comdty</t>
        </is>
      </c>
      <c r="G3063" s="1" t="n">
        <v>-3.810417706880292</v>
      </c>
      <c r="H3063" s="1" t="n">
        <v>79.39</v>
      </c>
      <c r="K3063" s="4" t="n">
        <v>98035699.36</v>
      </c>
      <c r="L3063" s="5" t="n">
        <v>4425001</v>
      </c>
      <c r="M3063" s="6" t="n">
        <v>22.154955</v>
      </c>
      <c r="AB3063" s="8" t="inlineStr">
        <is>
          <t>QISSwaps</t>
        </is>
      </c>
      <c r="AG3063" t="n">
        <v>-0.019513</v>
      </c>
    </row>
    <row r="3064">
      <c r="A3064" t="inlineStr">
        <is>
          <t>QIS</t>
        </is>
      </c>
      <c r="B3064" t="inlineStr">
        <is>
          <t>MA UN Equity</t>
        </is>
      </c>
      <c r="C3064" t="inlineStr">
        <is>
          <t>MA UN Equity</t>
        </is>
      </c>
      <c r="G3064" s="1" t="n">
        <v>-564.6294493476</v>
      </c>
      <c r="H3064" s="1" t="n">
        <v>584.33</v>
      </c>
      <c r="K3064" s="4" t="n">
        <v>98035699.36</v>
      </c>
      <c r="L3064" s="5" t="n">
        <v>4425001</v>
      </c>
      <c r="M3064" s="6" t="n">
        <v>22.154955</v>
      </c>
      <c r="AB3064" s="8" t="inlineStr">
        <is>
          <t>QISSwaps</t>
        </is>
      </c>
      <c r="AG3064" t="n">
        <v>-0.019513</v>
      </c>
    </row>
    <row r="3065">
      <c r="A3065" t="inlineStr">
        <is>
          <t>QIS</t>
        </is>
      </c>
      <c r="B3065" t="inlineStr">
        <is>
          <t>MA US 07/18/2025 C590 Equity</t>
        </is>
      </c>
      <c r="C3065" t="inlineStr">
        <is>
          <t>MA US 07/18/2025 C590 Equity</t>
        </is>
      </c>
      <c r="G3065" s="1" t="n">
        <v>11.024031505487</v>
      </c>
      <c r="H3065" s="1" t="n">
        <v>12.25</v>
      </c>
      <c r="K3065" s="4" t="n">
        <v>98035699.36</v>
      </c>
      <c r="L3065" s="5" t="n">
        <v>4425001</v>
      </c>
      <c r="M3065" s="6" t="n">
        <v>22.154955</v>
      </c>
      <c r="AB3065" s="8" t="inlineStr">
        <is>
          <t>QISSwaps</t>
        </is>
      </c>
      <c r="AG3065" t="n">
        <v>-0.019513</v>
      </c>
    </row>
    <row r="3066">
      <c r="A3066" t="inlineStr">
        <is>
          <t>QIS</t>
        </is>
      </c>
      <c r="B3066" t="inlineStr">
        <is>
          <t>MCD UN Equity</t>
        </is>
      </c>
      <c r="C3066" t="inlineStr">
        <is>
          <t>MCD UN Equity</t>
        </is>
      </c>
      <c r="G3066" s="1" t="n">
        <v>498.7179915263</v>
      </c>
      <c r="H3066" s="1" t="n">
        <v>304.78</v>
      </c>
      <c r="K3066" s="4" t="n">
        <v>98035699.36</v>
      </c>
      <c r="L3066" s="5" t="n">
        <v>4425001</v>
      </c>
      <c r="M3066" s="6" t="n">
        <v>22.154955</v>
      </c>
      <c r="AB3066" s="8" t="inlineStr">
        <is>
          <t>QISSwaps</t>
        </is>
      </c>
      <c r="AG3066" t="n">
        <v>-0.019513</v>
      </c>
    </row>
    <row r="3067">
      <c r="A3067" t="inlineStr">
        <is>
          <t>QIS</t>
        </is>
      </c>
      <c r="B3067" t="inlineStr">
        <is>
          <t>MCD US 07/18/2025 P305 Equity</t>
        </is>
      </c>
      <c r="C3067" t="inlineStr">
        <is>
          <t>MCD US 07/18/2025 P305 Equity</t>
        </is>
      </c>
      <c r="G3067" s="1" t="n">
        <v>11.311752065705</v>
      </c>
      <c r="H3067" s="1" t="n">
        <v>6.15</v>
      </c>
      <c r="K3067" s="4" t="n">
        <v>98035699.36</v>
      </c>
      <c r="L3067" s="5" t="n">
        <v>4425001</v>
      </c>
      <c r="M3067" s="6" t="n">
        <v>22.154955</v>
      </c>
      <c r="AB3067" s="8" t="inlineStr">
        <is>
          <t>QISSwaps</t>
        </is>
      </c>
      <c r="AG3067" t="n">
        <v>-0.019513</v>
      </c>
    </row>
    <row r="3068">
      <c r="A3068" t="inlineStr">
        <is>
          <t>QIS</t>
        </is>
      </c>
      <c r="B3068" t="inlineStr">
        <is>
          <t>META US 07/18/2025 C700 Equity</t>
        </is>
      </c>
      <c r="C3068" t="inlineStr">
        <is>
          <t>META US 07/18/2025 C700 Equity</t>
        </is>
      </c>
      <c r="G3068" s="1" t="n">
        <v>23.790552844968</v>
      </c>
      <c r="H3068" s="1" t="n">
        <v>24.75</v>
      </c>
      <c r="K3068" s="4" t="n">
        <v>98035699.36</v>
      </c>
      <c r="L3068" s="5" t="n">
        <v>4425001</v>
      </c>
      <c r="M3068" s="6" t="n">
        <v>22.154955</v>
      </c>
      <c r="AB3068" s="8" t="inlineStr">
        <is>
          <t>QISSwaps</t>
        </is>
      </c>
      <c r="AG3068" t="n">
        <v>-0.019513</v>
      </c>
    </row>
    <row r="3069">
      <c r="A3069" t="inlineStr">
        <is>
          <t>QIS</t>
        </is>
      </c>
      <c r="B3069" t="inlineStr">
        <is>
          <t>META UW Equity</t>
        </is>
      </c>
      <c r="C3069" t="inlineStr">
        <is>
          <t>META UW Equity</t>
        </is>
      </c>
      <c r="G3069" s="1" t="n">
        <v>-1215.7000983673</v>
      </c>
      <c r="H3069" s="1" t="n">
        <v>694.0599999999999</v>
      </c>
      <c r="K3069" s="4" t="n">
        <v>98035699.36</v>
      </c>
      <c r="L3069" s="5" t="n">
        <v>4425001</v>
      </c>
      <c r="M3069" s="6" t="n">
        <v>22.154955</v>
      </c>
      <c r="AB3069" s="8" t="inlineStr">
        <is>
          <t>QISSwaps</t>
        </is>
      </c>
      <c r="AG3069" t="n">
        <v>-0.019513</v>
      </c>
    </row>
    <row r="3070">
      <c r="A3070" t="inlineStr">
        <is>
          <t>QIS</t>
        </is>
      </c>
      <c r="B3070" t="inlineStr">
        <is>
          <t>MRK UN Equity</t>
        </is>
      </c>
      <c r="C3070" t="inlineStr">
        <is>
          <t>MRK UN Equity</t>
        </is>
      </c>
      <c r="G3070" s="1" t="n">
        <v>2428.5927019263</v>
      </c>
      <c r="H3070" s="1" t="n">
        <v>79.33</v>
      </c>
      <c r="K3070" s="4" t="n">
        <v>98035699.36</v>
      </c>
      <c r="L3070" s="5" t="n">
        <v>4425001</v>
      </c>
      <c r="M3070" s="6" t="n">
        <v>22.154955</v>
      </c>
      <c r="AB3070" s="8" t="inlineStr">
        <is>
          <t>QISSwaps</t>
        </is>
      </c>
      <c r="AG3070" t="n">
        <v>-0.019513</v>
      </c>
    </row>
    <row r="3071">
      <c r="A3071" t="inlineStr">
        <is>
          <t>QIS</t>
        </is>
      </c>
      <c r="B3071" t="inlineStr">
        <is>
          <t>MRK US 07/18/2025 P80 Equity</t>
        </is>
      </c>
      <c r="C3071" t="inlineStr">
        <is>
          <t>MRK US 07/18/2025 P80 Equity</t>
        </is>
      </c>
      <c r="G3071" s="1" t="n">
        <v>45.704373313963</v>
      </c>
      <c r="H3071" s="1" t="n">
        <v>3.775</v>
      </c>
      <c r="K3071" s="4" t="n">
        <v>98035699.36</v>
      </c>
      <c r="L3071" s="5" t="n">
        <v>4425001</v>
      </c>
      <c r="M3071" s="6" t="n">
        <v>22.154955</v>
      </c>
      <c r="AB3071" s="8" t="inlineStr">
        <is>
          <t>QISSwaps</t>
        </is>
      </c>
      <c r="AG3071" t="n">
        <v>-0.019513</v>
      </c>
    </row>
    <row r="3072">
      <c r="A3072" t="inlineStr">
        <is>
          <t>QIS</t>
        </is>
      </c>
      <c r="B3072" t="inlineStr">
        <is>
          <t>MSFT US 07/18/2025 C475 Equity</t>
        </is>
      </c>
      <c r="C3072" t="inlineStr">
        <is>
          <t>MSFT US 07/18/2025 C475 Equity</t>
        </is>
      </c>
      <c r="G3072" s="1" t="n">
        <v>57.355561923023</v>
      </c>
      <c r="H3072" s="1" t="n">
        <v>10.525</v>
      </c>
      <c r="K3072" s="4" t="n">
        <v>98035699.36</v>
      </c>
      <c r="L3072" s="5" t="n">
        <v>4425001</v>
      </c>
      <c r="M3072" s="6" t="n">
        <v>22.154955</v>
      </c>
      <c r="AB3072" s="8" t="inlineStr">
        <is>
          <t>QISSwaps</t>
        </is>
      </c>
      <c r="AG3072" t="n">
        <v>-0.019513</v>
      </c>
    </row>
    <row r="3073">
      <c r="A3073" t="inlineStr">
        <is>
          <t>QIS</t>
        </is>
      </c>
      <c r="B3073" t="inlineStr">
        <is>
          <t>MSFT UW Equity</t>
        </is>
      </c>
      <c r="C3073" t="inlineStr">
        <is>
          <t>MSFT UW Equity</t>
        </is>
      </c>
      <c r="G3073" s="1" t="n">
        <v>-3167.588335548</v>
      </c>
      <c r="H3073" s="1" t="n">
        <v>472.75</v>
      </c>
      <c r="K3073" s="4" t="n">
        <v>98035699.36</v>
      </c>
      <c r="L3073" s="5" t="n">
        <v>4425001</v>
      </c>
      <c r="M3073" s="6" t="n">
        <v>22.154955</v>
      </c>
      <c r="AB3073" s="8" t="inlineStr">
        <is>
          <t>QISSwaps</t>
        </is>
      </c>
      <c r="AG3073" t="n">
        <v>-0.019513</v>
      </c>
    </row>
    <row r="3074">
      <c r="A3074" t="inlineStr">
        <is>
          <t>QIS</t>
        </is>
      </c>
      <c r="B3074" t="inlineStr">
        <is>
          <t>MWN5 Comdty</t>
        </is>
      </c>
      <c r="C3074" t="inlineStr">
        <is>
          <t>MWN5 Comdty</t>
        </is>
      </c>
      <c r="G3074" s="1" t="n">
        <v>-0.0187139381718796</v>
      </c>
      <c r="H3074" s="1" t="n">
        <v>635.25</v>
      </c>
      <c r="K3074" s="4" t="n">
        <v>98035699.36</v>
      </c>
      <c r="L3074" s="5" t="n">
        <v>4425001</v>
      </c>
      <c r="M3074" s="6" t="n">
        <v>22.154955</v>
      </c>
      <c r="AB3074" s="8" t="inlineStr">
        <is>
          <t>QISSwaps</t>
        </is>
      </c>
      <c r="AG3074" t="n">
        <v>-0.019513</v>
      </c>
    </row>
    <row r="3075">
      <c r="A3075" t="inlineStr">
        <is>
          <t>QIS</t>
        </is>
      </c>
      <c r="B3075" t="inlineStr">
        <is>
          <t>NFLX US 07/18/2025 C1240 Equity</t>
        </is>
      </c>
      <c r="C3075" t="inlineStr">
        <is>
          <t>NFLX US 07/18/2025 C1240 Equity</t>
        </is>
      </c>
      <c r="G3075" s="1" t="n">
        <v>5.912292299823</v>
      </c>
      <c r="H3075" s="1" t="n">
        <v>58.275</v>
      </c>
      <c r="K3075" s="4" t="n">
        <v>98035699.36</v>
      </c>
      <c r="L3075" s="5" t="n">
        <v>4425001</v>
      </c>
      <c r="M3075" s="6" t="n">
        <v>22.154955</v>
      </c>
      <c r="AB3075" s="8" t="inlineStr">
        <is>
          <t>QISSwaps</t>
        </is>
      </c>
      <c r="AG3075" t="n">
        <v>-0.019513</v>
      </c>
    </row>
    <row r="3076">
      <c r="A3076" t="inlineStr">
        <is>
          <t>QIS</t>
        </is>
      </c>
      <c r="B3076" t="inlineStr">
        <is>
          <t>NFLX UW Equity</t>
        </is>
      </c>
      <c r="C3076" t="inlineStr">
        <is>
          <t>NFLX UW Equity</t>
        </is>
      </c>
      <c r="G3076" s="1" t="n">
        <v>-300.0200345415</v>
      </c>
      <c r="H3076" s="1" t="n">
        <v>1224.46</v>
      </c>
      <c r="K3076" s="4" t="n">
        <v>98035699.36</v>
      </c>
      <c r="L3076" s="5" t="n">
        <v>4425001</v>
      </c>
      <c r="M3076" s="6" t="n">
        <v>22.154955</v>
      </c>
      <c r="AB3076" s="8" t="inlineStr">
        <is>
          <t>QISSwaps</t>
        </is>
      </c>
      <c r="AG3076" t="n">
        <v>-0.019513</v>
      </c>
    </row>
    <row r="3077">
      <c r="A3077" t="inlineStr">
        <is>
          <t>QIS</t>
        </is>
      </c>
      <c r="B3077" t="inlineStr">
        <is>
          <t>NGF26 Comdty</t>
        </is>
      </c>
      <c r="C3077" t="inlineStr">
        <is>
          <t>NGF26 Comdty</t>
        </is>
      </c>
      <c r="G3077" s="1" t="n">
        <v>-0.000380729035282</v>
      </c>
      <c r="H3077" s="1" t="n">
        <v>4.991</v>
      </c>
      <c r="K3077" s="4" t="n">
        <v>98035699.36</v>
      </c>
      <c r="L3077" s="5" t="n">
        <v>4425001</v>
      </c>
      <c r="M3077" s="6" t="n">
        <v>22.154955</v>
      </c>
      <c r="AB3077" s="8" t="inlineStr">
        <is>
          <t>QISSwaps</t>
        </is>
      </c>
      <c r="AG3077" t="n">
        <v>-0.019513</v>
      </c>
    </row>
    <row r="3078">
      <c r="A3078" t="inlineStr">
        <is>
          <t>QIS</t>
        </is>
      </c>
      <c r="B3078" t="inlineStr">
        <is>
          <t>NGG26 Comdty</t>
        </is>
      </c>
      <c r="C3078" t="inlineStr">
        <is>
          <t>NGG26 Comdty</t>
        </is>
      </c>
      <c r="G3078" s="1" t="n">
        <v>-0.0006097994721885</v>
      </c>
      <c r="H3078" s="1" t="n">
        <v>4.726</v>
      </c>
      <c r="K3078" s="4" t="n">
        <v>98035699.36</v>
      </c>
      <c r="L3078" s="5" t="n">
        <v>4425001</v>
      </c>
      <c r="M3078" s="6" t="n">
        <v>22.154955</v>
      </c>
      <c r="AB3078" s="8" t="inlineStr">
        <is>
          <t>QISSwaps</t>
        </is>
      </c>
      <c r="AG3078" t="n">
        <v>-0.019513</v>
      </c>
    </row>
    <row r="3079">
      <c r="A3079" t="inlineStr">
        <is>
          <t>QIS</t>
        </is>
      </c>
      <c r="B3079" t="inlineStr">
        <is>
          <t>NGH26 Comdty</t>
        </is>
      </c>
      <c r="C3079" t="inlineStr">
        <is>
          <t>NGH26 Comdty</t>
        </is>
      </c>
      <c r="G3079" s="1" t="n">
        <v>0.0011188767607643</v>
      </c>
      <c r="H3079" s="1" t="n">
        <v>4.287</v>
      </c>
      <c r="K3079" s="4" t="n">
        <v>98035699.36</v>
      </c>
      <c r="L3079" s="5" t="n">
        <v>4425001</v>
      </c>
      <c r="M3079" s="6" t="n">
        <v>22.154955</v>
      </c>
      <c r="AB3079" s="8" t="inlineStr">
        <is>
          <t>QISSwaps</t>
        </is>
      </c>
      <c r="AG3079" t="n">
        <v>-0.019513</v>
      </c>
    </row>
    <row r="3080">
      <c r="A3080" t="inlineStr">
        <is>
          <t>QIS</t>
        </is>
      </c>
      <c r="B3080" t="inlineStr">
        <is>
          <t>NGN25 Comdty</t>
        </is>
      </c>
      <c r="C3080" t="inlineStr">
        <is>
          <t>NGN25 Comdty</t>
        </is>
      </c>
      <c r="G3080" s="1" t="n">
        <v>4.949127022801943</v>
      </c>
      <c r="H3080" s="1" t="n">
        <v>3.784</v>
      </c>
      <c r="K3080" s="4" t="n">
        <v>98035699.36</v>
      </c>
      <c r="L3080" s="5" t="n">
        <v>4425001</v>
      </c>
      <c r="M3080" s="6" t="n">
        <v>22.154955</v>
      </c>
      <c r="AB3080" s="8" t="inlineStr">
        <is>
          <t>QISSwaps</t>
        </is>
      </c>
      <c r="AG3080" t="n">
        <v>-0.019513</v>
      </c>
    </row>
    <row r="3081">
      <c r="A3081" t="inlineStr">
        <is>
          <t>QIS</t>
        </is>
      </c>
      <c r="B3081" t="inlineStr">
        <is>
          <t>NGQ5C 4.2 Comdty</t>
        </is>
      </c>
      <c r="C3081" t="inlineStr">
        <is>
          <t>NGQ5C 4.2 Comdty</t>
        </is>
      </c>
      <c r="G3081" s="1" t="n">
        <v>-10.14995914467305</v>
      </c>
      <c r="H3081" s="1" t="n">
        <v>0.218</v>
      </c>
      <c r="K3081" s="4" t="n">
        <v>98035699.36</v>
      </c>
      <c r="L3081" s="5" t="n">
        <v>4425001</v>
      </c>
      <c r="M3081" s="6" t="n">
        <v>22.154955</v>
      </c>
      <c r="AB3081" s="8" t="inlineStr">
        <is>
          <t>QISSwaps</t>
        </is>
      </c>
      <c r="AG3081" t="n">
        <v>-0.019513</v>
      </c>
    </row>
    <row r="3082">
      <c r="A3082" t="inlineStr">
        <is>
          <t>QIS</t>
        </is>
      </c>
      <c r="B3082" t="inlineStr">
        <is>
          <t>NGQ5P 3.65 Comdty</t>
        </is>
      </c>
      <c r="C3082" t="inlineStr">
        <is>
          <t>NGQ5P 3.65 Comdty</t>
        </is>
      </c>
      <c r="G3082" s="1" t="n">
        <v>-16.05488089478719</v>
      </c>
      <c r="H3082" s="1" t="n">
        <v>0.234</v>
      </c>
      <c r="K3082" s="4" t="n">
        <v>98035699.36</v>
      </c>
      <c r="L3082" s="5" t="n">
        <v>4425001</v>
      </c>
      <c r="M3082" s="6" t="n">
        <v>22.154955</v>
      </c>
      <c r="AB3082" s="8" t="inlineStr">
        <is>
          <t>QISSwaps</t>
        </is>
      </c>
      <c r="AG3082" t="n">
        <v>-0.019513</v>
      </c>
    </row>
    <row r="3083">
      <c r="A3083" t="inlineStr">
        <is>
          <t>QIS</t>
        </is>
      </c>
      <c r="B3083" t="inlineStr">
        <is>
          <t>NKY 08/08/25 P23000 Index</t>
        </is>
      </c>
      <c r="C3083" t="inlineStr">
        <is>
          <t>NKY 08/08/25 P23000 Index</t>
        </is>
      </c>
      <c r="G3083" s="1" t="n">
        <v>240.5072258215764</v>
      </c>
      <c r="K3083" s="4" t="n">
        <v>98035699.36</v>
      </c>
      <c r="L3083" s="5" t="n">
        <v>4425001</v>
      </c>
      <c r="M3083" s="6" t="n">
        <v>22.154955</v>
      </c>
      <c r="AB3083" s="8" t="inlineStr">
        <is>
          <t>QISSwaps</t>
        </is>
      </c>
      <c r="AG3083" t="n">
        <v>-0.019513</v>
      </c>
    </row>
    <row r="3084">
      <c r="A3084" t="inlineStr">
        <is>
          <t>QIS</t>
        </is>
      </c>
      <c r="B3084" t="inlineStr">
        <is>
          <t>NKY 08/08/25 P34500 Index</t>
        </is>
      </c>
      <c r="C3084" t="inlineStr">
        <is>
          <t>NKY 08/08/25 P34500 Index</t>
        </is>
      </c>
      <c r="G3084" s="1" t="n">
        <v>-23.45544082004184</v>
      </c>
      <c r="K3084" s="4" t="n">
        <v>98035699.36</v>
      </c>
      <c r="L3084" s="5" t="n">
        <v>4425001</v>
      </c>
      <c r="M3084" s="6" t="n">
        <v>22.154955</v>
      </c>
      <c r="AB3084" s="8" t="inlineStr">
        <is>
          <t>QISSwaps</t>
        </is>
      </c>
      <c r="AG3084" t="n">
        <v>-0.019513</v>
      </c>
    </row>
    <row r="3085">
      <c r="A3085" t="inlineStr">
        <is>
          <t>QIS</t>
        </is>
      </c>
      <c r="B3085" t="inlineStr">
        <is>
          <t>NOK/USD 06/16/2025 Curncy</t>
        </is>
      </c>
      <c r="C3085" t="inlineStr">
        <is>
          <t>NOK/USD 06/16/2025 Curncy</t>
        </is>
      </c>
      <c r="G3085" s="1" t="n">
        <v>-13280026.4099198</v>
      </c>
      <c r="H3085" s="1" t="n">
        <v>0.09937567233853316</v>
      </c>
      <c r="K3085" s="4" t="n">
        <v>98035699.36</v>
      </c>
      <c r="L3085" s="5" t="n">
        <v>4425001</v>
      </c>
      <c r="M3085" s="6" t="n">
        <v>22.154955</v>
      </c>
      <c r="AB3085" s="8" t="inlineStr">
        <is>
          <t>QISSwaps</t>
        </is>
      </c>
      <c r="AG3085" t="n">
        <v>-0.019513</v>
      </c>
    </row>
    <row r="3086">
      <c r="A3086" t="inlineStr">
        <is>
          <t>QIS</t>
        </is>
      </c>
      <c r="B3086" t="inlineStr">
        <is>
          <t>NOK/USD 07/09/2025 Curncy</t>
        </is>
      </c>
      <c r="C3086" t="inlineStr">
        <is>
          <t>NOK/USD 07/09/2025 Curncy</t>
        </is>
      </c>
      <c r="G3086" s="1" t="n">
        <v>-20657818.85987524</v>
      </c>
      <c r="H3086" s="1" t="n">
        <v>0.09937320351880514</v>
      </c>
      <c r="K3086" s="4" t="n">
        <v>98035699.36</v>
      </c>
      <c r="L3086" s="5" t="n">
        <v>4425001</v>
      </c>
      <c r="M3086" s="6" t="n">
        <v>22.154955</v>
      </c>
      <c r="AB3086" s="8" t="inlineStr">
        <is>
          <t>QISSwaps</t>
        </is>
      </c>
      <c r="AG3086" t="n">
        <v>-0.019513</v>
      </c>
    </row>
    <row r="3087">
      <c r="A3087" t="inlineStr">
        <is>
          <t>QIS</t>
        </is>
      </c>
      <c r="B3087" t="inlineStr">
        <is>
          <t>NOW UN Equity</t>
        </is>
      </c>
      <c r="C3087" t="inlineStr">
        <is>
          <t>NOW UN Equity</t>
        </is>
      </c>
      <c r="G3087" s="1" t="n">
        <v>-121.2807182405</v>
      </c>
      <c r="H3087" s="1" t="n">
        <v>1026.86</v>
      </c>
      <c r="K3087" s="4" t="n">
        <v>98035699.36</v>
      </c>
      <c r="L3087" s="5" t="n">
        <v>4425001</v>
      </c>
      <c r="M3087" s="6" t="n">
        <v>22.154955</v>
      </c>
      <c r="AB3087" s="8" t="inlineStr">
        <is>
          <t>QISSwaps</t>
        </is>
      </c>
      <c r="AG3087" t="n">
        <v>-0.019513</v>
      </c>
    </row>
    <row r="3088">
      <c r="A3088" t="inlineStr">
        <is>
          <t>QIS</t>
        </is>
      </c>
      <c r="B3088" t="inlineStr">
        <is>
          <t>NOW US 07/18/2025 C1040 Equity</t>
        </is>
      </c>
      <c r="C3088" t="inlineStr">
        <is>
          <t>NOW US 07/18/2025 C1040 Equity</t>
        </is>
      </c>
      <c r="G3088" s="1" t="n">
        <v>2.332350686757</v>
      </c>
      <c r="H3088" s="1" t="n">
        <v>34</v>
      </c>
      <c r="K3088" s="4" t="n">
        <v>98035699.36</v>
      </c>
      <c r="L3088" s="5" t="n">
        <v>4425001</v>
      </c>
      <c r="M3088" s="6" t="n">
        <v>22.154955</v>
      </c>
      <c r="AB3088" s="8" t="inlineStr">
        <is>
          <t>QISSwaps</t>
        </is>
      </c>
      <c r="AG3088" t="n">
        <v>-0.019513</v>
      </c>
    </row>
    <row r="3089">
      <c r="A3089" t="inlineStr">
        <is>
          <t>QIS</t>
        </is>
      </c>
      <c r="B3089" t="inlineStr">
        <is>
          <t>NVDA US 07/18/2025 C145 Equity</t>
        </is>
      </c>
      <c r="C3089" t="inlineStr">
        <is>
          <t>NVDA US 07/18/2025 C145 Equity</t>
        </is>
      </c>
      <c r="G3089" s="1" t="n">
        <v>284.55738694474</v>
      </c>
      <c r="H3089" s="1" t="n">
        <v>6.025</v>
      </c>
      <c r="K3089" s="4" t="n">
        <v>98035699.36</v>
      </c>
      <c r="L3089" s="5" t="n">
        <v>4425001</v>
      </c>
      <c r="M3089" s="6" t="n">
        <v>22.154955</v>
      </c>
      <c r="AB3089" s="8" t="inlineStr">
        <is>
          <t>QISSwaps</t>
        </is>
      </c>
      <c r="AG3089" t="n">
        <v>-0.019513</v>
      </c>
    </row>
    <row r="3090">
      <c r="A3090" t="inlineStr">
        <is>
          <t>QIS</t>
        </is>
      </c>
      <c r="B3090" t="inlineStr">
        <is>
          <t>NVDA UW Equity</t>
        </is>
      </c>
      <c r="C3090" t="inlineStr">
        <is>
          <t>NVDA UW Equity</t>
        </is>
      </c>
      <c r="G3090" s="1" t="n">
        <v>-14143.330667102</v>
      </c>
      <c r="H3090" s="1" t="n">
        <v>142.63</v>
      </c>
      <c r="K3090" s="4" t="n">
        <v>98035699.36</v>
      </c>
      <c r="L3090" s="5" t="n">
        <v>4425001</v>
      </c>
      <c r="M3090" s="6" t="n">
        <v>22.154955</v>
      </c>
      <c r="AB3090" s="8" t="inlineStr">
        <is>
          <t>QISSwaps</t>
        </is>
      </c>
      <c r="AG3090" t="n">
        <v>-0.019513</v>
      </c>
    </row>
    <row r="3091">
      <c r="A3091" t="inlineStr">
        <is>
          <t>QIS</t>
        </is>
      </c>
      <c r="B3091" t="inlineStr">
        <is>
          <t>NZD/USD 06/16/2025 Curncy</t>
        </is>
      </c>
      <c r="C3091" t="inlineStr">
        <is>
          <t>NZD/USD 06/16/2025 Curncy</t>
        </is>
      </c>
      <c r="G3091" s="1" t="n">
        <v>-1102745.938955807</v>
      </c>
      <c r="H3091" s="1" t="n">
        <v>0.604684</v>
      </c>
      <c r="K3091" s="4" t="n">
        <v>98035699.36</v>
      </c>
      <c r="L3091" s="5" t="n">
        <v>4425001</v>
      </c>
      <c r="M3091" s="6" t="n">
        <v>22.154955</v>
      </c>
      <c r="AB3091" s="8" t="inlineStr">
        <is>
          <t>QISSwaps</t>
        </is>
      </c>
      <c r="AG3091" t="n">
        <v>-0.019513</v>
      </c>
    </row>
    <row r="3092">
      <c r="A3092" t="inlineStr">
        <is>
          <t>QIS</t>
        </is>
      </c>
      <c r="B3092" t="inlineStr">
        <is>
          <t>NZD/USD 07/09/2025 Curncy</t>
        </is>
      </c>
      <c r="C3092" t="inlineStr">
        <is>
          <t>NZD/USD 07/09/2025 Curncy</t>
        </is>
      </c>
      <c r="G3092" s="1" t="n">
        <v>-1715382.571709034</v>
      </c>
      <c r="H3092" s="1" t="n">
        <v>0.6051500000000001</v>
      </c>
      <c r="K3092" s="4" t="n">
        <v>98035699.36</v>
      </c>
      <c r="L3092" s="5" t="n">
        <v>4425001</v>
      </c>
      <c r="M3092" s="6" t="n">
        <v>22.154955</v>
      </c>
      <c r="AB3092" s="8" t="inlineStr">
        <is>
          <t>QISSwaps</t>
        </is>
      </c>
      <c r="AG3092" t="n">
        <v>-0.019513</v>
      </c>
    </row>
    <row r="3093">
      <c r="A3093" t="inlineStr">
        <is>
          <t>QIS</t>
        </is>
      </c>
      <c r="B3093" t="inlineStr">
        <is>
          <t>ORCL UN Equity</t>
        </is>
      </c>
      <c r="C3093" t="inlineStr">
        <is>
          <t>ORCL UN Equity</t>
        </is>
      </c>
      <c r="G3093" s="1" t="n">
        <v>-1073.5577485087</v>
      </c>
      <c r="H3093" s="1" t="n">
        <v>177.15</v>
      </c>
      <c r="K3093" s="4" t="n">
        <v>98035699.36</v>
      </c>
      <c r="L3093" s="5" t="n">
        <v>4425001</v>
      </c>
      <c r="M3093" s="6" t="n">
        <v>22.154955</v>
      </c>
      <c r="AB3093" s="8" t="inlineStr">
        <is>
          <t>QISSwaps</t>
        </is>
      </c>
      <c r="AG3093" t="n">
        <v>-0.019513</v>
      </c>
    </row>
    <row r="3094">
      <c r="A3094" t="inlineStr">
        <is>
          <t>QIS</t>
        </is>
      </c>
      <c r="B3094" t="inlineStr">
        <is>
          <t>ORCL US 07/18/2025 C180 Equity</t>
        </is>
      </c>
      <c r="C3094" t="inlineStr">
        <is>
          <t>ORCL US 07/18/2025 C180 Equity</t>
        </is>
      </c>
      <c r="G3094" s="1" t="n">
        <v>20.620078314836</v>
      </c>
      <c r="H3094" s="1" t="n">
        <v>7.95</v>
      </c>
      <c r="K3094" s="4" t="n">
        <v>98035699.36</v>
      </c>
      <c r="L3094" s="5" t="n">
        <v>4425001</v>
      </c>
      <c r="M3094" s="6" t="n">
        <v>22.154955</v>
      </c>
      <c r="AB3094" s="8" t="inlineStr">
        <is>
          <t>QISSwaps</t>
        </is>
      </c>
      <c r="AG3094" t="n">
        <v>-0.019513</v>
      </c>
    </row>
    <row r="3095">
      <c r="A3095" t="inlineStr">
        <is>
          <t>QIS</t>
        </is>
      </c>
      <c r="B3095" t="inlineStr">
        <is>
          <t>Opt Put BRT 25Jun25 52</t>
        </is>
      </c>
      <c r="C3095" t="inlineStr">
        <is>
          <t>Opt Put BRT 25Jun25 52</t>
        </is>
      </c>
      <c r="G3095" s="1" t="n">
        <v>-10194.20569150161</v>
      </c>
      <c r="H3095" s="1" t="n">
        <v>0.0299999999999999</v>
      </c>
      <c r="K3095" s="4" t="n">
        <v>98035699.36</v>
      </c>
      <c r="L3095" s="5" t="n">
        <v>4425001</v>
      </c>
      <c r="M3095" s="6" t="n">
        <v>22.154955</v>
      </c>
      <c r="AB3095" s="8" t="inlineStr">
        <is>
          <t>QISSwaps</t>
        </is>
      </c>
      <c r="AG3095" t="n">
        <v>-0.019513</v>
      </c>
    </row>
    <row r="3096">
      <c r="A3096" t="inlineStr">
        <is>
          <t>QIS</t>
        </is>
      </c>
      <c r="B3096" t="inlineStr">
        <is>
          <t>Opt Put BRT 26Aug25 53</t>
        </is>
      </c>
      <c r="C3096" t="inlineStr">
        <is>
          <t>Opt Put BRT 26Aug25 53</t>
        </is>
      </c>
      <c r="G3096" s="1" t="n">
        <v>-3172.6733050172</v>
      </c>
      <c r="H3096" s="1" t="n">
        <v>0.5899999999999999</v>
      </c>
      <c r="K3096" s="4" t="n">
        <v>98035699.36</v>
      </c>
      <c r="L3096" s="5" t="n">
        <v>4425001</v>
      </c>
      <c r="M3096" s="6" t="n">
        <v>22.154955</v>
      </c>
      <c r="AB3096" s="8" t="inlineStr">
        <is>
          <t>QISSwaps</t>
        </is>
      </c>
      <c r="AG3096" t="n">
        <v>-0.019513</v>
      </c>
    </row>
    <row r="3097">
      <c r="A3097" t="inlineStr">
        <is>
          <t>QIS</t>
        </is>
      </c>
      <c r="B3097" t="inlineStr">
        <is>
          <t>Opt Put BRT 28Jul25 52.5</t>
        </is>
      </c>
      <c r="C3097" t="inlineStr">
        <is>
          <t>Opt Put BRT 28Jul25 52.5</t>
        </is>
      </c>
      <c r="G3097" s="1" t="n">
        <v>7938.616853944</v>
      </c>
      <c r="H3097" s="1" t="n">
        <v>0.2399999999999999</v>
      </c>
      <c r="K3097" s="4" t="n">
        <v>98035699.36</v>
      </c>
      <c r="L3097" s="5" t="n">
        <v>4425001</v>
      </c>
      <c r="M3097" s="6" t="n">
        <v>22.154955</v>
      </c>
      <c r="AB3097" s="8" t="inlineStr">
        <is>
          <t>QISSwaps</t>
        </is>
      </c>
      <c r="AG3097" t="n">
        <v>-0.019513</v>
      </c>
    </row>
    <row r="3098">
      <c r="A3098" t="inlineStr">
        <is>
          <t>QIS</t>
        </is>
      </c>
      <c r="B3098" t="inlineStr">
        <is>
          <t>Opt Put WTI 16Jun25 49</t>
        </is>
      </c>
      <c r="C3098" t="inlineStr">
        <is>
          <t>Opt Put WTI 16Jun25 49</t>
        </is>
      </c>
      <c r="G3098" s="1" t="n">
        <v>22.10471208486493</v>
      </c>
      <c r="H3098" s="1" t="n">
        <v>0.01</v>
      </c>
      <c r="K3098" s="4" t="n">
        <v>98035699.36</v>
      </c>
      <c r="L3098" s="5" t="n">
        <v>4425001</v>
      </c>
      <c r="M3098" s="6" t="n">
        <v>22.154955</v>
      </c>
      <c r="AB3098" s="8" t="inlineStr">
        <is>
          <t>QISSwaps</t>
        </is>
      </c>
      <c r="AG3098" t="n">
        <v>-0.019513</v>
      </c>
    </row>
    <row r="3099">
      <c r="A3099" t="inlineStr">
        <is>
          <t>QIS</t>
        </is>
      </c>
      <c r="B3099" t="inlineStr">
        <is>
          <t>Opt Put WTI 17Jul25 40</t>
        </is>
      </c>
      <c r="C3099" t="inlineStr">
        <is>
          <t>Opt Put WTI 17Jul25 40</t>
        </is>
      </c>
      <c r="G3099" s="1" t="n">
        <v>301.6947289436079</v>
      </c>
      <c r="H3099" s="1" t="n">
        <v>0.04</v>
      </c>
      <c r="K3099" s="4" t="n">
        <v>98035699.36</v>
      </c>
      <c r="L3099" s="5" t="n">
        <v>4425001</v>
      </c>
      <c r="M3099" s="6" t="n">
        <v>22.154955</v>
      </c>
      <c r="AB3099" s="8" t="inlineStr">
        <is>
          <t>QISSwaps</t>
        </is>
      </c>
      <c r="AG3099" t="n">
        <v>-0.019513</v>
      </c>
    </row>
    <row r="3100">
      <c r="A3100" t="inlineStr">
        <is>
          <t>QIS</t>
        </is>
      </c>
      <c r="B3100" t="inlineStr">
        <is>
          <t>Opt Put WTI 17Jul25 49</t>
        </is>
      </c>
      <c r="C3100" t="inlineStr">
        <is>
          <t>Opt Put WTI 17Jul25 49</t>
        </is>
      </c>
      <c r="G3100" s="1" t="n">
        <v>-89.63436754661743</v>
      </c>
      <c r="H3100" s="1" t="n">
        <v>0.14</v>
      </c>
      <c r="K3100" s="4" t="n">
        <v>98035699.36</v>
      </c>
      <c r="L3100" s="5" t="n">
        <v>4425001</v>
      </c>
      <c r="M3100" s="6" t="n">
        <v>22.154955</v>
      </c>
      <c r="AB3100" s="8" t="inlineStr">
        <is>
          <t>QISSwaps</t>
        </is>
      </c>
      <c r="AG3100" t="n">
        <v>-0.019513</v>
      </c>
    </row>
    <row r="3101">
      <c r="A3101" t="inlineStr">
        <is>
          <t>QIS</t>
        </is>
      </c>
      <c r="B3101" t="inlineStr">
        <is>
          <t>PEP US 07/18/2025 C130 Equity</t>
        </is>
      </c>
      <c r="C3101" t="inlineStr">
        <is>
          <t>PEP US 07/18/2025 C130 Equity</t>
        </is>
      </c>
      <c r="G3101" s="1" t="n">
        <v>28.270038923581</v>
      </c>
      <c r="H3101" s="1" t="n">
        <v>5.075</v>
      </c>
      <c r="K3101" s="4" t="n">
        <v>98035699.36</v>
      </c>
      <c r="L3101" s="5" t="n">
        <v>4425001</v>
      </c>
      <c r="M3101" s="6" t="n">
        <v>22.154955</v>
      </c>
      <c r="AB3101" s="8" t="inlineStr">
        <is>
          <t>QISSwaps</t>
        </is>
      </c>
      <c r="AG3101" t="n">
        <v>-0.019513</v>
      </c>
    </row>
    <row r="3102">
      <c r="A3102" t="inlineStr">
        <is>
          <t>QIS</t>
        </is>
      </c>
      <c r="B3102" t="inlineStr">
        <is>
          <t>PEP UW Equity</t>
        </is>
      </c>
      <c r="C3102" t="inlineStr">
        <is>
          <t>PEP UW Equity</t>
        </is>
      </c>
      <c r="G3102" s="1" t="n">
        <v>-1500.5999250606</v>
      </c>
      <c r="H3102" s="1" t="n">
        <v>129.96</v>
      </c>
      <c r="K3102" s="4" t="n">
        <v>98035699.36</v>
      </c>
      <c r="L3102" s="5" t="n">
        <v>4425001</v>
      </c>
      <c r="M3102" s="6" t="n">
        <v>22.154955</v>
      </c>
      <c r="AB3102" s="8" t="inlineStr">
        <is>
          <t>QISSwaps</t>
        </is>
      </c>
      <c r="AG3102" t="n">
        <v>-0.019513</v>
      </c>
    </row>
    <row r="3103">
      <c r="A3103" t="inlineStr">
        <is>
          <t>QIS</t>
        </is>
      </c>
      <c r="B3103" t="inlineStr">
        <is>
          <t>PG UN Equity</t>
        </is>
      </c>
      <c r="C3103" t="inlineStr">
        <is>
          <t>PG UN Equity</t>
        </is>
      </c>
      <c r="G3103" s="1" t="n">
        <v>2238.7437230158</v>
      </c>
      <c r="H3103" s="1" t="n">
        <v>162.56</v>
      </c>
      <c r="K3103" s="4" t="n">
        <v>98035699.36</v>
      </c>
      <c r="L3103" s="5" t="n">
        <v>4425001</v>
      </c>
      <c r="M3103" s="6" t="n">
        <v>22.154955</v>
      </c>
      <c r="AB3103" s="8" t="inlineStr">
        <is>
          <t>QISSwaps</t>
        </is>
      </c>
      <c r="AG3103" t="n">
        <v>-0.019513</v>
      </c>
    </row>
    <row r="3104">
      <c r="A3104" t="inlineStr">
        <is>
          <t>QIS</t>
        </is>
      </c>
      <c r="B3104" t="inlineStr">
        <is>
          <t>PG US 07/18/2025 P165 Equity</t>
        </is>
      </c>
      <c r="C3104" t="inlineStr">
        <is>
          <t>PG US 07/18/2025 P165 Equity</t>
        </is>
      </c>
      <c r="G3104" s="1" t="n">
        <v>41.600326763905</v>
      </c>
      <c r="H3104" s="1" t="n">
        <v>4.9</v>
      </c>
      <c r="K3104" s="4" t="n">
        <v>98035699.36</v>
      </c>
      <c r="L3104" s="5" t="n">
        <v>4425001</v>
      </c>
      <c r="M3104" s="6" t="n">
        <v>22.154955</v>
      </c>
      <c r="AB3104" s="8" t="inlineStr">
        <is>
          <t>QISSwaps</t>
        </is>
      </c>
      <c r="AG3104" t="n">
        <v>-0.019513</v>
      </c>
    </row>
    <row r="3105">
      <c r="A3105" t="inlineStr">
        <is>
          <t>QIS</t>
        </is>
      </c>
      <c r="B3105" t="inlineStr">
        <is>
          <t>PGR UN Equity</t>
        </is>
      </c>
      <c r="C3105" t="inlineStr">
        <is>
          <t>PGR UN Equity</t>
        </is>
      </c>
      <c r="G3105" s="1" t="n">
        <v>-51.8826683557</v>
      </c>
      <c r="H3105" s="1" t="n">
        <v>271.31</v>
      </c>
      <c r="K3105" s="4" t="n">
        <v>98035699.36</v>
      </c>
      <c r="L3105" s="5" t="n">
        <v>4425001</v>
      </c>
      <c r="M3105" s="6" t="n">
        <v>22.154955</v>
      </c>
      <c r="AB3105" s="8" t="inlineStr">
        <is>
          <t>QISSwaps</t>
        </is>
      </c>
      <c r="AG3105" t="n">
        <v>-0.019513</v>
      </c>
    </row>
    <row r="3106">
      <c r="A3106" t="inlineStr">
        <is>
          <t>QIS</t>
        </is>
      </c>
      <c r="B3106" t="inlineStr">
        <is>
          <t>PGR US 06/20/2025 C270 Equity</t>
        </is>
      </c>
      <c r="C3106" t="inlineStr">
        <is>
          <t>PGR US 06/20/2025 C270 Equity</t>
        </is>
      </c>
      <c r="G3106" s="1" t="n">
        <v>0.8712663963640001</v>
      </c>
      <c r="H3106" s="1" t="n">
        <v>5.8</v>
      </c>
      <c r="K3106" s="4" t="n">
        <v>98035699.36</v>
      </c>
      <c r="L3106" s="5" t="n">
        <v>4425001</v>
      </c>
      <c r="M3106" s="6" t="n">
        <v>22.154955</v>
      </c>
      <c r="AB3106" s="8" t="inlineStr">
        <is>
          <t>QISSwaps</t>
        </is>
      </c>
      <c r="AG3106" t="n">
        <v>-0.019513</v>
      </c>
    </row>
    <row r="3107">
      <c r="A3107" t="inlineStr">
        <is>
          <t>QIS</t>
        </is>
      </c>
      <c r="B3107" t="inlineStr">
        <is>
          <t>PLN5 Comdty</t>
        </is>
      </c>
      <c r="C3107" t="inlineStr">
        <is>
          <t>PLN5 Comdty</t>
        </is>
      </c>
      <c r="G3107" s="1" t="n">
        <v>-0.0004685877356745</v>
      </c>
      <c r="H3107" s="1" t="n">
        <v>1168.1</v>
      </c>
      <c r="K3107" s="4" t="n">
        <v>98035699.36</v>
      </c>
      <c r="L3107" s="5" t="n">
        <v>4425001</v>
      </c>
      <c r="M3107" s="6" t="n">
        <v>22.154955</v>
      </c>
      <c r="AB3107" s="8" t="inlineStr">
        <is>
          <t>QISSwaps</t>
        </is>
      </c>
      <c r="AG3107" t="n">
        <v>-0.019513</v>
      </c>
    </row>
    <row r="3108">
      <c r="A3108" t="inlineStr">
        <is>
          <t>QIS</t>
        </is>
      </c>
      <c r="B3108" t="inlineStr">
        <is>
          <t>PLTR US 07/18/2025 C135 Equity</t>
        </is>
      </c>
      <c r="C3108" t="inlineStr">
        <is>
          <t>PLTR US 07/18/2025 C135 Equity</t>
        </is>
      </c>
      <c r="G3108" s="1" t="n">
        <v>24.481610477142</v>
      </c>
      <c r="H3108" s="1" t="n">
        <v>8.475</v>
      </c>
      <c r="K3108" s="4" t="n">
        <v>98035699.36</v>
      </c>
      <c r="L3108" s="5" t="n">
        <v>4425001</v>
      </c>
      <c r="M3108" s="6" t="n">
        <v>22.154955</v>
      </c>
      <c r="AB3108" s="8" t="inlineStr">
        <is>
          <t>QISSwaps</t>
        </is>
      </c>
      <c r="AG3108" t="n">
        <v>-0.019513</v>
      </c>
    </row>
    <row r="3109">
      <c r="A3109" t="inlineStr">
        <is>
          <t>QIS</t>
        </is>
      </c>
      <c r="B3109" t="inlineStr">
        <is>
          <t>PLTR UW Equity</t>
        </is>
      </c>
      <c r="C3109" t="inlineStr">
        <is>
          <t>PLTR UW Equity</t>
        </is>
      </c>
      <c r="G3109" s="1" t="n">
        <v>-1249.9374446741</v>
      </c>
      <c r="H3109" s="1" t="n">
        <v>132.06</v>
      </c>
      <c r="K3109" s="4" t="n">
        <v>98035699.36</v>
      </c>
      <c r="L3109" s="5" t="n">
        <v>4425001</v>
      </c>
      <c r="M3109" s="6" t="n">
        <v>22.154955</v>
      </c>
      <c r="AB3109" s="8" t="inlineStr">
        <is>
          <t>QISSwaps</t>
        </is>
      </c>
      <c r="AG3109" t="n">
        <v>-0.019513</v>
      </c>
    </row>
    <row r="3110">
      <c r="A3110" t="inlineStr">
        <is>
          <t>QIS</t>
        </is>
      </c>
      <c r="B3110" t="inlineStr">
        <is>
          <t>PM UN Equity</t>
        </is>
      </c>
      <c r="C3110" t="inlineStr">
        <is>
          <t>PM UN Equity</t>
        </is>
      </c>
      <c r="G3110" s="1" t="n">
        <v>-986.7066045018</v>
      </c>
      <c r="H3110" s="1" t="n">
        <v>180.63</v>
      </c>
      <c r="K3110" s="4" t="n">
        <v>98035699.36</v>
      </c>
      <c r="L3110" s="5" t="n">
        <v>4425001</v>
      </c>
      <c r="M3110" s="6" t="n">
        <v>22.154955</v>
      </c>
      <c r="AB3110" s="8" t="inlineStr">
        <is>
          <t>QISSwaps</t>
        </is>
      </c>
      <c r="AG3110" t="n">
        <v>-0.019513</v>
      </c>
    </row>
    <row r="3111">
      <c r="A3111" t="inlineStr">
        <is>
          <t>QIS</t>
        </is>
      </c>
      <c r="B3111" t="inlineStr">
        <is>
          <t>PM US 07/18/2025 C180 Equity</t>
        </is>
      </c>
      <c r="C3111" t="inlineStr">
        <is>
          <t>PM US 07/18/2025 C180 Equity</t>
        </is>
      </c>
      <c r="G3111" s="1" t="n">
        <v>16.79207455289</v>
      </c>
      <c r="H3111" s="1" t="n">
        <v>5.5</v>
      </c>
      <c r="K3111" s="4" t="n">
        <v>98035699.36</v>
      </c>
      <c r="L3111" s="5" t="n">
        <v>4425001</v>
      </c>
      <c r="M3111" s="6" t="n">
        <v>22.154955</v>
      </c>
      <c r="AB3111" s="8" t="inlineStr">
        <is>
          <t>QISSwaps</t>
        </is>
      </c>
      <c r="AG3111" t="n">
        <v>-0.019513</v>
      </c>
    </row>
    <row r="3112">
      <c r="A3112" t="inlineStr">
        <is>
          <t>QIS</t>
        </is>
      </c>
      <c r="B3112" t="inlineStr">
        <is>
          <t>QCN5 Comdty</t>
        </is>
      </c>
      <c r="C3112" t="inlineStr">
        <is>
          <t>QCN5 Comdty</t>
        </is>
      </c>
      <c r="G3112" s="1" t="n">
        <v>-0.0663018351386235</v>
      </c>
      <c r="H3112" s="1" t="n">
        <v>6837</v>
      </c>
      <c r="K3112" s="4" t="n">
        <v>98035699.36</v>
      </c>
      <c r="L3112" s="5" t="n">
        <v>4425001</v>
      </c>
      <c r="M3112" s="6" t="n">
        <v>22.154955</v>
      </c>
      <c r="AB3112" s="8" t="inlineStr">
        <is>
          <t>QISSwaps</t>
        </is>
      </c>
      <c r="AG3112" t="n">
        <v>-0.019513</v>
      </c>
    </row>
    <row r="3113">
      <c r="A3113" t="inlineStr">
        <is>
          <t>QIS</t>
        </is>
      </c>
      <c r="B3113" t="inlineStr">
        <is>
          <t>QCOM US 07/18/2025 C155 Equity</t>
        </is>
      </c>
      <c r="C3113" t="inlineStr">
        <is>
          <t>QCOM US 07/18/2025 C155 Equity</t>
        </is>
      </c>
      <c r="G3113" s="1" t="n">
        <v>6.009364057333</v>
      </c>
      <c r="H3113" s="1" t="n">
        <v>7.025</v>
      </c>
      <c r="K3113" s="4" t="n">
        <v>98035699.36</v>
      </c>
      <c r="L3113" s="5" t="n">
        <v>4425001</v>
      </c>
      <c r="M3113" s="6" t="n">
        <v>22.154955</v>
      </c>
      <c r="AB3113" s="8" t="inlineStr">
        <is>
          <t>QISSwaps</t>
        </is>
      </c>
      <c r="AG3113" t="n">
        <v>-0.019513</v>
      </c>
    </row>
    <row r="3114">
      <c r="A3114" t="inlineStr">
        <is>
          <t>QIS</t>
        </is>
      </c>
      <c r="B3114" t="inlineStr">
        <is>
          <t>QCOM UW Equity</t>
        </is>
      </c>
      <c r="C3114" t="inlineStr">
        <is>
          <t>QCOM UW Equity</t>
        </is>
      </c>
      <c r="G3114" s="1" t="n">
        <v>-330.1616837519</v>
      </c>
      <c r="H3114" s="1" t="n">
        <v>155.41</v>
      </c>
      <c r="K3114" s="4" t="n">
        <v>98035699.36</v>
      </c>
      <c r="L3114" s="5" t="n">
        <v>4425001</v>
      </c>
      <c r="M3114" s="6" t="n">
        <v>22.154955</v>
      </c>
      <c r="AB3114" s="8" t="inlineStr">
        <is>
          <t>QISSwaps</t>
        </is>
      </c>
      <c r="AG3114" t="n">
        <v>-0.019513</v>
      </c>
    </row>
    <row r="3115">
      <c r="A3115" t="inlineStr">
        <is>
          <t>QIS</t>
        </is>
      </c>
      <c r="B3115" t="inlineStr">
        <is>
          <t>QCU5 Comdty</t>
        </is>
      </c>
      <c r="C3115" t="inlineStr">
        <is>
          <t>QCU5 Comdty</t>
        </is>
      </c>
      <c r="G3115" s="1" t="n">
        <v>0.000583780545907</v>
      </c>
      <c r="H3115" s="1" t="n">
        <v>8982.205599999998</v>
      </c>
      <c r="K3115" s="4" t="n">
        <v>98035699.36</v>
      </c>
      <c r="L3115" s="5" t="n">
        <v>4425001</v>
      </c>
      <c r="M3115" s="6" t="n">
        <v>22.154955</v>
      </c>
      <c r="AB3115" s="8" t="inlineStr">
        <is>
          <t>QISSwaps</t>
        </is>
      </c>
      <c r="AG3115" t="n">
        <v>-0.019513</v>
      </c>
    </row>
    <row r="3116">
      <c r="A3116" t="inlineStr">
        <is>
          <t>QIS</t>
        </is>
      </c>
      <c r="B3116" t="inlineStr">
        <is>
          <t>QSN5 Comdty</t>
        </is>
      </c>
      <c r="C3116" t="inlineStr">
        <is>
          <t>QSN5 Comdty</t>
        </is>
      </c>
      <c r="G3116" s="1" t="n">
        <v>-0.2993662147326256</v>
      </c>
      <c r="H3116" s="1" t="n">
        <v>622.25</v>
      </c>
      <c r="K3116" s="4" t="n">
        <v>98035699.36</v>
      </c>
      <c r="L3116" s="5" t="n">
        <v>4425001</v>
      </c>
      <c r="M3116" s="6" t="n">
        <v>22.154955</v>
      </c>
      <c r="AB3116" s="8" t="inlineStr">
        <is>
          <t>QISSwaps</t>
        </is>
      </c>
      <c r="AG3116" t="n">
        <v>-0.019513</v>
      </c>
    </row>
    <row r="3117">
      <c r="A3117" t="inlineStr">
        <is>
          <t>QIS</t>
        </is>
      </c>
      <c r="B3117" t="inlineStr">
        <is>
          <t>QSN5 Comdty</t>
        </is>
      </c>
      <c r="C3117" t="inlineStr">
        <is>
          <t>QSN5 Comdty</t>
        </is>
      </c>
      <c r="G3117" s="1" t="n">
        <v>0.0008126268429913</v>
      </c>
      <c r="H3117" s="1" t="n">
        <v>629.25</v>
      </c>
      <c r="K3117" s="4" t="n">
        <v>98035699.36</v>
      </c>
      <c r="L3117" s="5" t="n">
        <v>4425001</v>
      </c>
      <c r="M3117" s="6" t="n">
        <v>22.154955</v>
      </c>
      <c r="AB3117" s="8" t="inlineStr">
        <is>
          <t>QISSwaps</t>
        </is>
      </c>
      <c r="AG3117" t="n">
        <v>-0.019513</v>
      </c>
    </row>
    <row r="3118">
      <c r="A3118" t="inlineStr">
        <is>
          <t>QIS</t>
        </is>
      </c>
      <c r="B3118" t="inlineStr">
        <is>
          <t>QSQ5 Comdty</t>
        </is>
      </c>
      <c r="C3118" t="inlineStr">
        <is>
          <t>QSQ5 Comdty</t>
        </is>
      </c>
      <c r="G3118" s="1" t="n">
        <v>0.0005417512286457</v>
      </c>
      <c r="H3118" s="1" t="n">
        <v>624.25</v>
      </c>
      <c r="K3118" s="4" t="n">
        <v>98035699.36</v>
      </c>
      <c r="L3118" s="5" t="n">
        <v>4425001</v>
      </c>
      <c r="M3118" s="6" t="n">
        <v>22.154955</v>
      </c>
      <c r="AB3118" s="8" t="inlineStr">
        <is>
          <t>QISSwaps</t>
        </is>
      </c>
      <c r="AG3118" t="n">
        <v>-0.019513</v>
      </c>
    </row>
    <row r="3119">
      <c r="A3119" t="inlineStr">
        <is>
          <t>QIS</t>
        </is>
      </c>
      <c r="B3119" t="inlineStr">
        <is>
          <t>QWQ5 Comdty</t>
        </is>
      </c>
      <c r="C3119" t="inlineStr">
        <is>
          <t>QWQ5 Comdty</t>
        </is>
      </c>
      <c r="G3119" s="1" t="n">
        <v>-0.0021754895696615</v>
      </c>
      <c r="H3119" s="1" t="n">
        <v>472.4</v>
      </c>
      <c r="K3119" s="4" t="n">
        <v>98035699.36</v>
      </c>
      <c r="L3119" s="5" t="n">
        <v>4425001</v>
      </c>
      <c r="M3119" s="6" t="n">
        <v>22.154955</v>
      </c>
      <c r="AB3119" s="8" t="inlineStr">
        <is>
          <t>QISSwaps</t>
        </is>
      </c>
      <c r="AG3119" t="n">
        <v>-0.019513</v>
      </c>
    </row>
    <row r="3120">
      <c r="A3120" t="inlineStr">
        <is>
          <t>QIS</t>
        </is>
      </c>
      <c r="B3120" t="inlineStr">
        <is>
          <t>QWV5 Comdty</t>
        </is>
      </c>
      <c r="C3120" t="inlineStr">
        <is>
          <t>QWV5 Comdty</t>
        </is>
      </c>
      <c r="G3120" s="1" t="n">
        <v>0.0053017305626401</v>
      </c>
      <c r="H3120" s="1" t="n">
        <v>462.3</v>
      </c>
      <c r="K3120" s="4" t="n">
        <v>98035699.36</v>
      </c>
      <c r="L3120" s="5" t="n">
        <v>4425001</v>
      </c>
      <c r="M3120" s="6" t="n">
        <v>22.154955</v>
      </c>
      <c r="AB3120" s="8" t="inlineStr">
        <is>
          <t>QISSwaps</t>
        </is>
      </c>
      <c r="AG3120" t="n">
        <v>-0.019513</v>
      </c>
    </row>
    <row r="3121">
      <c r="A3121" t="inlineStr">
        <is>
          <t>QIS</t>
        </is>
      </c>
      <c r="B3121" t="inlineStr">
        <is>
          <t>RSN5 Comdty</t>
        </is>
      </c>
      <c r="C3121" t="inlineStr">
        <is>
          <t>RSN5 Comdty</t>
        </is>
      </c>
      <c r="G3121" s="1" t="n">
        <v>0.001285277198416</v>
      </c>
      <c r="H3121" s="1" t="n">
        <v>518.3616850405199</v>
      </c>
      <c r="K3121" s="4" t="n">
        <v>98035699.36</v>
      </c>
      <c r="L3121" s="5" t="n">
        <v>4425001</v>
      </c>
      <c r="M3121" s="6" t="n">
        <v>22.154955</v>
      </c>
      <c r="AB3121" s="8" t="inlineStr">
        <is>
          <t>QISSwaps</t>
        </is>
      </c>
      <c r="AG3121" t="n">
        <v>-0.019513</v>
      </c>
    </row>
    <row r="3122">
      <c r="A3122" t="inlineStr">
        <is>
          <t>QIS</t>
        </is>
      </c>
      <c r="B3122" t="inlineStr">
        <is>
          <t>RSX5 Comdty</t>
        </is>
      </c>
      <c r="C3122" t="inlineStr">
        <is>
          <t>RSX5 Comdty</t>
        </is>
      </c>
      <c r="G3122" s="1" t="n">
        <v>0.0008568514656258</v>
      </c>
      <c r="H3122" s="1" t="n">
        <v>506.6072862670658</v>
      </c>
      <c r="K3122" s="4" t="n">
        <v>98035699.36</v>
      </c>
      <c r="L3122" s="5" t="n">
        <v>4425001</v>
      </c>
      <c r="M3122" s="6" t="n">
        <v>22.154955</v>
      </c>
      <c r="AB3122" s="8" t="inlineStr">
        <is>
          <t>QISSwaps</t>
        </is>
      </c>
      <c r="AG3122" t="n">
        <v>-0.019513</v>
      </c>
    </row>
    <row r="3123">
      <c r="A3123" t="inlineStr">
        <is>
          <t>QIS</t>
        </is>
      </c>
      <c r="B3123" t="inlineStr">
        <is>
          <t>RTX UN Equity</t>
        </is>
      </c>
      <c r="C3123" t="inlineStr">
        <is>
          <t>RTX UN Equity</t>
        </is>
      </c>
      <c r="G3123" s="1" t="n">
        <v>-711.8973855357</v>
      </c>
      <c r="H3123" s="1" t="n">
        <v>140.98</v>
      </c>
      <c r="K3123" s="4" t="n">
        <v>98035699.36</v>
      </c>
      <c r="L3123" s="5" t="n">
        <v>4425001</v>
      </c>
      <c r="M3123" s="6" t="n">
        <v>22.154955</v>
      </c>
      <c r="AB3123" s="8" t="inlineStr">
        <is>
          <t>QISSwaps</t>
        </is>
      </c>
      <c r="AG3123" t="n">
        <v>-0.019513</v>
      </c>
    </row>
    <row r="3124">
      <c r="A3124" t="inlineStr">
        <is>
          <t>QIS</t>
        </is>
      </c>
      <c r="B3124" t="inlineStr">
        <is>
          <t>RTX US 07/18/2025 C140 Equity</t>
        </is>
      </c>
      <c r="C3124" t="inlineStr">
        <is>
          <t>RTX US 07/18/2025 C140 Equity</t>
        </is>
      </c>
      <c r="G3124" s="1" t="n">
        <v>11.738241689447</v>
      </c>
      <c r="H3124" s="1" t="n">
        <v>4.7</v>
      </c>
      <c r="K3124" s="4" t="n">
        <v>98035699.36</v>
      </c>
      <c r="L3124" s="5" t="n">
        <v>4425001</v>
      </c>
      <c r="M3124" s="6" t="n">
        <v>22.154955</v>
      </c>
      <c r="AB3124" s="8" t="inlineStr">
        <is>
          <t>QISSwaps</t>
        </is>
      </c>
      <c r="AG3124" t="n">
        <v>-0.019513</v>
      </c>
    </row>
    <row r="3125">
      <c r="A3125" t="inlineStr">
        <is>
          <t>QIS</t>
        </is>
      </c>
      <c r="B3125" t="inlineStr">
        <is>
          <t>S F6 Comdty</t>
        </is>
      </c>
      <c r="C3125" t="inlineStr">
        <is>
          <t>S F6 Comdty</t>
        </is>
      </c>
      <c r="G3125" s="1" t="n">
        <v>0.0007366880230445</v>
      </c>
      <c r="H3125" s="1" t="n">
        <v>10.4475</v>
      </c>
      <c r="K3125" s="4" t="n">
        <v>98035699.36</v>
      </c>
      <c r="L3125" s="5" t="n">
        <v>4425001</v>
      </c>
      <c r="M3125" s="6" t="n">
        <v>22.154955</v>
      </c>
      <c r="AB3125" s="8" t="inlineStr">
        <is>
          <t>QISSwaps</t>
        </is>
      </c>
      <c r="AG3125" t="n">
        <v>-0.019513</v>
      </c>
    </row>
    <row r="3126">
      <c r="A3126" t="inlineStr">
        <is>
          <t>QIS</t>
        </is>
      </c>
      <c r="B3126" t="inlineStr">
        <is>
          <t>S N5 Comdty</t>
        </is>
      </c>
      <c r="C3126" t="inlineStr">
        <is>
          <t>S N5 Comdty</t>
        </is>
      </c>
      <c r="G3126" s="1" t="n">
        <v>8.872754821521411</v>
      </c>
      <c r="H3126" s="1" t="n">
        <v>1057.25</v>
      </c>
      <c r="K3126" s="4" t="n">
        <v>98035699.36</v>
      </c>
      <c r="L3126" s="5" t="n">
        <v>4425001</v>
      </c>
      <c r="M3126" s="6" t="n">
        <v>22.154955</v>
      </c>
      <c r="AB3126" s="8" t="inlineStr">
        <is>
          <t>QISSwaps</t>
        </is>
      </c>
      <c r="AG3126" t="n">
        <v>-0.019513</v>
      </c>
    </row>
    <row r="3127">
      <c r="A3127" t="inlineStr">
        <is>
          <t>QIS</t>
        </is>
      </c>
      <c r="B3127" t="inlineStr">
        <is>
          <t>S N5C 1070 Comdty</t>
        </is>
      </c>
      <c r="C3127" t="inlineStr">
        <is>
          <t>S N5C 1070 Comdty</t>
        </is>
      </c>
      <c r="G3127" s="1" t="n">
        <v>-16.26465391266935</v>
      </c>
      <c r="H3127" s="1" t="n">
        <v>6.25</v>
      </c>
      <c r="K3127" s="4" t="n">
        <v>98035699.36</v>
      </c>
      <c r="L3127" s="5" t="n">
        <v>4425001</v>
      </c>
      <c r="M3127" s="6" t="n">
        <v>22.154955</v>
      </c>
      <c r="AB3127" s="8" t="inlineStr">
        <is>
          <t>QISSwaps</t>
        </is>
      </c>
      <c r="AG3127" t="n">
        <v>-0.019513</v>
      </c>
    </row>
    <row r="3128">
      <c r="A3128" t="inlineStr">
        <is>
          <t>QIS</t>
        </is>
      </c>
      <c r="B3128" t="inlineStr">
        <is>
          <t>S N5C 1090 Comdty</t>
        </is>
      </c>
      <c r="C3128" t="inlineStr">
        <is>
          <t>S N5C 1090 Comdty</t>
        </is>
      </c>
      <c r="G3128" s="1" t="n">
        <v>-23.79428967131981</v>
      </c>
      <c r="H3128" s="1" t="n">
        <v>2.625</v>
      </c>
      <c r="K3128" s="4" t="n">
        <v>98035699.36</v>
      </c>
      <c r="L3128" s="5" t="n">
        <v>4425001</v>
      </c>
      <c r="M3128" s="6" t="n">
        <v>22.154955</v>
      </c>
      <c r="AB3128" s="8" t="inlineStr">
        <is>
          <t>QISSwaps</t>
        </is>
      </c>
      <c r="AG3128" t="n">
        <v>-0.019513</v>
      </c>
    </row>
    <row r="3129">
      <c r="A3129" t="inlineStr">
        <is>
          <t>QIS</t>
        </is>
      </c>
      <c r="B3129" t="inlineStr">
        <is>
          <t>S Q5 Comdty</t>
        </is>
      </c>
      <c r="C3129" t="inlineStr">
        <is>
          <t>S Q5 Comdty</t>
        </is>
      </c>
      <c r="G3129" s="1" t="n">
        <v>-0.0003731678259566</v>
      </c>
      <c r="H3129" s="1" t="n">
        <v>10.4775</v>
      </c>
      <c r="K3129" s="4" t="n">
        <v>98035699.36</v>
      </c>
      <c r="L3129" s="5" t="n">
        <v>4425001</v>
      </c>
      <c r="M3129" s="6" t="n">
        <v>22.154955</v>
      </c>
      <c r="AB3129" s="8" t="inlineStr">
        <is>
          <t>QISSwaps</t>
        </is>
      </c>
      <c r="AG3129" t="n">
        <v>-0.019513</v>
      </c>
    </row>
    <row r="3130">
      <c r="A3130" t="inlineStr">
        <is>
          <t>QIS</t>
        </is>
      </c>
      <c r="B3130" t="inlineStr">
        <is>
          <t>S U5 Comdty</t>
        </is>
      </c>
      <c r="C3130" t="inlineStr">
        <is>
          <t>S U5 Comdty</t>
        </is>
      </c>
      <c r="G3130" s="1" t="n">
        <v>-0.0005628440426457</v>
      </c>
      <c r="H3130" s="1" t="n">
        <v>10.23</v>
      </c>
      <c r="K3130" s="4" t="n">
        <v>98035699.36</v>
      </c>
      <c r="L3130" s="5" t="n">
        <v>4425001</v>
      </c>
      <c r="M3130" s="6" t="n">
        <v>22.154955</v>
      </c>
      <c r="AB3130" s="8" t="inlineStr">
        <is>
          <t>QISSwaps</t>
        </is>
      </c>
      <c r="AG3130" t="n">
        <v>-0.019513</v>
      </c>
    </row>
    <row r="3131">
      <c r="A3131" t="inlineStr">
        <is>
          <t>QIS</t>
        </is>
      </c>
      <c r="B3131" t="inlineStr">
        <is>
          <t>S X5 Comdty</t>
        </is>
      </c>
      <c r="C3131" t="inlineStr">
        <is>
          <t>S X5 Comdty</t>
        </is>
      </c>
      <c r="G3131" s="1" t="n">
        <v>0.0001891898315102</v>
      </c>
      <c r="H3131" s="1" t="n">
        <v>10.3075</v>
      </c>
      <c r="K3131" s="4" t="n">
        <v>98035699.36</v>
      </c>
      <c r="L3131" s="5" t="n">
        <v>4425001</v>
      </c>
      <c r="M3131" s="6" t="n">
        <v>22.154955</v>
      </c>
      <c r="AB3131" s="8" t="inlineStr">
        <is>
          <t>QISSwaps</t>
        </is>
      </c>
      <c r="AG3131" t="n">
        <v>-0.019513</v>
      </c>
    </row>
    <row r="3132">
      <c r="A3132" t="inlineStr">
        <is>
          <t>QIS</t>
        </is>
      </c>
      <c r="B3132" t="inlineStr">
        <is>
          <t>SBH6 Comdty</t>
        </is>
      </c>
      <c r="C3132" t="inlineStr">
        <is>
          <t>SBH6 Comdty</t>
        </is>
      </c>
      <c r="G3132" s="1" t="n">
        <v>5.312243740946738e-06</v>
      </c>
      <c r="H3132" s="1" t="n">
        <v>0.1752</v>
      </c>
      <c r="K3132" s="4" t="n">
        <v>98035699.36</v>
      </c>
      <c r="L3132" s="5" t="n">
        <v>4425001</v>
      </c>
      <c r="M3132" s="6" t="n">
        <v>22.154955</v>
      </c>
      <c r="AB3132" s="8" t="inlineStr">
        <is>
          <t>QISSwaps</t>
        </is>
      </c>
      <c r="AG3132" t="n">
        <v>-0.019513</v>
      </c>
    </row>
    <row r="3133">
      <c r="A3133" t="inlineStr">
        <is>
          <t>QIS</t>
        </is>
      </c>
      <c r="B3133" t="inlineStr">
        <is>
          <t>SBN5 Comdty</t>
        </is>
      </c>
      <c r="C3133" t="inlineStr">
        <is>
          <t>SBN5 Comdty</t>
        </is>
      </c>
      <c r="G3133" s="1" t="n">
        <v>0.3429517904505771</v>
      </c>
      <c r="H3133" s="1" t="n">
        <v>16.49</v>
      </c>
      <c r="K3133" s="4" t="n">
        <v>98035699.36</v>
      </c>
      <c r="L3133" s="5" t="n">
        <v>4425001</v>
      </c>
      <c r="M3133" s="6" t="n">
        <v>22.154955</v>
      </c>
      <c r="AB3133" s="8" t="inlineStr">
        <is>
          <t>QISSwaps</t>
        </is>
      </c>
      <c r="AG3133" t="n">
        <v>-0.019513</v>
      </c>
    </row>
    <row r="3134">
      <c r="A3134" t="inlineStr">
        <is>
          <t>QIS</t>
        </is>
      </c>
      <c r="B3134" t="inlineStr">
        <is>
          <t>SBN5 Comdty</t>
        </is>
      </c>
      <c r="C3134" t="inlineStr">
        <is>
          <t>SBN5 Comdty</t>
        </is>
      </c>
      <c r="G3134" s="1" t="n">
        <v>-1.678785418995299e-05</v>
      </c>
      <c r="H3134" s="1" t="n">
        <v>0.1667</v>
      </c>
      <c r="K3134" s="4" t="n">
        <v>98035699.36</v>
      </c>
      <c r="L3134" s="5" t="n">
        <v>4425001</v>
      </c>
      <c r="M3134" s="6" t="n">
        <v>22.154955</v>
      </c>
      <c r="AB3134" s="8" t="inlineStr">
        <is>
          <t>QISSwaps</t>
        </is>
      </c>
      <c r="AG3134" t="n">
        <v>-0.019513</v>
      </c>
    </row>
    <row r="3135">
      <c r="A3135" t="inlineStr">
        <is>
          <t>QIS</t>
        </is>
      </c>
      <c r="B3135" t="inlineStr">
        <is>
          <t>SBN5 Comdty</t>
        </is>
      </c>
      <c r="C3135" t="inlineStr">
        <is>
          <t>SBN5 Comdty</t>
        </is>
      </c>
      <c r="G3135" s="1" t="n">
        <v>0.0016146511466211</v>
      </c>
      <c r="H3135" s="1" t="n">
        <v>0.1667</v>
      </c>
      <c r="K3135" s="4" t="n">
        <v>98035699.36</v>
      </c>
      <c r="L3135" s="5" t="n">
        <v>4425001</v>
      </c>
      <c r="M3135" s="6" t="n">
        <v>22.154955</v>
      </c>
      <c r="AB3135" s="8" t="inlineStr">
        <is>
          <t>QISSwaps</t>
        </is>
      </c>
      <c r="AG3135" t="n">
        <v>-0.019513</v>
      </c>
    </row>
    <row r="3136">
      <c r="A3136" t="inlineStr">
        <is>
          <t>QIS</t>
        </is>
      </c>
      <c r="B3136" t="inlineStr">
        <is>
          <t>SBV5 Comdty</t>
        </is>
      </c>
      <c r="C3136" t="inlineStr">
        <is>
          <t>SBV5 Comdty</t>
        </is>
      </c>
      <c r="G3136" s="1" t="n">
        <v>0.0010764340977474</v>
      </c>
      <c r="H3136" s="1" t="n">
        <v>0.1701</v>
      </c>
      <c r="K3136" s="4" t="n">
        <v>98035699.36</v>
      </c>
      <c r="L3136" s="5" t="n">
        <v>4425001</v>
      </c>
      <c r="M3136" s="6" t="n">
        <v>22.154955</v>
      </c>
      <c r="AB3136" s="8" t="inlineStr">
        <is>
          <t>QISSwaps</t>
        </is>
      </c>
      <c r="AG3136" t="n">
        <v>-0.019513</v>
      </c>
    </row>
    <row r="3137">
      <c r="A3137" t="inlineStr">
        <is>
          <t>QIS</t>
        </is>
      </c>
      <c r="B3137" t="inlineStr">
        <is>
          <t>SCON5 Comdty</t>
        </is>
      </c>
      <c r="C3137" t="inlineStr">
        <is>
          <t>SCON5 Comdty</t>
        </is>
      </c>
      <c r="G3137" s="1" t="n">
        <v>0.0159720383333242</v>
      </c>
      <c r="H3137" s="1" t="n">
        <v>95.51000000000001</v>
      </c>
      <c r="K3137" s="4" t="n">
        <v>98035699.36</v>
      </c>
      <c r="L3137" s="5" t="n">
        <v>4425001</v>
      </c>
      <c r="M3137" s="6" t="n">
        <v>22.154955</v>
      </c>
      <c r="AB3137" s="8" t="inlineStr">
        <is>
          <t>QISSwaps</t>
        </is>
      </c>
      <c r="AG3137" t="n">
        <v>-0.019513</v>
      </c>
    </row>
    <row r="3138">
      <c r="A3138" t="inlineStr">
        <is>
          <t>QIS</t>
        </is>
      </c>
      <c r="B3138" t="inlineStr">
        <is>
          <t>SEK/USD 06/16/2025 Curncy</t>
        </is>
      </c>
      <c r="C3138" t="inlineStr">
        <is>
          <t>SEK/USD 06/16/2025 Curncy</t>
        </is>
      </c>
      <c r="G3138" s="1" t="n">
        <v>9637081.276370592</v>
      </c>
      <c r="H3138" s="1" t="n">
        <v>0.104162749713266</v>
      </c>
      <c r="K3138" s="4" t="n">
        <v>98035699.36</v>
      </c>
      <c r="L3138" s="5" t="n">
        <v>4425001</v>
      </c>
      <c r="M3138" s="6" t="n">
        <v>22.154955</v>
      </c>
      <c r="AB3138" s="8" t="inlineStr">
        <is>
          <t>QISSwaps</t>
        </is>
      </c>
      <c r="AG3138" t="n">
        <v>-0.019513</v>
      </c>
    </row>
    <row r="3139">
      <c r="A3139" t="inlineStr">
        <is>
          <t>QIS</t>
        </is>
      </c>
      <c r="B3139" t="inlineStr">
        <is>
          <t>SEK/USD 07/09/2025 Curncy</t>
        </is>
      </c>
      <c r="C3139" t="inlineStr">
        <is>
          <t>SEK/USD 07/09/2025 Curncy</t>
        </is>
      </c>
      <c r="G3139" s="1" t="n">
        <v>14991015.3187987</v>
      </c>
      <c r="H3139" s="1" t="n">
        <v>0.1043127044529007</v>
      </c>
      <c r="K3139" s="4" t="n">
        <v>98035699.36</v>
      </c>
      <c r="L3139" s="5" t="n">
        <v>4425001</v>
      </c>
      <c r="M3139" s="6" t="n">
        <v>22.154955</v>
      </c>
      <c r="AB3139" s="8" t="inlineStr">
        <is>
          <t>QISSwaps</t>
        </is>
      </c>
      <c r="AG3139" t="n">
        <v>-0.019513</v>
      </c>
    </row>
    <row r="3140">
      <c r="A3140" t="inlineStr">
        <is>
          <t>QIS</t>
        </is>
      </c>
      <c r="B3140" t="inlineStr">
        <is>
          <t>SIN5 Comdty</t>
        </is>
      </c>
      <c r="C3140" t="inlineStr">
        <is>
          <t>SIN5 Comdty</t>
        </is>
      </c>
      <c r="G3140" s="1" t="n">
        <v>0.0186564734428616</v>
      </c>
      <c r="H3140" s="1" t="n">
        <v>36.139</v>
      </c>
      <c r="K3140" s="4" t="n">
        <v>98035699.36</v>
      </c>
      <c r="L3140" s="5" t="n">
        <v>4425001</v>
      </c>
      <c r="M3140" s="6" t="n">
        <v>22.154955</v>
      </c>
      <c r="AB3140" s="8" t="inlineStr">
        <is>
          <t>QISSwaps</t>
        </is>
      </c>
      <c r="AG3140" t="n">
        <v>-0.019513</v>
      </c>
    </row>
    <row r="3141">
      <c r="A3141" t="inlineStr">
        <is>
          <t>QIS</t>
        </is>
      </c>
      <c r="B3141" t="inlineStr">
        <is>
          <t>SMN5 Comdty</t>
        </is>
      </c>
      <c r="C3141" t="inlineStr">
        <is>
          <t>SMN5 Comdty</t>
        </is>
      </c>
      <c r="G3141" s="1" t="n">
        <v>0.0003251591328521</v>
      </c>
      <c r="H3141" s="1" t="n">
        <v>295.5</v>
      </c>
      <c r="K3141" s="4" t="n">
        <v>98035699.36</v>
      </c>
      <c r="L3141" s="5" t="n">
        <v>4425001</v>
      </c>
      <c r="M3141" s="6" t="n">
        <v>22.154955</v>
      </c>
      <c r="AB3141" s="8" t="inlineStr">
        <is>
          <t>QISSwaps</t>
        </is>
      </c>
      <c r="AG3141" t="n">
        <v>-0.019513</v>
      </c>
    </row>
    <row r="3142">
      <c r="A3142" t="inlineStr">
        <is>
          <t>QIS</t>
        </is>
      </c>
      <c r="B3142" t="inlineStr">
        <is>
          <t>SMN5 Comdty</t>
        </is>
      </c>
      <c r="C3142" t="inlineStr">
        <is>
          <t>SMN5 Comdty</t>
        </is>
      </c>
      <c r="G3142" s="1" t="n">
        <v>0.0008552554896435</v>
      </c>
      <c r="H3142" s="1" t="n">
        <v>295.5</v>
      </c>
      <c r="K3142" s="4" t="n">
        <v>98035699.36</v>
      </c>
      <c r="L3142" s="5" t="n">
        <v>4425001</v>
      </c>
      <c r="M3142" s="6" t="n">
        <v>22.154955</v>
      </c>
      <c r="AB3142" s="8" t="inlineStr">
        <is>
          <t>QISSwaps</t>
        </is>
      </c>
      <c r="AG3142" t="n">
        <v>-0.019513</v>
      </c>
    </row>
    <row r="3143">
      <c r="A3143" t="inlineStr">
        <is>
          <t>QIS</t>
        </is>
      </c>
      <c r="B3143" t="inlineStr">
        <is>
          <t>SMN5 Comdty</t>
        </is>
      </c>
      <c r="C3143" t="inlineStr">
        <is>
          <t>SMN5 Comdty</t>
        </is>
      </c>
      <c r="G3143" s="1" t="n">
        <v>0.0010099656789112</v>
      </c>
      <c r="H3143" s="1" t="n">
        <v>295.5</v>
      </c>
      <c r="K3143" s="4" t="n">
        <v>98035699.36</v>
      </c>
      <c r="L3143" s="5" t="n">
        <v>4425001</v>
      </c>
      <c r="M3143" s="6" t="n">
        <v>22.154955</v>
      </c>
      <c r="AB3143" s="8" t="inlineStr">
        <is>
          <t>QISSwaps</t>
        </is>
      </c>
      <c r="AG3143" t="n">
        <v>-0.019513</v>
      </c>
    </row>
    <row r="3144">
      <c r="A3144" t="inlineStr">
        <is>
          <t>QIS</t>
        </is>
      </c>
      <c r="B3144" t="inlineStr">
        <is>
          <t>SMN5 Comdty</t>
        </is>
      </c>
      <c r="C3144" t="inlineStr">
        <is>
          <t>SMN5 Comdty</t>
        </is>
      </c>
      <c r="G3144" s="1" t="n">
        <v>0.2352586291378348</v>
      </c>
      <c r="H3144" s="1" t="n">
        <v>295.7</v>
      </c>
      <c r="K3144" s="4" t="n">
        <v>98035699.36</v>
      </c>
      <c r="L3144" s="5" t="n">
        <v>4425001</v>
      </c>
      <c r="M3144" s="6" t="n">
        <v>22.154955</v>
      </c>
      <c r="AB3144" s="8" t="inlineStr">
        <is>
          <t>QISSwaps</t>
        </is>
      </c>
      <c r="AG3144" t="n">
        <v>-0.019513</v>
      </c>
    </row>
    <row r="3145">
      <c r="A3145" t="inlineStr">
        <is>
          <t>QIS</t>
        </is>
      </c>
      <c r="B3145" t="inlineStr">
        <is>
          <t>SMU5 Comdty</t>
        </is>
      </c>
      <c r="C3145" t="inlineStr">
        <is>
          <t>SMU5 Comdty</t>
        </is>
      </c>
      <c r="G3145" s="1" t="n">
        <v>-0.0003177447309232</v>
      </c>
      <c r="H3145" s="1" t="n">
        <v>301.9</v>
      </c>
      <c r="K3145" s="4" t="n">
        <v>98035699.36</v>
      </c>
      <c r="L3145" s="5" t="n">
        <v>4425001</v>
      </c>
      <c r="M3145" s="6" t="n">
        <v>22.154955</v>
      </c>
      <c r="AB3145" s="8" t="inlineStr">
        <is>
          <t>QISSwaps</t>
        </is>
      </c>
      <c r="AG3145" t="n">
        <v>-0.019513</v>
      </c>
    </row>
    <row r="3146">
      <c r="A3146" t="inlineStr">
        <is>
          <t>QIS</t>
        </is>
      </c>
      <c r="B3146" t="inlineStr">
        <is>
          <t>SMZ5 Comdty</t>
        </is>
      </c>
      <c r="C3146" t="inlineStr">
        <is>
          <t>SMZ5 Comdty</t>
        </is>
      </c>
      <c r="G3146" s="1" t="n">
        <v>0.0006733104525923</v>
      </c>
      <c r="H3146" s="1" t="n">
        <v>308.2</v>
      </c>
      <c r="K3146" s="4" t="n">
        <v>98035699.36</v>
      </c>
      <c r="L3146" s="5" t="n">
        <v>4425001</v>
      </c>
      <c r="M3146" s="6" t="n">
        <v>22.154955</v>
      </c>
      <c r="AB3146" s="8" t="inlineStr">
        <is>
          <t>QISSwaps</t>
        </is>
      </c>
      <c r="AG3146" t="n">
        <v>-0.019513</v>
      </c>
    </row>
    <row r="3147">
      <c r="A3147" t="inlineStr">
        <is>
          <t>QIS</t>
        </is>
      </c>
      <c r="B3147" t="inlineStr">
        <is>
          <t>SMZ5 Comdty</t>
        </is>
      </c>
      <c r="C3147" t="inlineStr">
        <is>
          <t>SMZ5 Comdty</t>
        </is>
      </c>
      <c r="G3147" s="1" t="n">
        <v>0.0005701703264441</v>
      </c>
      <c r="H3147" s="1" t="n">
        <v>308.2</v>
      </c>
      <c r="K3147" s="4" t="n">
        <v>98035699.36</v>
      </c>
      <c r="L3147" s="5" t="n">
        <v>4425001</v>
      </c>
      <c r="M3147" s="6" t="n">
        <v>22.154955</v>
      </c>
      <c r="AB3147" s="8" t="inlineStr">
        <is>
          <t>QISSwaps</t>
        </is>
      </c>
      <c r="AG3147" t="n">
        <v>-0.019513</v>
      </c>
    </row>
    <row r="3148">
      <c r="A3148" t="inlineStr">
        <is>
          <t>QIS</t>
        </is>
      </c>
      <c r="B3148" t="inlineStr">
        <is>
          <t>SPX 03/20/26 P4475 Index</t>
        </is>
      </c>
      <c r="C3148" t="inlineStr">
        <is>
          <t>SPX 03/20/26 P4475 Index</t>
        </is>
      </c>
      <c r="G3148" s="1" t="n">
        <v>0.289687712076</v>
      </c>
      <c r="H3148" s="1" t="n">
        <v>57</v>
      </c>
      <c r="K3148" s="4" t="n">
        <v>98035699.36</v>
      </c>
      <c r="L3148" s="5" t="n">
        <v>4425001</v>
      </c>
      <c r="M3148" s="6" t="n">
        <v>22.154955</v>
      </c>
      <c r="AB3148" s="8" t="inlineStr">
        <is>
          <t>QISSwaps</t>
        </is>
      </c>
      <c r="AG3148" t="n">
        <v>-0.019513</v>
      </c>
    </row>
    <row r="3149">
      <c r="A3149" t="inlineStr">
        <is>
          <t>QIS</t>
        </is>
      </c>
      <c r="B3149" t="inlineStr">
        <is>
          <t>SPX 03/20/26 P4550 Index</t>
        </is>
      </c>
      <c r="C3149" t="inlineStr">
        <is>
          <t>SPX 03/20/26 P4550 Index</t>
        </is>
      </c>
      <c r="G3149" s="1" t="n">
        <v>0.283080390453</v>
      </c>
      <c r="H3149" s="1" t="n">
        <v>61.5</v>
      </c>
      <c r="K3149" s="4" t="n">
        <v>98035699.36</v>
      </c>
      <c r="L3149" s="5" t="n">
        <v>4425001</v>
      </c>
      <c r="M3149" s="6" t="n">
        <v>22.154955</v>
      </c>
      <c r="AB3149" s="8" t="inlineStr">
        <is>
          <t>QISSwaps</t>
        </is>
      </c>
      <c r="AG3149" t="n">
        <v>-0.019513</v>
      </c>
    </row>
    <row r="3150">
      <c r="A3150" t="inlineStr">
        <is>
          <t>QIS</t>
        </is>
      </c>
      <c r="B3150" t="inlineStr">
        <is>
          <t>SPX 03/20/26 P4575 Index</t>
        </is>
      </c>
      <c r="C3150" t="inlineStr">
        <is>
          <t>SPX 03/20/26 P4575 Index</t>
        </is>
      </c>
      <c r="G3150" s="1" t="n">
        <v>0.281809690281</v>
      </c>
      <c r="H3150" s="1" t="n">
        <v>63.1</v>
      </c>
      <c r="K3150" s="4" t="n">
        <v>98035699.36</v>
      </c>
      <c r="L3150" s="5" t="n">
        <v>4425001</v>
      </c>
      <c r="M3150" s="6" t="n">
        <v>22.154955</v>
      </c>
      <c r="AB3150" s="8" t="inlineStr">
        <is>
          <t>QISSwaps</t>
        </is>
      </c>
      <c r="AG3150" t="n">
        <v>-0.019513</v>
      </c>
    </row>
    <row r="3151">
      <c r="A3151" t="inlineStr">
        <is>
          <t>QIS</t>
        </is>
      </c>
      <c r="B3151" t="inlineStr">
        <is>
          <t>SPX 03/20/26 P4650 Index</t>
        </is>
      </c>
      <c r="C3151" t="inlineStr">
        <is>
          <t>SPX 03/20/26 P4650 Index</t>
        </is>
      </c>
      <c r="G3151" s="1" t="n">
        <v>0.274761774126</v>
      </c>
      <c r="H3151" s="1" t="n">
        <v>68.05</v>
      </c>
      <c r="K3151" s="4" t="n">
        <v>98035699.36</v>
      </c>
      <c r="L3151" s="5" t="n">
        <v>4425001</v>
      </c>
      <c r="M3151" s="6" t="n">
        <v>22.154955</v>
      </c>
      <c r="AB3151" s="8" t="inlineStr">
        <is>
          <t>QISSwaps</t>
        </is>
      </c>
      <c r="AG3151" t="n">
        <v>-0.019513</v>
      </c>
    </row>
    <row r="3152">
      <c r="A3152" t="inlineStr">
        <is>
          <t>QIS</t>
        </is>
      </c>
      <c r="B3152" t="inlineStr">
        <is>
          <t>SPX 03/20/26 P4750 Index</t>
        </is>
      </c>
      <c r="C3152" t="inlineStr">
        <is>
          <t>SPX 03/20/26 P4750 Index</t>
        </is>
      </c>
      <c r="G3152" s="1" t="n">
        <v>1.067138580669</v>
      </c>
      <c r="H3152" s="1" t="n">
        <v>75.84999999999999</v>
      </c>
      <c r="K3152" s="4" t="n">
        <v>98035699.36</v>
      </c>
      <c r="L3152" s="5" t="n">
        <v>4425001</v>
      </c>
      <c r="M3152" s="6" t="n">
        <v>22.154955</v>
      </c>
      <c r="AB3152" s="8" t="inlineStr">
        <is>
          <t>QISSwaps</t>
        </is>
      </c>
      <c r="AG3152" t="n">
        <v>-0.019513</v>
      </c>
    </row>
    <row r="3153">
      <c r="A3153" t="inlineStr">
        <is>
          <t>QIS</t>
        </is>
      </c>
      <c r="B3153" t="inlineStr">
        <is>
          <t>SPX 03/20/26 P4825 Index</t>
        </is>
      </c>
      <c r="C3153" t="inlineStr">
        <is>
          <t>SPX 03/20/26 P4825 Index</t>
        </is>
      </c>
      <c r="G3153" s="1" t="n">
        <v>0.262428852063</v>
      </c>
      <c r="H3153" s="1" t="n">
        <v>81.84999999999999</v>
      </c>
      <c r="K3153" s="4" t="n">
        <v>98035699.36</v>
      </c>
      <c r="L3153" s="5" t="n">
        <v>4425001</v>
      </c>
      <c r="M3153" s="6" t="n">
        <v>22.154955</v>
      </c>
      <c r="AB3153" s="8" t="inlineStr">
        <is>
          <t>QISSwaps</t>
        </is>
      </c>
      <c r="AG3153" t="n">
        <v>-0.019513</v>
      </c>
    </row>
    <row r="3154">
      <c r="A3154" t="inlineStr">
        <is>
          <t>QIS</t>
        </is>
      </c>
      <c r="B3154" t="inlineStr">
        <is>
          <t>SPX 03/20/26 P4850 Index</t>
        </is>
      </c>
      <c r="C3154" t="inlineStr">
        <is>
          <t>SPX 03/20/26 P4850 Index</t>
        </is>
      </c>
      <c r="G3154" s="1" t="n">
        <v>0.777320499438</v>
      </c>
      <c r="H3154" s="1" t="n">
        <v>84.25</v>
      </c>
      <c r="K3154" s="4" t="n">
        <v>98035699.36</v>
      </c>
      <c r="L3154" s="5" t="n">
        <v>4425001</v>
      </c>
      <c r="M3154" s="6" t="n">
        <v>22.154955</v>
      </c>
      <c r="AB3154" s="8" t="inlineStr">
        <is>
          <t>QISSwaps</t>
        </is>
      </c>
      <c r="AG3154" t="n">
        <v>-0.019513</v>
      </c>
    </row>
    <row r="3155">
      <c r="A3155" t="inlineStr">
        <is>
          <t>QIS</t>
        </is>
      </c>
      <c r="B3155" t="inlineStr">
        <is>
          <t>SPX 03/20/26 P4875 Index</t>
        </is>
      </c>
      <c r="C3155" t="inlineStr">
        <is>
          <t>SPX 03/20/26 P4875 Index</t>
        </is>
      </c>
      <c r="G3155" s="1" t="n">
        <v>0.258528951912</v>
      </c>
      <c r="H3155" s="1" t="n">
        <v>86.59999999999999</v>
      </c>
      <c r="K3155" s="4" t="n">
        <v>98035699.36</v>
      </c>
      <c r="L3155" s="5" t="n">
        <v>4425001</v>
      </c>
      <c r="M3155" s="6" t="n">
        <v>22.154955</v>
      </c>
      <c r="AB3155" s="8" t="inlineStr">
        <is>
          <t>QISSwaps</t>
        </is>
      </c>
      <c r="AG3155" t="n">
        <v>-0.019513</v>
      </c>
    </row>
    <row r="3156">
      <c r="A3156" t="inlineStr">
        <is>
          <t>QIS</t>
        </is>
      </c>
      <c r="B3156" t="inlineStr">
        <is>
          <t>SPX 03/20/26 P4900 Index</t>
        </is>
      </c>
      <c r="C3156" t="inlineStr">
        <is>
          <t>SPX 03/20/26 P4900 Index</t>
        </is>
      </c>
      <c r="G3156" s="1" t="n">
        <v>0.255708721212</v>
      </c>
      <c r="H3156" s="1" t="n">
        <v>89</v>
      </c>
      <c r="K3156" s="4" t="n">
        <v>98035699.36</v>
      </c>
      <c r="L3156" s="5" t="n">
        <v>4425001</v>
      </c>
      <c r="M3156" s="6" t="n">
        <v>22.154955</v>
      </c>
      <c r="AB3156" s="8" t="inlineStr">
        <is>
          <t>QISSwaps</t>
        </is>
      </c>
      <c r="AG3156" t="n">
        <v>-0.019513</v>
      </c>
    </row>
    <row r="3157">
      <c r="A3157" t="inlineStr">
        <is>
          <t>QIS</t>
        </is>
      </c>
      <c r="B3157" t="inlineStr">
        <is>
          <t>SPX 03/20/26 P4925 Index</t>
        </is>
      </c>
      <c r="C3157" t="inlineStr">
        <is>
          <t>SPX 03/20/26 P4925 Index</t>
        </is>
      </c>
      <c r="G3157" s="1" t="n">
        <v>0.253089631494</v>
      </c>
      <c r="H3157" s="1" t="n">
        <v>91.15000000000001</v>
      </c>
      <c r="K3157" s="4" t="n">
        <v>98035699.36</v>
      </c>
      <c r="L3157" s="5" t="n">
        <v>4425001</v>
      </c>
      <c r="M3157" s="6" t="n">
        <v>22.154955</v>
      </c>
      <c r="AB3157" s="8" t="inlineStr">
        <is>
          <t>QISSwaps</t>
        </is>
      </c>
      <c r="AG3157" t="n">
        <v>-0.019513</v>
      </c>
    </row>
    <row r="3158">
      <c r="A3158" t="inlineStr">
        <is>
          <t>QIS</t>
        </is>
      </c>
      <c r="B3158" t="inlineStr">
        <is>
          <t>SPX 03/20/26 P4975 Index</t>
        </is>
      </c>
      <c r="C3158" t="inlineStr">
        <is>
          <t>SPX 03/20/26 P4975 Index</t>
        </is>
      </c>
      <c r="G3158" s="1" t="n">
        <v>0.5009650289069999</v>
      </c>
      <c r="H3158" s="1" t="n">
        <v>96.40000000000001</v>
      </c>
      <c r="K3158" s="4" t="n">
        <v>98035699.36</v>
      </c>
      <c r="L3158" s="5" t="n">
        <v>4425001</v>
      </c>
      <c r="M3158" s="6" t="n">
        <v>22.154955</v>
      </c>
      <c r="AB3158" s="8" t="inlineStr">
        <is>
          <t>QISSwaps</t>
        </is>
      </c>
      <c r="AG3158" t="n">
        <v>-0.019513</v>
      </c>
    </row>
    <row r="3159">
      <c r="A3159" t="inlineStr">
        <is>
          <t>QIS</t>
        </is>
      </c>
      <c r="B3159" t="inlineStr">
        <is>
          <t>SPX 03/20/26 P5000 Index</t>
        </is>
      </c>
      <c r="C3159" t="inlineStr">
        <is>
          <t>SPX 03/20/26 P5000 Index</t>
        </is>
      </c>
      <c r="G3159" s="1" t="n">
        <v>0.497096523777</v>
      </c>
      <c r="H3159" s="1" t="n">
        <v>99.15000000000001</v>
      </c>
      <c r="K3159" s="4" t="n">
        <v>98035699.36</v>
      </c>
      <c r="L3159" s="5" t="n">
        <v>4425001</v>
      </c>
      <c r="M3159" s="6" t="n">
        <v>22.154955</v>
      </c>
      <c r="AB3159" s="8" t="inlineStr">
        <is>
          <t>QISSwaps</t>
        </is>
      </c>
      <c r="AG3159" t="n">
        <v>-0.019513</v>
      </c>
    </row>
    <row r="3160">
      <c r="A3160" t="inlineStr">
        <is>
          <t>QIS</t>
        </is>
      </c>
      <c r="B3160" t="inlineStr">
        <is>
          <t>SPX 03/20/26 P5025 Index</t>
        </is>
      </c>
      <c r="C3160" t="inlineStr">
        <is>
          <t>SPX 03/20/26 P5025 Index</t>
        </is>
      </c>
      <c r="G3160" s="1" t="n">
        <v>0.247342746294</v>
      </c>
      <c r="H3160" s="1" t="n">
        <v>101.85</v>
      </c>
      <c r="K3160" s="4" t="n">
        <v>98035699.36</v>
      </c>
      <c r="L3160" s="5" t="n">
        <v>4425001</v>
      </c>
      <c r="M3160" s="6" t="n">
        <v>22.154955</v>
      </c>
      <c r="AB3160" s="8" t="inlineStr">
        <is>
          <t>QISSwaps</t>
        </is>
      </c>
      <c r="AG3160" t="n">
        <v>-0.019513</v>
      </c>
    </row>
    <row r="3161">
      <c r="A3161" t="inlineStr">
        <is>
          <t>QIS</t>
        </is>
      </c>
      <c r="B3161" t="inlineStr">
        <is>
          <t>SPX 03/20/26 P5050 Index</t>
        </is>
      </c>
      <c r="C3161" t="inlineStr">
        <is>
          <t>SPX 03/20/26 P5050 Index</t>
        </is>
      </c>
      <c r="G3161" s="1" t="n">
        <v>0.738355553544</v>
      </c>
      <c r="H3161" s="1" t="n">
        <v>104.7</v>
      </c>
      <c r="K3161" s="4" t="n">
        <v>98035699.36</v>
      </c>
      <c r="L3161" s="5" t="n">
        <v>4425001</v>
      </c>
      <c r="M3161" s="6" t="n">
        <v>22.154955</v>
      </c>
      <c r="AB3161" s="8" t="inlineStr">
        <is>
          <t>QISSwaps</t>
        </is>
      </c>
      <c r="AG3161" t="n">
        <v>-0.019513</v>
      </c>
    </row>
    <row r="3162">
      <c r="A3162" t="inlineStr">
        <is>
          <t>QIS</t>
        </is>
      </c>
      <c r="B3162" t="inlineStr">
        <is>
          <t>SPX 03/20/26 P5075 Index</t>
        </is>
      </c>
      <c r="C3162" t="inlineStr">
        <is>
          <t>SPX 03/20/26 P5075 Index</t>
        </is>
      </c>
      <c r="G3162" s="1" t="n">
        <v>0.7332078343380001</v>
      </c>
      <c r="H3162" s="1" t="n">
        <v>107.4</v>
      </c>
      <c r="K3162" s="4" t="n">
        <v>98035699.36</v>
      </c>
      <c r="L3162" s="5" t="n">
        <v>4425001</v>
      </c>
      <c r="M3162" s="6" t="n">
        <v>22.154955</v>
      </c>
      <c r="AB3162" s="8" t="inlineStr">
        <is>
          <t>QISSwaps</t>
        </is>
      </c>
      <c r="AG3162" t="n">
        <v>-0.019513</v>
      </c>
    </row>
    <row r="3163">
      <c r="A3163" t="inlineStr">
        <is>
          <t>QIS</t>
        </is>
      </c>
      <c r="B3163" t="inlineStr">
        <is>
          <t>SPX 03/20/26 P5100 Index</t>
        </is>
      </c>
      <c r="C3163" t="inlineStr">
        <is>
          <t>SPX 03/20/26 P5100 Index</t>
        </is>
      </c>
      <c r="G3163" s="1" t="n">
        <v>0.728504434497</v>
      </c>
      <c r="H3163" s="1" t="n">
        <v>110.6</v>
      </c>
      <c r="K3163" s="4" t="n">
        <v>98035699.36</v>
      </c>
      <c r="L3163" s="5" t="n">
        <v>4425001</v>
      </c>
      <c r="M3163" s="6" t="n">
        <v>22.154955</v>
      </c>
      <c r="AB3163" s="8" t="inlineStr">
        <is>
          <t>QISSwaps</t>
        </is>
      </c>
      <c r="AG3163" t="n">
        <v>-0.019513</v>
      </c>
    </row>
    <row r="3164">
      <c r="A3164" t="inlineStr">
        <is>
          <t>QIS</t>
        </is>
      </c>
      <c r="B3164" t="inlineStr">
        <is>
          <t>SPX 03/20/26 P5125 Index</t>
        </is>
      </c>
      <c r="C3164" t="inlineStr">
        <is>
          <t>SPX 03/20/26 P5125 Index</t>
        </is>
      </c>
      <c r="G3164" s="1" t="n">
        <v>0.483396055884</v>
      </c>
      <c r="H3164" s="1" t="n">
        <v>113.35</v>
      </c>
      <c r="K3164" s="4" t="n">
        <v>98035699.36</v>
      </c>
      <c r="L3164" s="5" t="n">
        <v>4425001</v>
      </c>
      <c r="M3164" s="6" t="n">
        <v>22.154955</v>
      </c>
      <c r="AB3164" s="8" t="inlineStr">
        <is>
          <t>QISSwaps</t>
        </is>
      </c>
      <c r="AG3164" t="n">
        <v>-0.019513</v>
      </c>
    </row>
    <row r="3165">
      <c r="A3165" t="inlineStr">
        <is>
          <t>QIS</t>
        </is>
      </c>
      <c r="B3165" t="inlineStr">
        <is>
          <t>SPX 03/20/26 P5150 Index</t>
        </is>
      </c>
      <c r="C3165" t="inlineStr">
        <is>
          <t>SPX 03/20/26 P5150 Index</t>
        </is>
      </c>
      <c r="G3165" s="1" t="n">
        <v>0.240504485025</v>
      </c>
      <c r="H3165" s="1" t="n">
        <v>116.55</v>
      </c>
      <c r="K3165" s="4" t="n">
        <v>98035699.36</v>
      </c>
      <c r="L3165" s="5" t="n">
        <v>4425001</v>
      </c>
      <c r="M3165" s="6" t="n">
        <v>22.154955</v>
      </c>
      <c r="AB3165" s="8" t="inlineStr">
        <is>
          <t>QISSwaps</t>
        </is>
      </c>
      <c r="AG3165" t="n">
        <v>-0.019513</v>
      </c>
    </row>
    <row r="3166">
      <c r="A3166" t="inlineStr">
        <is>
          <t>QIS</t>
        </is>
      </c>
      <c r="B3166" t="inlineStr">
        <is>
          <t>SPX 03/20/26 P5200 Index</t>
        </is>
      </c>
      <c r="C3166" t="inlineStr">
        <is>
          <t>SPX 03/20/26 P5200 Index</t>
        </is>
      </c>
      <c r="G3166" s="1" t="n">
        <v>0.475170028263</v>
      </c>
      <c r="H3166" s="1" t="n">
        <v>123.4</v>
      </c>
      <c r="K3166" s="4" t="n">
        <v>98035699.36</v>
      </c>
      <c r="L3166" s="5" t="n">
        <v>4425001</v>
      </c>
      <c r="M3166" s="6" t="n">
        <v>22.154955</v>
      </c>
      <c r="AB3166" s="8" t="inlineStr">
        <is>
          <t>QISSwaps</t>
        </is>
      </c>
      <c r="AG3166" t="n">
        <v>-0.019513</v>
      </c>
    </row>
    <row r="3167">
      <c r="A3167" t="inlineStr">
        <is>
          <t>QIS</t>
        </is>
      </c>
      <c r="B3167" t="inlineStr">
        <is>
          <t>SPX 03/20/26 P5225 Index</t>
        </is>
      </c>
      <c r="C3167" t="inlineStr">
        <is>
          <t>SPX 03/20/26 P5225 Index</t>
        </is>
      </c>
      <c r="G3167" s="1" t="n">
        <v>0.235893141771</v>
      </c>
      <c r="H3167" s="1" t="n">
        <v>126.6</v>
      </c>
      <c r="K3167" s="4" t="n">
        <v>98035699.36</v>
      </c>
      <c r="L3167" s="5" t="n">
        <v>4425001</v>
      </c>
      <c r="M3167" s="6" t="n">
        <v>22.154955</v>
      </c>
      <c r="AB3167" s="8" t="inlineStr">
        <is>
          <t>QISSwaps</t>
        </is>
      </c>
      <c r="AG3167" t="n">
        <v>-0.019513</v>
      </c>
    </row>
    <row r="3168">
      <c r="A3168" t="inlineStr">
        <is>
          <t>QIS</t>
        </is>
      </c>
      <c r="B3168" t="inlineStr">
        <is>
          <t>SPX 03/20/26 P5250 Index</t>
        </is>
      </c>
      <c r="C3168" t="inlineStr">
        <is>
          <t>SPX 03/20/26 P5250 Index</t>
        </is>
      </c>
      <c r="G3168" s="1" t="n">
        <v>0.7011003059970001</v>
      </c>
      <c r="H3168" s="1" t="n">
        <v>130.3</v>
      </c>
      <c r="K3168" s="4" t="n">
        <v>98035699.36</v>
      </c>
      <c r="L3168" s="5" t="n">
        <v>4425001</v>
      </c>
      <c r="M3168" s="6" t="n">
        <v>22.154955</v>
      </c>
      <c r="AB3168" s="8" t="inlineStr">
        <is>
          <t>QISSwaps</t>
        </is>
      </c>
      <c r="AG3168" t="n">
        <v>-0.019513</v>
      </c>
    </row>
    <row r="3169">
      <c r="A3169" t="inlineStr">
        <is>
          <t>QIS</t>
        </is>
      </c>
      <c r="B3169" t="inlineStr">
        <is>
          <t>SPX 03/20/26 P5300 Index</t>
        </is>
      </c>
      <c r="C3169" t="inlineStr">
        <is>
          <t>SPX 03/20/26 P5300 Index</t>
        </is>
      </c>
      <c r="G3169" s="1" t="n">
        <v>0.694447754259</v>
      </c>
      <c r="H3169" s="1" t="n">
        <v>137.6</v>
      </c>
      <c r="K3169" s="4" t="n">
        <v>98035699.36</v>
      </c>
      <c r="L3169" s="5" t="n">
        <v>4425001</v>
      </c>
      <c r="M3169" s="6" t="n">
        <v>22.154955</v>
      </c>
      <c r="AB3169" s="8" t="inlineStr">
        <is>
          <t>QISSwaps</t>
        </is>
      </c>
      <c r="AG3169" t="n">
        <v>-0.019513</v>
      </c>
    </row>
    <row r="3170">
      <c r="A3170" t="inlineStr">
        <is>
          <t>QIS</t>
        </is>
      </c>
      <c r="B3170" t="inlineStr">
        <is>
          <t>SPX 03/20/26 P5325 Index</t>
        </is>
      </c>
      <c r="C3170" t="inlineStr">
        <is>
          <t>SPX 03/20/26 P5325 Index</t>
        </is>
      </c>
      <c r="G3170" s="1" t="n">
        <v>0.9212836985310001</v>
      </c>
      <c r="H3170" s="1" t="n">
        <v>141.45</v>
      </c>
      <c r="K3170" s="4" t="n">
        <v>98035699.36</v>
      </c>
      <c r="L3170" s="5" t="n">
        <v>4425001</v>
      </c>
      <c r="M3170" s="6" t="n">
        <v>22.154955</v>
      </c>
      <c r="AB3170" s="8" t="inlineStr">
        <is>
          <t>QISSwaps</t>
        </is>
      </c>
      <c r="AG3170" t="n">
        <v>-0.019513</v>
      </c>
    </row>
    <row r="3171">
      <c r="A3171" t="inlineStr">
        <is>
          <t>QIS</t>
        </is>
      </c>
      <c r="B3171" t="inlineStr">
        <is>
          <t>SPX 03/20/26 P5350 Index</t>
        </is>
      </c>
      <c r="C3171" t="inlineStr">
        <is>
          <t>SPX 03/20/26 P5350 Index</t>
        </is>
      </c>
      <c r="G3171" s="1" t="n">
        <v>0.6877260270509999</v>
      </c>
      <c r="H3171" s="1" t="n">
        <v>145.3</v>
      </c>
      <c r="K3171" s="4" t="n">
        <v>98035699.36</v>
      </c>
      <c r="L3171" s="5" t="n">
        <v>4425001</v>
      </c>
      <c r="M3171" s="6" t="n">
        <v>22.154955</v>
      </c>
      <c r="AB3171" s="8" t="inlineStr">
        <is>
          <t>QISSwaps</t>
        </is>
      </c>
      <c r="AG3171" t="n">
        <v>-0.019513</v>
      </c>
    </row>
    <row r="3172">
      <c r="A3172" t="inlineStr">
        <is>
          <t>QIS</t>
        </is>
      </c>
      <c r="B3172" t="inlineStr">
        <is>
          <t>SPX 03/20/26 P5375 Index</t>
        </is>
      </c>
      <c r="C3172" t="inlineStr">
        <is>
          <t>SPX 03/20/26 P5375 Index</t>
        </is>
      </c>
      <c r="G3172" s="1" t="n">
        <v>0.912364319853</v>
      </c>
      <c r="H3172" s="1" t="n">
        <v>148.85</v>
      </c>
      <c r="K3172" s="4" t="n">
        <v>98035699.36</v>
      </c>
      <c r="L3172" s="5" t="n">
        <v>4425001</v>
      </c>
      <c r="M3172" s="6" t="n">
        <v>22.154955</v>
      </c>
      <c r="AB3172" s="8" t="inlineStr">
        <is>
          <t>QISSwaps</t>
        </is>
      </c>
      <c r="AG3172" t="n">
        <v>-0.019513</v>
      </c>
    </row>
    <row r="3173">
      <c r="A3173" t="inlineStr">
        <is>
          <t>QIS</t>
        </is>
      </c>
      <c r="B3173" t="inlineStr">
        <is>
          <t>SPX 03/20/26 P5400 Index</t>
        </is>
      </c>
      <c r="C3173" t="inlineStr">
        <is>
          <t>SPX 03/20/26 P5400 Index</t>
        </is>
      </c>
      <c r="G3173" s="1" t="n">
        <v>0.452510272767</v>
      </c>
      <c r="H3173" s="1" t="n">
        <v>153.15</v>
      </c>
      <c r="K3173" s="4" t="n">
        <v>98035699.36</v>
      </c>
      <c r="L3173" s="5" t="n">
        <v>4425001</v>
      </c>
      <c r="M3173" s="6" t="n">
        <v>22.154955</v>
      </c>
      <c r="AB3173" s="8" t="inlineStr">
        <is>
          <t>QISSwaps</t>
        </is>
      </c>
      <c r="AG3173" t="n">
        <v>-0.019513</v>
      </c>
    </row>
    <row r="3174">
      <c r="A3174" t="inlineStr">
        <is>
          <t>QIS</t>
        </is>
      </c>
      <c r="B3174" t="inlineStr">
        <is>
          <t>SPX 06/20/25 P4675 Index</t>
        </is>
      </c>
      <c r="C3174" t="inlineStr">
        <is>
          <t>SPX 06/20/25 P4675 Index</t>
        </is>
      </c>
      <c r="G3174" s="1" t="n">
        <v>0.532875141099</v>
      </c>
      <c r="H3174" s="1" t="n">
        <v>0.3</v>
      </c>
      <c r="K3174" s="4" t="n">
        <v>98035699.36</v>
      </c>
      <c r="L3174" s="5" t="n">
        <v>4425001</v>
      </c>
      <c r="M3174" s="6" t="n">
        <v>22.154955</v>
      </c>
      <c r="AB3174" s="8" t="inlineStr">
        <is>
          <t>QISSwaps</t>
        </is>
      </c>
      <c r="AG3174" t="n">
        <v>-0.019513</v>
      </c>
    </row>
    <row r="3175">
      <c r="A3175" t="inlineStr">
        <is>
          <t>QIS</t>
        </is>
      </c>
      <c r="B3175" t="inlineStr">
        <is>
          <t>SPX 06/20/25 P4725 Index</t>
        </is>
      </c>
      <c r="C3175" t="inlineStr">
        <is>
          <t>SPX 06/20/25 P4725 Index</t>
        </is>
      </c>
      <c r="G3175" s="1" t="n">
        <v>0.263038128318</v>
      </c>
      <c r="H3175" s="1" t="n">
        <v>0.325</v>
      </c>
      <c r="K3175" s="4" t="n">
        <v>98035699.36</v>
      </c>
      <c r="L3175" s="5" t="n">
        <v>4425001</v>
      </c>
      <c r="M3175" s="6" t="n">
        <v>22.154955</v>
      </c>
      <c r="AB3175" s="8" t="inlineStr">
        <is>
          <t>QISSwaps</t>
        </is>
      </c>
      <c r="AG3175" t="n">
        <v>-0.019513</v>
      </c>
    </row>
    <row r="3176">
      <c r="A3176" t="inlineStr">
        <is>
          <t>QIS</t>
        </is>
      </c>
      <c r="B3176" t="inlineStr">
        <is>
          <t>SPX 06/20/25 P4775 Index</t>
        </is>
      </c>
      <c r="C3176" t="inlineStr">
        <is>
          <t>SPX 06/20/25 P4775 Index</t>
        </is>
      </c>
      <c r="G3176" s="1" t="n">
        <v>0.258240011295</v>
      </c>
      <c r="H3176" s="1" t="n">
        <v>0.325</v>
      </c>
      <c r="K3176" s="4" t="n">
        <v>98035699.36</v>
      </c>
      <c r="L3176" s="5" t="n">
        <v>4425001</v>
      </c>
      <c r="M3176" s="6" t="n">
        <v>22.154955</v>
      </c>
      <c r="AB3176" s="8" t="inlineStr">
        <is>
          <t>QISSwaps</t>
        </is>
      </c>
      <c r="AG3176" t="n">
        <v>-0.019513</v>
      </c>
    </row>
    <row r="3177">
      <c r="A3177" t="inlineStr">
        <is>
          <t>QIS</t>
        </is>
      </c>
      <c r="B3177" t="inlineStr">
        <is>
          <t>SPX 06/20/25 P4800 Index</t>
        </is>
      </c>
      <c r="C3177" t="inlineStr">
        <is>
          <t>SPX 06/20/25 P4800 Index</t>
        </is>
      </c>
      <c r="G3177" s="1" t="n">
        <v>0.7698788152229998</v>
      </c>
      <c r="H3177" s="1" t="n">
        <v>0.325</v>
      </c>
      <c r="K3177" s="4" t="n">
        <v>98035699.36</v>
      </c>
      <c r="L3177" s="5" t="n">
        <v>4425001</v>
      </c>
      <c r="M3177" s="6" t="n">
        <v>22.154955</v>
      </c>
      <c r="AB3177" s="8" t="inlineStr">
        <is>
          <t>QISSwaps</t>
        </is>
      </c>
      <c r="AG3177" t="n">
        <v>-0.019513</v>
      </c>
    </row>
    <row r="3178">
      <c r="A3178" t="inlineStr">
        <is>
          <t>QIS</t>
        </is>
      </c>
      <c r="B3178" t="inlineStr">
        <is>
          <t>SPX 06/20/25 P4850 Index</t>
        </is>
      </c>
      <c r="C3178" t="inlineStr">
        <is>
          <t>SPX 06/20/25 P4850 Index</t>
        </is>
      </c>
      <c r="G3178" s="1" t="n">
        <v>0.253515858813</v>
      </c>
      <c r="H3178" s="1" t="n">
        <v>0.375</v>
      </c>
      <c r="K3178" s="4" t="n">
        <v>98035699.36</v>
      </c>
      <c r="L3178" s="5" t="n">
        <v>4425001</v>
      </c>
      <c r="M3178" s="6" t="n">
        <v>22.154955</v>
      </c>
      <c r="AB3178" s="8" t="inlineStr">
        <is>
          <t>QISSwaps</t>
        </is>
      </c>
      <c r="AG3178" t="n">
        <v>-0.019513</v>
      </c>
    </row>
    <row r="3179">
      <c r="A3179" t="inlineStr">
        <is>
          <t>QIS</t>
        </is>
      </c>
      <c r="B3179" t="inlineStr">
        <is>
          <t>SPX 06/20/25 P4875 Index</t>
        </is>
      </c>
      <c r="C3179" t="inlineStr">
        <is>
          <t>SPX 06/20/25 P4875 Index</t>
        </is>
      </c>
      <c r="G3179" s="1" t="n">
        <v>0.505431635793</v>
      </c>
      <c r="H3179" s="1" t="n">
        <v>0.4</v>
      </c>
      <c r="K3179" s="4" t="n">
        <v>98035699.36</v>
      </c>
      <c r="L3179" s="5" t="n">
        <v>4425001</v>
      </c>
      <c r="M3179" s="6" t="n">
        <v>22.154955</v>
      </c>
      <c r="AB3179" s="8" t="inlineStr">
        <is>
          <t>QISSwaps</t>
        </is>
      </c>
      <c r="AG3179" t="n">
        <v>-0.019513</v>
      </c>
    </row>
    <row r="3180">
      <c r="A3180" t="inlineStr">
        <is>
          <t>QIS</t>
        </is>
      </c>
      <c r="B3180" t="inlineStr">
        <is>
          <t>SPX 06/20/25 P4900 Index</t>
        </is>
      </c>
      <c r="C3180" t="inlineStr">
        <is>
          <t>SPX 06/20/25 P4900 Index</t>
        </is>
      </c>
      <c r="G3180" s="1" t="n">
        <v>1.255531587786</v>
      </c>
      <c r="H3180" s="1" t="n">
        <v>0.4</v>
      </c>
      <c r="K3180" s="4" t="n">
        <v>98035699.36</v>
      </c>
      <c r="L3180" s="5" t="n">
        <v>4425001</v>
      </c>
      <c r="M3180" s="6" t="n">
        <v>22.154955</v>
      </c>
      <c r="AB3180" s="8" t="inlineStr">
        <is>
          <t>QISSwaps</t>
        </is>
      </c>
      <c r="AG3180" t="n">
        <v>-0.019513</v>
      </c>
    </row>
    <row r="3181">
      <c r="A3181" t="inlineStr">
        <is>
          <t>QIS</t>
        </is>
      </c>
      <c r="B3181" t="inlineStr">
        <is>
          <t>SPX 06/20/25 P4925 Index</t>
        </is>
      </c>
      <c r="C3181" t="inlineStr">
        <is>
          <t>SPX 06/20/25 P4925 Index</t>
        </is>
      </c>
      <c r="G3181" s="1" t="n">
        <v>1.998364390596</v>
      </c>
      <c r="H3181" s="1" t="n">
        <v>0.45</v>
      </c>
      <c r="K3181" s="4" t="n">
        <v>98035699.36</v>
      </c>
      <c r="L3181" s="5" t="n">
        <v>4425001</v>
      </c>
      <c r="M3181" s="6" t="n">
        <v>22.154955</v>
      </c>
      <c r="AB3181" s="8" t="inlineStr">
        <is>
          <t>QISSwaps</t>
        </is>
      </c>
      <c r="AG3181" t="n">
        <v>-0.019513</v>
      </c>
    </row>
    <row r="3182">
      <c r="A3182" t="inlineStr">
        <is>
          <t>QIS</t>
        </is>
      </c>
      <c r="B3182" t="inlineStr">
        <is>
          <t>SPX 06/20/25 P4950 Index</t>
        </is>
      </c>
      <c r="C3182" t="inlineStr">
        <is>
          <t>SPX 06/20/25 P4950 Index</t>
        </is>
      </c>
      <c r="G3182" s="1" t="n">
        <v>0.993080918844</v>
      </c>
      <c r="H3182" s="1" t="n">
        <v>0.475</v>
      </c>
      <c r="K3182" s="4" t="n">
        <v>98035699.36</v>
      </c>
      <c r="L3182" s="5" t="n">
        <v>4425001</v>
      </c>
      <c r="M3182" s="6" t="n">
        <v>22.154955</v>
      </c>
      <c r="AB3182" s="8" t="inlineStr">
        <is>
          <t>QISSwaps</t>
        </is>
      </c>
      <c r="AG3182" t="n">
        <v>-0.019513</v>
      </c>
    </row>
    <row r="3183">
      <c r="A3183" t="inlineStr">
        <is>
          <t>QIS</t>
        </is>
      </c>
      <c r="B3183" t="inlineStr">
        <is>
          <t>SPX 06/20/25 P4975 Index</t>
        </is>
      </c>
      <c r="C3183" t="inlineStr">
        <is>
          <t>SPX 06/20/25 P4975 Index</t>
        </is>
      </c>
      <c r="G3183" s="1" t="n">
        <v>0.9888399304139999</v>
      </c>
      <c r="H3183" s="1" t="n">
        <v>0.5</v>
      </c>
      <c r="K3183" s="4" t="n">
        <v>98035699.36</v>
      </c>
      <c r="L3183" s="5" t="n">
        <v>4425001</v>
      </c>
      <c r="M3183" s="6" t="n">
        <v>22.154955</v>
      </c>
      <c r="AB3183" s="8" t="inlineStr">
        <is>
          <t>QISSwaps</t>
        </is>
      </c>
      <c r="AG3183" t="n">
        <v>-0.019513</v>
      </c>
    </row>
    <row r="3184">
      <c r="A3184" t="inlineStr">
        <is>
          <t>QIS</t>
        </is>
      </c>
      <c r="B3184" t="inlineStr">
        <is>
          <t>SPX 06/20/25 P5000 Index</t>
        </is>
      </c>
      <c r="C3184" t="inlineStr">
        <is>
          <t>SPX 06/20/25 P5000 Index</t>
        </is>
      </c>
      <c r="G3184" s="1" t="n">
        <v>1.720062960882</v>
      </c>
      <c r="H3184" s="1" t="n">
        <v>0.55</v>
      </c>
      <c r="K3184" s="4" t="n">
        <v>98035699.36</v>
      </c>
      <c r="L3184" s="5" t="n">
        <v>4425001</v>
      </c>
      <c r="M3184" s="6" t="n">
        <v>22.154955</v>
      </c>
      <c r="AB3184" s="8" t="inlineStr">
        <is>
          <t>QISSwaps</t>
        </is>
      </c>
      <c r="AG3184" t="n">
        <v>-0.019513</v>
      </c>
    </row>
    <row r="3185">
      <c r="A3185" t="inlineStr">
        <is>
          <t>QIS</t>
        </is>
      </c>
      <c r="B3185" t="inlineStr">
        <is>
          <t>SPX 06/20/25 P5025 Index</t>
        </is>
      </c>
      <c r="C3185" t="inlineStr">
        <is>
          <t>SPX 06/20/25 P5025 Index</t>
        </is>
      </c>
      <c r="G3185" s="1" t="n">
        <v>2.198674202718</v>
      </c>
      <c r="H3185" s="1" t="n">
        <v>0.55</v>
      </c>
      <c r="K3185" s="4" t="n">
        <v>98035699.36</v>
      </c>
      <c r="L3185" s="5" t="n">
        <v>4425001</v>
      </c>
      <c r="M3185" s="6" t="n">
        <v>22.154955</v>
      </c>
      <c r="AB3185" s="8" t="inlineStr">
        <is>
          <t>QISSwaps</t>
        </is>
      </c>
      <c r="AG3185" t="n">
        <v>-0.019513</v>
      </c>
    </row>
    <row r="3186">
      <c r="A3186" t="inlineStr">
        <is>
          <t>QIS</t>
        </is>
      </c>
      <c r="B3186" t="inlineStr">
        <is>
          <t>SPX 06/20/25 P5050 Index</t>
        </is>
      </c>
      <c r="C3186" t="inlineStr">
        <is>
          <t>SPX 06/20/25 P5050 Index</t>
        </is>
      </c>
      <c r="G3186" s="1" t="n">
        <v>1.214303539785</v>
      </c>
      <c r="H3186" s="1" t="n">
        <v>0.6</v>
      </c>
      <c r="K3186" s="4" t="n">
        <v>98035699.36</v>
      </c>
      <c r="L3186" s="5" t="n">
        <v>4425001</v>
      </c>
      <c r="M3186" s="6" t="n">
        <v>22.154955</v>
      </c>
      <c r="AB3186" s="8" t="inlineStr">
        <is>
          <t>QISSwaps</t>
        </is>
      </c>
      <c r="AG3186" t="n">
        <v>-0.019513</v>
      </c>
    </row>
    <row r="3187">
      <c r="A3187" t="inlineStr">
        <is>
          <t>QIS</t>
        </is>
      </c>
      <c r="B3187" t="inlineStr">
        <is>
          <t>SPX 06/20/25 P5075 Index</t>
        </is>
      </c>
      <c r="C3187" t="inlineStr">
        <is>
          <t>SPX 06/20/25 P5075 Index</t>
        </is>
      </c>
      <c r="G3187" s="1" t="n">
        <v>1.936399133046</v>
      </c>
      <c r="H3187" s="1" t="n">
        <v>0.65</v>
      </c>
      <c r="K3187" s="4" t="n">
        <v>98035699.36</v>
      </c>
      <c r="L3187" s="5" t="n">
        <v>4425001</v>
      </c>
      <c r="M3187" s="6" t="n">
        <v>22.154955</v>
      </c>
      <c r="AB3187" s="8" t="inlineStr">
        <is>
          <t>QISSwaps</t>
        </is>
      </c>
      <c r="AG3187" t="n">
        <v>-0.019513</v>
      </c>
    </row>
    <row r="3188">
      <c r="A3188" t="inlineStr">
        <is>
          <t>QIS</t>
        </is>
      </c>
      <c r="B3188" t="inlineStr">
        <is>
          <t>SPX 06/20/25 P5100 Index</t>
        </is>
      </c>
      <c r="C3188" t="inlineStr">
        <is>
          <t>SPX 06/20/25 P5100 Index</t>
        </is>
      </c>
      <c r="G3188" s="1" t="n">
        <v>0.240707222364</v>
      </c>
      <c r="H3188" s="1" t="n">
        <v>0.65</v>
      </c>
      <c r="K3188" s="4" t="n">
        <v>98035699.36</v>
      </c>
      <c r="L3188" s="5" t="n">
        <v>4425001</v>
      </c>
      <c r="M3188" s="6" t="n">
        <v>22.154955</v>
      </c>
      <c r="AB3188" s="8" t="inlineStr">
        <is>
          <t>QISSwaps</t>
        </is>
      </c>
      <c r="AG3188" t="n">
        <v>-0.019513</v>
      </c>
    </row>
    <row r="3189">
      <c r="A3189" t="inlineStr">
        <is>
          <t>QIS</t>
        </is>
      </c>
      <c r="B3189" t="inlineStr">
        <is>
          <t>SPX 06/20/25 P5125 Index</t>
        </is>
      </c>
      <c r="C3189" t="inlineStr">
        <is>
          <t>SPX 06/20/25 P5125 Index</t>
        </is>
      </c>
      <c r="G3189" s="1" t="n">
        <v>0.238803832701</v>
      </c>
      <c r="H3189" s="1" t="n">
        <v>0.7</v>
      </c>
      <c r="K3189" s="4" t="n">
        <v>98035699.36</v>
      </c>
      <c r="L3189" s="5" t="n">
        <v>4425001</v>
      </c>
      <c r="M3189" s="6" t="n">
        <v>22.154955</v>
      </c>
      <c r="AB3189" s="8" t="inlineStr">
        <is>
          <t>QISSwaps</t>
        </is>
      </c>
      <c r="AG3189" t="n">
        <v>-0.019513</v>
      </c>
    </row>
    <row r="3190">
      <c r="A3190" t="inlineStr">
        <is>
          <t>QIS</t>
        </is>
      </c>
      <c r="B3190" t="inlineStr">
        <is>
          <t>SPX 06/20/25 P5150 Index</t>
        </is>
      </c>
      <c r="C3190" t="inlineStr">
        <is>
          <t>SPX 06/20/25 P5150 Index</t>
        </is>
      </c>
      <c r="G3190" s="1" t="n">
        <v>0.238304705079</v>
      </c>
      <c r="H3190" s="1" t="n">
        <v>0.75</v>
      </c>
      <c r="K3190" s="4" t="n">
        <v>98035699.36</v>
      </c>
      <c r="L3190" s="5" t="n">
        <v>4425001</v>
      </c>
      <c r="M3190" s="6" t="n">
        <v>22.154955</v>
      </c>
      <c r="AB3190" s="8" t="inlineStr">
        <is>
          <t>QISSwaps</t>
        </is>
      </c>
      <c r="AG3190" t="n">
        <v>-0.019513</v>
      </c>
    </row>
    <row r="3191">
      <c r="A3191" t="inlineStr">
        <is>
          <t>QIS</t>
        </is>
      </c>
      <c r="B3191" t="inlineStr">
        <is>
          <t>SPX 08/15/25 P3700 Index</t>
        </is>
      </c>
      <c r="C3191" t="inlineStr">
        <is>
          <t>SPX 08/15/25 P3700 Index</t>
        </is>
      </c>
      <c r="G3191" s="1" t="n">
        <v>214.0384204099391</v>
      </c>
      <c r="K3191" s="4" t="n">
        <v>98035699.36</v>
      </c>
      <c r="L3191" s="5" t="n">
        <v>4425001</v>
      </c>
      <c r="M3191" s="6" t="n">
        <v>22.154955</v>
      </c>
      <c r="AB3191" s="8" t="inlineStr">
        <is>
          <t>QISSwaps</t>
        </is>
      </c>
      <c r="AG3191" t="n">
        <v>-0.019513</v>
      </c>
    </row>
    <row r="3192">
      <c r="A3192" t="inlineStr">
        <is>
          <t>QIS</t>
        </is>
      </c>
      <c r="B3192" t="inlineStr">
        <is>
          <t>SPX 08/15/25 P5450 Index</t>
        </is>
      </c>
      <c r="C3192" t="inlineStr">
        <is>
          <t>SPX 08/15/25 P5450 Index</t>
        </is>
      </c>
      <c r="G3192" s="1" t="n">
        <v>-15.81185806978975</v>
      </c>
      <c r="K3192" s="4" t="n">
        <v>98035699.36</v>
      </c>
      <c r="L3192" s="5" t="n">
        <v>4425001</v>
      </c>
      <c r="M3192" s="6" t="n">
        <v>22.154955</v>
      </c>
      <c r="AB3192" s="8" t="inlineStr">
        <is>
          <t>QISSwaps</t>
        </is>
      </c>
      <c r="AG3192" t="n">
        <v>-0.019513</v>
      </c>
    </row>
    <row r="3193">
      <c r="A3193" t="inlineStr">
        <is>
          <t>QIS</t>
        </is>
      </c>
      <c r="B3193" t="inlineStr">
        <is>
          <t>SPX 09/19/25 P5125 Index</t>
        </is>
      </c>
      <c r="C3193" t="inlineStr">
        <is>
          <t>SPX 09/19/25 P5125 Index</t>
        </is>
      </c>
      <c r="G3193" s="1" t="n">
        <v>0.706163950401</v>
      </c>
      <c r="H3193" s="1" t="n">
        <v>36.15</v>
      </c>
      <c r="K3193" s="4" t="n">
        <v>98035699.36</v>
      </c>
      <c r="L3193" s="5" t="n">
        <v>4425001</v>
      </c>
      <c r="M3193" s="6" t="n">
        <v>22.154955</v>
      </c>
      <c r="AB3193" s="8" t="inlineStr">
        <is>
          <t>QISSwaps</t>
        </is>
      </c>
      <c r="AG3193" t="n">
        <v>-0.019513</v>
      </c>
    </row>
    <row r="3194">
      <c r="A3194" t="inlineStr">
        <is>
          <t>QIS</t>
        </is>
      </c>
      <c r="B3194" t="inlineStr">
        <is>
          <t>SPX 09/19/25 P5150 Index</t>
        </is>
      </c>
      <c r="C3194" t="inlineStr">
        <is>
          <t>SPX 09/19/25 P5150 Index</t>
        </is>
      </c>
      <c r="G3194" s="1" t="n">
        <v>1.640620786896</v>
      </c>
      <c r="H3194" s="1" t="n">
        <v>37.45</v>
      </c>
      <c r="K3194" s="4" t="n">
        <v>98035699.36</v>
      </c>
      <c r="L3194" s="5" t="n">
        <v>4425001</v>
      </c>
      <c r="M3194" s="6" t="n">
        <v>22.154955</v>
      </c>
      <c r="AB3194" s="8" t="inlineStr">
        <is>
          <t>QISSwaps</t>
        </is>
      </c>
      <c r="AG3194" t="n">
        <v>-0.019513</v>
      </c>
    </row>
    <row r="3195">
      <c r="A3195" t="inlineStr">
        <is>
          <t>QIS</t>
        </is>
      </c>
      <c r="B3195" t="inlineStr">
        <is>
          <t>SPX 09/19/25 P5175 Index</t>
        </is>
      </c>
      <c r="C3195" t="inlineStr">
        <is>
          <t>SPX 09/19/25 P5175 Index</t>
        </is>
      </c>
      <c r="G3195" s="1" t="n">
        <v>1.165582724145</v>
      </c>
      <c r="H3195" s="1" t="n">
        <v>39.15</v>
      </c>
      <c r="K3195" s="4" t="n">
        <v>98035699.36</v>
      </c>
      <c r="L3195" s="5" t="n">
        <v>4425001</v>
      </c>
      <c r="M3195" s="6" t="n">
        <v>22.154955</v>
      </c>
      <c r="AB3195" s="8" t="inlineStr">
        <is>
          <t>QISSwaps</t>
        </is>
      </c>
      <c r="AG3195" t="n">
        <v>-0.019513</v>
      </c>
    </row>
    <row r="3196">
      <c r="A3196" t="inlineStr">
        <is>
          <t>QIS</t>
        </is>
      </c>
      <c r="B3196" t="inlineStr">
        <is>
          <t>SPX 09/19/25 P5200 Index</t>
        </is>
      </c>
      <c r="C3196" t="inlineStr">
        <is>
          <t>SPX 09/19/25 P5200 Index</t>
        </is>
      </c>
      <c r="G3196" s="1" t="n">
        <v>0.463045164729</v>
      </c>
      <c r="H3196" s="1" t="n">
        <v>40.95</v>
      </c>
      <c r="K3196" s="4" t="n">
        <v>98035699.36</v>
      </c>
      <c r="L3196" s="5" t="n">
        <v>4425001</v>
      </c>
      <c r="M3196" s="6" t="n">
        <v>22.154955</v>
      </c>
      <c r="AB3196" s="8" t="inlineStr">
        <is>
          <t>QISSwaps</t>
        </is>
      </c>
      <c r="AG3196" t="n">
        <v>-0.019513</v>
      </c>
    </row>
    <row r="3197">
      <c r="A3197" t="inlineStr">
        <is>
          <t>QIS</t>
        </is>
      </c>
      <c r="B3197" t="inlineStr">
        <is>
          <t>SPX 09/19/25 P5225 Index</t>
        </is>
      </c>
      <c r="C3197" t="inlineStr">
        <is>
          <t>SPX 09/19/25 P5225 Index</t>
        </is>
      </c>
      <c r="G3197" s="1" t="n">
        <v>1.613458772541</v>
      </c>
      <c r="H3197" s="1" t="n">
        <v>42.85</v>
      </c>
      <c r="K3197" s="4" t="n">
        <v>98035699.36</v>
      </c>
      <c r="L3197" s="5" t="n">
        <v>4425001</v>
      </c>
      <c r="M3197" s="6" t="n">
        <v>22.154955</v>
      </c>
      <c r="AB3197" s="8" t="inlineStr">
        <is>
          <t>QISSwaps</t>
        </is>
      </c>
      <c r="AG3197" t="n">
        <v>-0.019513</v>
      </c>
    </row>
    <row r="3198">
      <c r="A3198" t="inlineStr">
        <is>
          <t>QIS</t>
        </is>
      </c>
      <c r="B3198" t="inlineStr">
        <is>
          <t>SPX 09/19/25 P5250 Index</t>
        </is>
      </c>
      <c r="C3198" t="inlineStr">
        <is>
          <t>SPX 09/19/25 P5250 Index</t>
        </is>
      </c>
      <c r="G3198" s="1" t="n">
        <v>0.916945864443</v>
      </c>
      <c r="H3198" s="1" t="n">
        <v>44.75</v>
      </c>
      <c r="K3198" s="4" t="n">
        <v>98035699.36</v>
      </c>
      <c r="L3198" s="5" t="n">
        <v>4425001</v>
      </c>
      <c r="M3198" s="6" t="n">
        <v>22.154955</v>
      </c>
      <c r="AB3198" s="8" t="inlineStr">
        <is>
          <t>QISSwaps</t>
        </is>
      </c>
      <c r="AG3198" t="n">
        <v>-0.019513</v>
      </c>
    </row>
    <row r="3199">
      <c r="A3199" t="inlineStr">
        <is>
          <t>QIS</t>
        </is>
      </c>
      <c r="B3199" t="inlineStr">
        <is>
          <t>SPX 09/19/25 P5275 Index</t>
        </is>
      </c>
      <c r="C3199" t="inlineStr">
        <is>
          <t>SPX 09/19/25 P5275 Index</t>
        </is>
      </c>
      <c r="G3199" s="1" t="n">
        <v>1.595982920343</v>
      </c>
      <c r="H3199" s="1" t="n">
        <v>46.8</v>
      </c>
      <c r="K3199" s="4" t="n">
        <v>98035699.36</v>
      </c>
      <c r="L3199" s="5" t="n">
        <v>4425001</v>
      </c>
      <c r="M3199" s="6" t="n">
        <v>22.154955</v>
      </c>
      <c r="AB3199" s="8" t="inlineStr">
        <is>
          <t>QISSwaps</t>
        </is>
      </c>
      <c r="AG3199" t="n">
        <v>-0.019513</v>
      </c>
    </row>
    <row r="3200">
      <c r="A3200" t="inlineStr">
        <is>
          <t>QIS</t>
        </is>
      </c>
      <c r="B3200" t="inlineStr">
        <is>
          <t>SPX 09/19/25 P5300 Index</t>
        </is>
      </c>
      <c r="C3200" t="inlineStr">
        <is>
          <t>SPX 09/19/25 P5300 Index</t>
        </is>
      </c>
      <c r="G3200" s="1" t="n">
        <v>0.226211236566</v>
      </c>
      <c r="H3200" s="1" t="n">
        <v>49.1</v>
      </c>
      <c r="K3200" s="4" t="n">
        <v>98035699.36</v>
      </c>
      <c r="L3200" s="5" t="n">
        <v>4425001</v>
      </c>
      <c r="M3200" s="6" t="n">
        <v>22.154955</v>
      </c>
      <c r="AB3200" s="8" t="inlineStr">
        <is>
          <t>QISSwaps</t>
        </is>
      </c>
      <c r="AG3200" t="n">
        <v>-0.019513</v>
      </c>
    </row>
    <row r="3201">
      <c r="A3201" t="inlineStr">
        <is>
          <t>QIS</t>
        </is>
      </c>
      <c r="B3201" t="inlineStr">
        <is>
          <t>SPX 09/19/25 P5325 Index</t>
        </is>
      </c>
      <c r="C3201" t="inlineStr">
        <is>
          <t>SPX 09/19/25 P5325 Index</t>
        </is>
      </c>
      <c r="G3201" s="1" t="n">
        <v>0.6756783207720001</v>
      </c>
      <c r="H3201" s="1" t="n">
        <v>51.35</v>
      </c>
      <c r="K3201" s="4" t="n">
        <v>98035699.36</v>
      </c>
      <c r="L3201" s="5" t="n">
        <v>4425001</v>
      </c>
      <c r="M3201" s="6" t="n">
        <v>22.154955</v>
      </c>
      <c r="AB3201" s="8" t="inlineStr">
        <is>
          <t>QISSwaps</t>
        </is>
      </c>
      <c r="AG3201" t="n">
        <v>-0.019513</v>
      </c>
    </row>
    <row r="3202">
      <c r="A3202" t="inlineStr">
        <is>
          <t>QIS</t>
        </is>
      </c>
      <c r="B3202" t="inlineStr">
        <is>
          <t>SPX 09/19/25 P5350 Index</t>
        </is>
      </c>
      <c r="C3202" t="inlineStr">
        <is>
          <t>SPX 09/19/25 P5350 Index</t>
        </is>
      </c>
      <c r="G3202" s="1" t="n">
        <v>0.673007083392</v>
      </c>
      <c r="H3202" s="1" t="n">
        <v>53.7</v>
      </c>
      <c r="K3202" s="4" t="n">
        <v>98035699.36</v>
      </c>
      <c r="L3202" s="5" t="n">
        <v>4425001</v>
      </c>
      <c r="M3202" s="6" t="n">
        <v>22.154955</v>
      </c>
      <c r="AB3202" s="8" t="inlineStr">
        <is>
          <t>QISSwaps</t>
        </is>
      </c>
      <c r="AG3202" t="n">
        <v>-0.019513</v>
      </c>
    </row>
    <row r="3203">
      <c r="A3203" t="inlineStr">
        <is>
          <t>QIS</t>
        </is>
      </c>
      <c r="B3203" t="inlineStr">
        <is>
          <t>SPX 09/19/25 P5375 Index</t>
        </is>
      </c>
      <c r="C3203" t="inlineStr">
        <is>
          <t>SPX 09/19/25 P5375 Index</t>
        </is>
      </c>
      <c r="G3203" s="1" t="n">
        <v>0.8916052934249999</v>
      </c>
      <c r="H3203" s="1" t="n">
        <v>56.2</v>
      </c>
      <c r="K3203" s="4" t="n">
        <v>98035699.36</v>
      </c>
      <c r="L3203" s="5" t="n">
        <v>4425001</v>
      </c>
      <c r="M3203" s="6" t="n">
        <v>22.154955</v>
      </c>
      <c r="AB3203" s="8" t="inlineStr">
        <is>
          <t>QISSwaps</t>
        </is>
      </c>
      <c r="AG3203" t="n">
        <v>-0.019513</v>
      </c>
    </row>
    <row r="3204">
      <c r="A3204" t="inlineStr">
        <is>
          <t>QIS</t>
        </is>
      </c>
      <c r="B3204" t="inlineStr">
        <is>
          <t>SPX 09/19/25 P5400 Index</t>
        </is>
      </c>
      <c r="C3204" t="inlineStr">
        <is>
          <t>SPX 09/19/25 P5400 Index</t>
        </is>
      </c>
      <c r="G3204" s="1" t="n">
        <v>0.888614252526</v>
      </c>
      <c r="H3204" s="1" t="n">
        <v>58.6</v>
      </c>
      <c r="K3204" s="4" t="n">
        <v>98035699.36</v>
      </c>
      <c r="L3204" s="5" t="n">
        <v>4425001</v>
      </c>
      <c r="M3204" s="6" t="n">
        <v>22.154955</v>
      </c>
      <c r="AB3204" s="8" t="inlineStr">
        <is>
          <t>QISSwaps</t>
        </is>
      </c>
      <c r="AG3204" t="n">
        <v>-0.019513</v>
      </c>
    </row>
    <row r="3205">
      <c r="A3205" t="inlineStr">
        <is>
          <t>QIS</t>
        </is>
      </c>
      <c r="B3205" t="inlineStr">
        <is>
          <t>SPX 09/19/25 P5425 Index</t>
        </is>
      </c>
      <c r="C3205" t="inlineStr">
        <is>
          <t>SPX 09/19/25 P5425 Index</t>
        </is>
      </c>
      <c r="G3205" s="1" t="n">
        <v>0.6622412517840001</v>
      </c>
      <c r="H3205" s="1" t="n">
        <v>61.35</v>
      </c>
      <c r="K3205" s="4" t="n">
        <v>98035699.36</v>
      </c>
      <c r="L3205" s="5" t="n">
        <v>4425001</v>
      </c>
      <c r="M3205" s="6" t="n">
        <v>22.154955</v>
      </c>
      <c r="AB3205" s="8" t="inlineStr">
        <is>
          <t>QISSwaps</t>
        </is>
      </c>
      <c r="AG3205" t="n">
        <v>-0.019513</v>
      </c>
    </row>
    <row r="3206">
      <c r="A3206" t="inlineStr">
        <is>
          <t>QIS</t>
        </is>
      </c>
      <c r="B3206" t="inlineStr">
        <is>
          <t>SPX 09/19/25 P5450 Index</t>
        </is>
      </c>
      <c r="C3206" t="inlineStr">
        <is>
          <t>SPX 09/19/25 P5450 Index</t>
        </is>
      </c>
      <c r="G3206" s="1" t="n">
        <v>1.319816352057</v>
      </c>
      <c r="H3206" s="1" t="n">
        <v>64.15000000000001</v>
      </c>
      <c r="K3206" s="4" t="n">
        <v>98035699.36</v>
      </c>
      <c r="L3206" s="5" t="n">
        <v>4425001</v>
      </c>
      <c r="M3206" s="6" t="n">
        <v>22.154955</v>
      </c>
      <c r="AB3206" s="8" t="inlineStr">
        <is>
          <t>QISSwaps</t>
        </is>
      </c>
      <c r="AG3206" t="n">
        <v>-0.019513</v>
      </c>
    </row>
    <row r="3207">
      <c r="A3207" t="inlineStr">
        <is>
          <t>QIS</t>
        </is>
      </c>
      <c r="B3207" t="inlineStr">
        <is>
          <t>SPX 09/19/25 P5475 Index</t>
        </is>
      </c>
      <c r="C3207" t="inlineStr">
        <is>
          <t>SPX 09/19/25 P5475 Index</t>
        </is>
      </c>
      <c r="G3207" s="1" t="n">
        <v>1.093819559448</v>
      </c>
      <c r="H3207" s="1" t="n">
        <v>67.09999999999999</v>
      </c>
      <c r="K3207" s="4" t="n">
        <v>98035699.36</v>
      </c>
      <c r="L3207" s="5" t="n">
        <v>4425001</v>
      </c>
      <c r="M3207" s="6" t="n">
        <v>22.154955</v>
      </c>
      <c r="AB3207" s="8" t="inlineStr">
        <is>
          <t>QISSwaps</t>
        </is>
      </c>
      <c r="AG3207" t="n">
        <v>-0.019513</v>
      </c>
    </row>
    <row r="3208">
      <c r="A3208" t="inlineStr">
        <is>
          <t>QIS</t>
        </is>
      </c>
      <c r="B3208" t="inlineStr">
        <is>
          <t>SPX 12/19/25 P4975 Index</t>
        </is>
      </c>
      <c r="C3208" t="inlineStr">
        <is>
          <t>SPX 12/19/25 P4975 Index</t>
        </is>
      </c>
      <c r="G3208" s="1" t="n">
        <v>0.259494747897</v>
      </c>
      <c r="H3208" s="1" t="n">
        <v>65.8</v>
      </c>
      <c r="K3208" s="4" t="n">
        <v>98035699.36</v>
      </c>
      <c r="L3208" s="5" t="n">
        <v>4425001</v>
      </c>
      <c r="M3208" s="6" t="n">
        <v>22.154955</v>
      </c>
      <c r="AB3208" s="8" t="inlineStr">
        <is>
          <t>QISSwaps</t>
        </is>
      </c>
      <c r="AG3208" t="n">
        <v>-0.019513</v>
      </c>
    </row>
    <row r="3209">
      <c r="A3209" t="inlineStr">
        <is>
          <t>QIS</t>
        </is>
      </c>
      <c r="B3209" t="inlineStr">
        <is>
          <t>SPX 12/19/25 P5025 Index</t>
        </is>
      </c>
      <c r="C3209" t="inlineStr">
        <is>
          <t>SPX 12/19/25 P5025 Index</t>
        </is>
      </c>
      <c r="G3209" s="1" t="n">
        <v>0.257160873963</v>
      </c>
      <c r="H3209" s="1" t="n">
        <v>70.05</v>
      </c>
      <c r="K3209" s="4" t="n">
        <v>98035699.36</v>
      </c>
      <c r="L3209" s="5" t="n">
        <v>4425001</v>
      </c>
      <c r="M3209" s="6" t="n">
        <v>22.154955</v>
      </c>
      <c r="AB3209" s="8" t="inlineStr">
        <is>
          <t>QISSwaps</t>
        </is>
      </c>
      <c r="AG3209" t="n">
        <v>-0.019513</v>
      </c>
    </row>
    <row r="3210">
      <c r="A3210" t="inlineStr">
        <is>
          <t>QIS</t>
        </is>
      </c>
      <c r="B3210" t="inlineStr">
        <is>
          <t>SPX 12/19/25 P5050 Index</t>
        </is>
      </c>
      <c r="C3210" t="inlineStr">
        <is>
          <t>SPX 12/19/25 P5050 Index</t>
        </is>
      </c>
      <c r="G3210" s="1" t="n">
        <v>0.7640707363380002</v>
      </c>
      <c r="H3210" s="1" t="n">
        <v>72.40000000000001</v>
      </c>
      <c r="K3210" s="4" t="n">
        <v>98035699.36</v>
      </c>
      <c r="L3210" s="5" t="n">
        <v>4425001</v>
      </c>
      <c r="M3210" s="6" t="n">
        <v>22.154955</v>
      </c>
      <c r="AB3210" s="8" t="inlineStr">
        <is>
          <t>QISSwaps</t>
        </is>
      </c>
      <c r="AG3210" t="n">
        <v>-0.019513</v>
      </c>
    </row>
    <row r="3211">
      <c r="A3211" t="inlineStr">
        <is>
          <t>QIS</t>
        </is>
      </c>
      <c r="B3211" t="inlineStr">
        <is>
          <t>SPX 12/19/25 P5075 Index</t>
        </is>
      </c>
      <c r="C3211" t="inlineStr">
        <is>
          <t>SPX 12/19/25 P5075 Index</t>
        </is>
      </c>
      <c r="G3211" s="1" t="n">
        <v>0.25283102166</v>
      </c>
      <c r="H3211" s="1" t="n">
        <v>74.7</v>
      </c>
      <c r="K3211" s="4" t="n">
        <v>98035699.36</v>
      </c>
      <c r="L3211" s="5" t="n">
        <v>4425001</v>
      </c>
      <c r="M3211" s="6" t="n">
        <v>22.154955</v>
      </c>
      <c r="AB3211" s="8" t="inlineStr">
        <is>
          <t>QISSwaps</t>
        </is>
      </c>
      <c r="AG3211" t="n">
        <v>-0.019513</v>
      </c>
    </row>
    <row r="3212">
      <c r="A3212" t="inlineStr">
        <is>
          <t>QIS</t>
        </is>
      </c>
      <c r="B3212" t="inlineStr">
        <is>
          <t>SPX 12/19/25 P5100 Index</t>
        </is>
      </c>
      <c r="C3212" t="inlineStr">
        <is>
          <t>SPX 12/19/25 P5100 Index</t>
        </is>
      </c>
      <c r="G3212" s="1" t="n">
        <v>1.003513643958</v>
      </c>
      <c r="H3212" s="1" t="n">
        <v>77.15000000000001</v>
      </c>
      <c r="K3212" s="4" t="n">
        <v>98035699.36</v>
      </c>
      <c r="L3212" s="5" t="n">
        <v>4425001</v>
      </c>
      <c r="M3212" s="6" t="n">
        <v>22.154955</v>
      </c>
      <c r="AB3212" s="8" t="inlineStr">
        <is>
          <t>QISSwaps</t>
        </is>
      </c>
      <c r="AG3212" t="n">
        <v>-0.019513</v>
      </c>
    </row>
    <row r="3213">
      <c r="A3213" t="inlineStr">
        <is>
          <t>QIS</t>
        </is>
      </c>
      <c r="B3213" t="inlineStr">
        <is>
          <t>SPX 12/19/25 P5175 Index</t>
        </is>
      </c>
      <c r="C3213" t="inlineStr">
        <is>
          <t>SPX 12/19/25 P5175 Index</t>
        </is>
      </c>
      <c r="G3213" s="1" t="n">
        <v>0.248475095526</v>
      </c>
      <c r="H3213" s="1" t="n">
        <v>84.95</v>
      </c>
      <c r="K3213" s="4" t="n">
        <v>98035699.36</v>
      </c>
      <c r="L3213" s="5" t="n">
        <v>4425001</v>
      </c>
      <c r="M3213" s="6" t="n">
        <v>22.154955</v>
      </c>
      <c r="AB3213" s="8" t="inlineStr">
        <is>
          <t>QISSwaps</t>
        </is>
      </c>
      <c r="AG3213" t="n">
        <v>-0.019513</v>
      </c>
    </row>
    <row r="3214">
      <c r="A3214" t="inlineStr">
        <is>
          <t>QIS</t>
        </is>
      </c>
      <c r="B3214" t="inlineStr">
        <is>
          <t>SPX 12/19/25 P5200 Index</t>
        </is>
      </c>
      <c r="C3214" t="inlineStr">
        <is>
          <t>SPX 12/19/25 P5200 Index</t>
        </is>
      </c>
      <c r="G3214" s="1" t="n">
        <v>0.493123191204</v>
      </c>
      <c r="H3214" s="1" t="n">
        <v>87.7</v>
      </c>
      <c r="K3214" s="4" t="n">
        <v>98035699.36</v>
      </c>
      <c r="L3214" s="5" t="n">
        <v>4425001</v>
      </c>
      <c r="M3214" s="6" t="n">
        <v>22.154955</v>
      </c>
      <c r="AB3214" s="8" t="inlineStr">
        <is>
          <t>QISSwaps</t>
        </is>
      </c>
      <c r="AG3214" t="n">
        <v>-0.019513</v>
      </c>
    </row>
    <row r="3215">
      <c r="A3215" t="inlineStr">
        <is>
          <t>QIS</t>
        </is>
      </c>
      <c r="B3215" t="inlineStr">
        <is>
          <t>SPX 12/19/25 P5250 Index</t>
        </is>
      </c>
      <c r="C3215" t="inlineStr">
        <is>
          <t>SPX 12/19/25 P5250 Index</t>
        </is>
      </c>
      <c r="G3215" s="1" t="n">
        <v>0.974545085598</v>
      </c>
      <c r="H3215" s="1" t="n">
        <v>93.55</v>
      </c>
      <c r="K3215" s="4" t="n">
        <v>98035699.36</v>
      </c>
      <c r="L3215" s="5" t="n">
        <v>4425001</v>
      </c>
      <c r="M3215" s="6" t="n">
        <v>22.154955</v>
      </c>
      <c r="AB3215" s="8" t="inlineStr">
        <is>
          <t>QISSwaps</t>
        </is>
      </c>
      <c r="AG3215" t="n">
        <v>-0.019513</v>
      </c>
    </row>
    <row r="3216">
      <c r="A3216" t="inlineStr">
        <is>
          <t>QIS</t>
        </is>
      </c>
      <c r="B3216" t="inlineStr">
        <is>
          <t>SPX 12/19/25 P5275 Index</t>
        </is>
      </c>
      <c r="C3216" t="inlineStr">
        <is>
          <t>SPX 12/19/25 P5275 Index</t>
        </is>
      </c>
      <c r="G3216" s="1" t="n">
        <v>0.727597171602</v>
      </c>
      <c r="H3216" s="1" t="n">
        <v>96.59999999999999</v>
      </c>
      <c r="K3216" s="4" t="n">
        <v>98035699.36</v>
      </c>
      <c r="L3216" s="5" t="n">
        <v>4425001</v>
      </c>
      <c r="M3216" s="6" t="n">
        <v>22.154955</v>
      </c>
      <c r="AB3216" s="8" t="inlineStr">
        <is>
          <t>QISSwaps</t>
        </is>
      </c>
      <c r="AG3216" t="n">
        <v>-0.019513</v>
      </c>
    </row>
    <row r="3217">
      <c r="A3217" t="inlineStr">
        <is>
          <t>QIS</t>
        </is>
      </c>
      <c r="B3217" t="inlineStr">
        <is>
          <t>SPX 12/19/25 P5300 Index</t>
        </is>
      </c>
      <c r="C3217" t="inlineStr">
        <is>
          <t>SPX 12/19/25 P5300 Index</t>
        </is>
      </c>
      <c r="G3217" s="1" t="n">
        <v>0.241660779612</v>
      </c>
      <c r="H3217" s="1" t="n">
        <v>99.84999999999999</v>
      </c>
      <c r="K3217" s="4" t="n">
        <v>98035699.36</v>
      </c>
      <c r="L3217" s="5" t="n">
        <v>4425001</v>
      </c>
      <c r="M3217" s="6" t="n">
        <v>22.154955</v>
      </c>
      <c r="AB3217" s="8" t="inlineStr">
        <is>
          <t>QISSwaps</t>
        </is>
      </c>
      <c r="AG3217" t="n">
        <v>-0.019513</v>
      </c>
    </row>
    <row r="3218">
      <c r="A3218" t="inlineStr">
        <is>
          <t>QIS</t>
        </is>
      </c>
      <c r="B3218" t="inlineStr">
        <is>
          <t>SPX 12/19/25 P5325 Index</t>
        </is>
      </c>
      <c r="C3218" t="inlineStr">
        <is>
          <t>SPX 12/19/25 P5325 Index</t>
        </is>
      </c>
      <c r="G3218" s="1" t="n">
        <v>0.721115962182</v>
      </c>
      <c r="H3218" s="1" t="n">
        <v>103.15</v>
      </c>
      <c r="K3218" s="4" t="n">
        <v>98035699.36</v>
      </c>
      <c r="L3218" s="5" t="n">
        <v>4425001</v>
      </c>
      <c r="M3218" s="6" t="n">
        <v>22.154955</v>
      </c>
      <c r="AB3218" s="8" t="inlineStr">
        <is>
          <t>QISSwaps</t>
        </is>
      </c>
      <c r="AG3218" t="n">
        <v>-0.019513</v>
      </c>
    </row>
    <row r="3219">
      <c r="A3219" t="inlineStr">
        <is>
          <t>QIS</t>
        </is>
      </c>
      <c r="B3219" t="inlineStr">
        <is>
          <t>SPX 12/19/25 P5350 Index</t>
        </is>
      </c>
      <c r="C3219" t="inlineStr">
        <is>
          <t>SPX 12/19/25 P5350 Index</t>
        </is>
      </c>
      <c r="G3219" s="1" t="n">
        <v>1.43042633223</v>
      </c>
      <c r="H3219" s="1" t="n">
        <v>106.5</v>
      </c>
      <c r="K3219" s="4" t="n">
        <v>98035699.36</v>
      </c>
      <c r="L3219" s="5" t="n">
        <v>4425001</v>
      </c>
      <c r="M3219" s="6" t="n">
        <v>22.154955</v>
      </c>
      <c r="AB3219" s="8" t="inlineStr">
        <is>
          <t>QISSwaps</t>
        </is>
      </c>
      <c r="AG3219" t="n">
        <v>-0.019513</v>
      </c>
    </row>
    <row r="3220">
      <c r="A3220" t="inlineStr">
        <is>
          <t>QIS</t>
        </is>
      </c>
      <c r="B3220" t="inlineStr">
        <is>
          <t>SPX 12/19/25 P5375 Index</t>
        </is>
      </c>
      <c r="C3220" t="inlineStr">
        <is>
          <t>SPX 12/19/25 P5375 Index</t>
        </is>
      </c>
      <c r="G3220" s="1" t="n">
        <v>0.942203424897</v>
      </c>
      <c r="H3220" s="1" t="n">
        <v>110.05</v>
      </c>
      <c r="K3220" s="4" t="n">
        <v>98035699.36</v>
      </c>
      <c r="L3220" s="5" t="n">
        <v>4425001</v>
      </c>
      <c r="M3220" s="6" t="n">
        <v>22.154955</v>
      </c>
      <c r="AB3220" s="8" t="inlineStr">
        <is>
          <t>QISSwaps</t>
        </is>
      </c>
      <c r="AG3220" t="n">
        <v>-0.019513</v>
      </c>
    </row>
    <row r="3221">
      <c r="A3221" t="inlineStr">
        <is>
          <t>QIS</t>
        </is>
      </c>
      <c r="B3221" t="inlineStr">
        <is>
          <t>SPX 12/19/25 P5400 Index</t>
        </is>
      </c>
      <c r="C3221" t="inlineStr">
        <is>
          <t>SPX 12/19/25 P5400 Index</t>
        </is>
      </c>
      <c r="G3221" s="1" t="n">
        <v>0.9444223611270001</v>
      </c>
      <c r="H3221" s="1" t="n">
        <v>113.65</v>
      </c>
      <c r="K3221" s="4" t="n">
        <v>98035699.36</v>
      </c>
      <c r="L3221" s="5" t="n">
        <v>4425001</v>
      </c>
      <c r="M3221" s="6" t="n">
        <v>22.154955</v>
      </c>
      <c r="AB3221" s="8" t="inlineStr">
        <is>
          <t>QISSwaps</t>
        </is>
      </c>
      <c r="AG3221" t="n">
        <v>-0.019513</v>
      </c>
    </row>
    <row r="3222">
      <c r="A3222" t="inlineStr">
        <is>
          <t>QIS</t>
        </is>
      </c>
      <c r="B3222" t="inlineStr">
        <is>
          <t>SPX 12/19/25 P5425 Index</t>
        </is>
      </c>
      <c r="C3222" t="inlineStr">
        <is>
          <t>SPX 12/19/25 P5425 Index</t>
        </is>
      </c>
      <c r="G3222" s="1" t="n">
        <v>1.400915544609</v>
      </c>
      <c r="H3222" s="1" t="n">
        <v>117.35</v>
      </c>
      <c r="K3222" s="4" t="n">
        <v>98035699.36</v>
      </c>
      <c r="L3222" s="5" t="n">
        <v>4425001</v>
      </c>
      <c r="M3222" s="6" t="n">
        <v>22.154955</v>
      </c>
      <c r="AB3222" s="8" t="inlineStr">
        <is>
          <t>QISSwaps</t>
        </is>
      </c>
      <c r="AG3222" t="n">
        <v>-0.019513</v>
      </c>
    </row>
    <row r="3223">
      <c r="A3223" t="inlineStr">
        <is>
          <t>QIS</t>
        </is>
      </c>
      <c r="B3223" t="inlineStr">
        <is>
          <t>SPX 12/19/25 P5450 Index</t>
        </is>
      </c>
      <c r="C3223" t="inlineStr">
        <is>
          <t>SPX 12/19/25 P5450 Index</t>
        </is>
      </c>
      <c r="G3223" s="1" t="n">
        <v>1.401476398035</v>
      </c>
      <c r="H3223" s="1" t="n">
        <v>121.25</v>
      </c>
      <c r="K3223" s="4" t="n">
        <v>98035699.36</v>
      </c>
      <c r="L3223" s="5" t="n">
        <v>4425001</v>
      </c>
      <c r="M3223" s="6" t="n">
        <v>22.154955</v>
      </c>
      <c r="AB3223" s="8" t="inlineStr">
        <is>
          <t>QISSwaps</t>
        </is>
      </c>
      <c r="AG3223" t="n">
        <v>-0.019513</v>
      </c>
    </row>
    <row r="3224">
      <c r="A3224" t="inlineStr">
        <is>
          <t>QIS</t>
        </is>
      </c>
      <c r="B3224" t="inlineStr">
        <is>
          <t>SPX 12/19/25 P5475 Index</t>
        </is>
      </c>
      <c r="C3224" t="inlineStr">
        <is>
          <t>SPX 12/19/25 P5475 Index</t>
        </is>
      </c>
      <c r="G3224" s="1" t="n">
        <v>0.6985094185859999</v>
      </c>
      <c r="H3224" s="1" t="n">
        <v>125.25</v>
      </c>
      <c r="K3224" s="4" t="n">
        <v>98035699.36</v>
      </c>
      <c r="L3224" s="5" t="n">
        <v>4425001</v>
      </c>
      <c r="M3224" s="6" t="n">
        <v>22.154955</v>
      </c>
      <c r="AB3224" s="8" t="inlineStr">
        <is>
          <t>QISSwaps</t>
        </is>
      </c>
      <c r="AG3224" t="n">
        <v>-0.019513</v>
      </c>
    </row>
    <row r="3225">
      <c r="A3225" t="inlineStr">
        <is>
          <t>QIS</t>
        </is>
      </c>
      <c r="B3225" t="inlineStr">
        <is>
          <t>SPX 12/19/25 P5500 Index</t>
        </is>
      </c>
      <c r="C3225" t="inlineStr">
        <is>
          <t>SPX 12/19/25 P5500 Index</t>
        </is>
      </c>
      <c r="G3225" s="1" t="n">
        <v>1.157157684018</v>
      </c>
      <c r="H3225" s="1" t="n">
        <v>129.3</v>
      </c>
      <c r="K3225" s="4" t="n">
        <v>98035699.36</v>
      </c>
      <c r="L3225" s="5" t="n">
        <v>4425001</v>
      </c>
      <c r="M3225" s="6" t="n">
        <v>22.154955</v>
      </c>
      <c r="AB3225" s="8" t="inlineStr">
        <is>
          <t>QISSwaps</t>
        </is>
      </c>
      <c r="AG3225" t="n">
        <v>-0.019513</v>
      </c>
    </row>
    <row r="3226">
      <c r="A3226" t="inlineStr">
        <is>
          <t>QIS</t>
        </is>
      </c>
      <c r="B3226" t="inlineStr">
        <is>
          <t>SPX 12/19/25 P5525 Index</t>
        </is>
      </c>
      <c r="C3226" t="inlineStr">
        <is>
          <t>SPX 12/19/25 P5525 Index</t>
        </is>
      </c>
      <c r="G3226" s="1" t="n">
        <v>0.46074055734</v>
      </c>
      <c r="H3226" s="1" t="n">
        <v>133.65</v>
      </c>
      <c r="K3226" s="4" t="n">
        <v>98035699.36</v>
      </c>
      <c r="L3226" s="5" t="n">
        <v>4425001</v>
      </c>
      <c r="M3226" s="6" t="n">
        <v>22.154955</v>
      </c>
      <c r="AB3226" s="8" t="inlineStr">
        <is>
          <t>QISSwaps</t>
        </is>
      </c>
      <c r="AG3226" t="n">
        <v>-0.019513</v>
      </c>
    </row>
    <row r="3227">
      <c r="A3227" t="inlineStr">
        <is>
          <t>QIS</t>
        </is>
      </c>
      <c r="B3227" t="inlineStr">
        <is>
          <t>SPX US 06/18/26 P2900 Index</t>
        </is>
      </c>
      <c r="C3227" t="inlineStr">
        <is>
          <t>SPX US 06/18/26 P2900 Index</t>
        </is>
      </c>
      <c r="G3227" s="1" t="n">
        <v>1.125205004427853</v>
      </c>
      <c r="H3227" s="1" t="n">
        <v>18.56</v>
      </c>
      <c r="K3227" s="4" t="n">
        <v>98035699.36</v>
      </c>
      <c r="L3227" s="5" t="n">
        <v>4425001</v>
      </c>
      <c r="M3227" s="6" t="n">
        <v>22.154955</v>
      </c>
      <c r="AB3227" s="8" t="inlineStr">
        <is>
          <t>QISSwaps</t>
        </is>
      </c>
      <c r="AG3227" t="n">
        <v>-0.019513</v>
      </c>
    </row>
    <row r="3228">
      <c r="A3228" t="inlineStr">
        <is>
          <t>QIS</t>
        </is>
      </c>
      <c r="B3228" t="inlineStr">
        <is>
          <t>SPX US 06/18/26 P3100 Index</t>
        </is>
      </c>
      <c r="C3228" t="inlineStr">
        <is>
          <t>SPX US 06/18/26 P3100 Index</t>
        </is>
      </c>
      <c r="G3228" s="1" t="n">
        <v>3.8791797080743</v>
      </c>
      <c r="H3228" s="1" t="n">
        <v>23.12</v>
      </c>
      <c r="K3228" s="4" t="n">
        <v>98035699.36</v>
      </c>
      <c r="L3228" s="5" t="n">
        <v>4425001</v>
      </c>
      <c r="M3228" s="6" t="n">
        <v>22.154955</v>
      </c>
      <c r="AB3228" s="8" t="inlineStr">
        <is>
          <t>QISSwaps</t>
        </is>
      </c>
      <c r="AG3228" t="n">
        <v>-0.019513</v>
      </c>
    </row>
    <row r="3229">
      <c r="A3229" t="inlineStr">
        <is>
          <t>QIS</t>
        </is>
      </c>
      <c r="B3229" t="inlineStr">
        <is>
          <t>SPX US 06/18/26 P3200 Index</t>
        </is>
      </c>
      <c r="C3229" t="inlineStr">
        <is>
          <t>SPX US 06/18/26 P3200 Index</t>
        </is>
      </c>
      <c r="G3229" s="1" t="n">
        <v>4.173064157427779</v>
      </c>
      <c r="H3229" s="1" t="n">
        <v>24</v>
      </c>
      <c r="K3229" s="4" t="n">
        <v>98035699.36</v>
      </c>
      <c r="L3229" s="5" t="n">
        <v>4425001</v>
      </c>
      <c r="M3229" s="6" t="n">
        <v>22.154955</v>
      </c>
      <c r="AB3229" s="8" t="inlineStr">
        <is>
          <t>QISSwaps</t>
        </is>
      </c>
      <c r="AG3229" t="n">
        <v>-0.019513</v>
      </c>
    </row>
    <row r="3230">
      <c r="A3230" t="inlineStr">
        <is>
          <t>QIS</t>
        </is>
      </c>
      <c r="B3230" t="inlineStr">
        <is>
          <t>SPX US 06/18/26 P3350 Index</t>
        </is>
      </c>
      <c r="C3230" t="inlineStr">
        <is>
          <t>SPX US 06/18/26 P3350 Index</t>
        </is>
      </c>
      <c r="G3230" s="1" t="n">
        <v>4.0978492171894</v>
      </c>
      <c r="H3230" s="1" t="n">
        <v>28.56</v>
      </c>
      <c r="K3230" s="4" t="n">
        <v>98035699.36</v>
      </c>
      <c r="L3230" s="5" t="n">
        <v>4425001</v>
      </c>
      <c r="M3230" s="6" t="n">
        <v>22.154955</v>
      </c>
      <c r="AB3230" s="8" t="inlineStr">
        <is>
          <t>QISSwaps</t>
        </is>
      </c>
      <c r="AG3230" t="n">
        <v>-0.019513</v>
      </c>
    </row>
    <row r="3231">
      <c r="A3231" t="inlineStr">
        <is>
          <t>QIS</t>
        </is>
      </c>
      <c r="B3231" t="inlineStr">
        <is>
          <t>SPX US 06/18/26 P3400 Index</t>
        </is>
      </c>
      <c r="C3231" t="inlineStr">
        <is>
          <t>SPX US 06/18/26 P3400 Index</t>
        </is>
      </c>
      <c r="G3231" s="1" t="n">
        <v>2.251140029403491</v>
      </c>
      <c r="H3231" s="1" t="n">
        <v>29.7</v>
      </c>
      <c r="K3231" s="4" t="n">
        <v>98035699.36</v>
      </c>
      <c r="L3231" s="5" t="n">
        <v>4425001</v>
      </c>
      <c r="M3231" s="6" t="n">
        <v>22.154955</v>
      </c>
      <c r="AB3231" s="8" t="inlineStr">
        <is>
          <t>QISSwaps</t>
        </is>
      </c>
      <c r="AG3231" t="n">
        <v>-0.019513</v>
      </c>
    </row>
    <row r="3232">
      <c r="A3232" t="inlineStr">
        <is>
          <t>QIS</t>
        </is>
      </c>
      <c r="B3232" t="inlineStr">
        <is>
          <t>SPX US 06/18/26 P3500 Index</t>
        </is>
      </c>
      <c r="C3232" t="inlineStr">
        <is>
          <t>SPX US 06/18/26 P3500 Index</t>
        </is>
      </c>
      <c r="G3232" s="1" t="n">
        <v>4.090532890069823</v>
      </c>
      <c r="H3232" s="1" t="n">
        <v>31.98</v>
      </c>
      <c r="K3232" s="4" t="n">
        <v>98035699.36</v>
      </c>
      <c r="L3232" s="5" t="n">
        <v>4425001</v>
      </c>
      <c r="M3232" s="6" t="n">
        <v>22.154955</v>
      </c>
      <c r="AB3232" s="8" t="inlineStr">
        <is>
          <t>QISSwaps</t>
        </is>
      </c>
      <c r="AG3232" t="n">
        <v>-0.019513</v>
      </c>
    </row>
    <row r="3233">
      <c r="A3233" t="inlineStr">
        <is>
          <t>QIS</t>
        </is>
      </c>
      <c r="B3233" t="inlineStr">
        <is>
          <t>SPX US 06/18/26 P3550 Index</t>
        </is>
      </c>
      <c r="C3233" t="inlineStr">
        <is>
          <t>SPX US 06/18/26 P3550 Index</t>
        </is>
      </c>
      <c r="G3233" s="1" t="n">
        <v>2.605034366933716</v>
      </c>
      <c r="H3233" s="1" t="n">
        <v>32.85</v>
      </c>
      <c r="K3233" s="4" t="n">
        <v>98035699.36</v>
      </c>
      <c r="L3233" s="5" t="n">
        <v>4425001</v>
      </c>
      <c r="M3233" s="6" t="n">
        <v>22.154955</v>
      </c>
      <c r="AB3233" s="8" t="inlineStr">
        <is>
          <t>QISSwaps</t>
        </is>
      </c>
      <c r="AG3233" t="n">
        <v>-0.019513</v>
      </c>
    </row>
    <row r="3234">
      <c r="A3234" t="inlineStr">
        <is>
          <t>QIS</t>
        </is>
      </c>
      <c r="B3234" t="inlineStr">
        <is>
          <t>SPX US 06/18/26 P3650 Index</t>
        </is>
      </c>
      <c r="C3234" t="inlineStr">
        <is>
          <t>SPX US 06/18/26 P3650 Index</t>
        </is>
      </c>
      <c r="G3234" s="1" t="n">
        <v>6.912479785652677</v>
      </c>
      <c r="H3234" s="1" t="n">
        <v>37.76</v>
      </c>
      <c r="K3234" s="4" t="n">
        <v>98035699.36</v>
      </c>
      <c r="L3234" s="5" t="n">
        <v>4425001</v>
      </c>
      <c r="M3234" s="6" t="n">
        <v>22.154955</v>
      </c>
      <c r="AB3234" s="8" t="inlineStr">
        <is>
          <t>QISSwaps</t>
        </is>
      </c>
      <c r="AG3234" t="n">
        <v>-0.019513</v>
      </c>
    </row>
    <row r="3235">
      <c r="A3235" t="inlineStr">
        <is>
          <t>QIS</t>
        </is>
      </c>
      <c r="B3235" t="inlineStr">
        <is>
          <t>SPX US 06/18/26 P3800 Index</t>
        </is>
      </c>
      <c r="C3235" t="inlineStr">
        <is>
          <t>SPX US 06/18/26 P3800 Index</t>
        </is>
      </c>
      <c r="G3235" s="1" t="n">
        <v>3.535596054613661</v>
      </c>
      <c r="H3235" s="1" t="n">
        <v>40.16</v>
      </c>
      <c r="K3235" s="4" t="n">
        <v>98035699.36</v>
      </c>
      <c r="L3235" s="5" t="n">
        <v>4425001</v>
      </c>
      <c r="M3235" s="6" t="n">
        <v>22.154955</v>
      </c>
      <c r="AB3235" s="8" t="inlineStr">
        <is>
          <t>QISSwaps</t>
        </is>
      </c>
      <c r="AG3235" t="n">
        <v>-0.019513</v>
      </c>
    </row>
    <row r="3236">
      <c r="A3236" t="inlineStr">
        <is>
          <t>QIS</t>
        </is>
      </c>
      <c r="B3236" t="inlineStr">
        <is>
          <t>SPX US 06/18/26 P3850 Index</t>
        </is>
      </c>
      <c r="C3236" t="inlineStr">
        <is>
          <t>SPX US 06/18/26 P3850 Index</t>
        </is>
      </c>
      <c r="G3236" s="1" t="n">
        <v>2.044497566388844</v>
      </c>
      <c r="H3236" s="1" t="n">
        <v>47.4</v>
      </c>
      <c r="K3236" s="4" t="n">
        <v>98035699.36</v>
      </c>
      <c r="L3236" s="5" t="n">
        <v>4425001</v>
      </c>
      <c r="M3236" s="6" t="n">
        <v>22.154955</v>
      </c>
      <c r="AB3236" s="8" t="inlineStr">
        <is>
          <t>QISSwaps</t>
        </is>
      </c>
      <c r="AG3236" t="n">
        <v>-0.019513</v>
      </c>
    </row>
    <row r="3237">
      <c r="A3237" t="inlineStr">
        <is>
          <t>QIS</t>
        </is>
      </c>
      <c r="B3237" t="inlineStr">
        <is>
          <t>SPX US 06/18/26 P3950 Index</t>
        </is>
      </c>
      <c r="C3237" t="inlineStr">
        <is>
          <t>SPX US 06/18/26 P3950 Index</t>
        </is>
      </c>
      <c r="G3237" s="1" t="n">
        <v>3.67585879351717</v>
      </c>
      <c r="H3237" s="1" t="n">
        <v>51.99</v>
      </c>
      <c r="K3237" s="4" t="n">
        <v>98035699.36</v>
      </c>
      <c r="L3237" s="5" t="n">
        <v>4425001</v>
      </c>
      <c r="M3237" s="6" t="n">
        <v>22.154955</v>
      </c>
      <c r="AB3237" s="8" t="inlineStr">
        <is>
          <t>QISSwaps</t>
        </is>
      </c>
      <c r="AG3237" t="n">
        <v>-0.019513</v>
      </c>
    </row>
    <row r="3238">
      <c r="A3238" t="inlineStr">
        <is>
          <t>QIS</t>
        </is>
      </c>
      <c r="B3238" t="inlineStr">
        <is>
          <t>SPX US 06/18/26 P3975 Index</t>
        </is>
      </c>
      <c r="C3238" t="inlineStr">
        <is>
          <t>SPX US 06/18/26 P3975 Index</t>
        </is>
      </c>
      <c r="G3238" s="1" t="n">
        <v>2.112370677796261</v>
      </c>
      <c r="H3238" s="1" t="n">
        <v>46.23</v>
      </c>
      <c r="K3238" s="4" t="n">
        <v>98035699.36</v>
      </c>
      <c r="L3238" s="5" t="n">
        <v>4425001</v>
      </c>
      <c r="M3238" s="6" t="n">
        <v>22.154955</v>
      </c>
      <c r="AB3238" s="8" t="inlineStr">
        <is>
          <t>QISSwaps</t>
        </is>
      </c>
      <c r="AG3238" t="n">
        <v>-0.019513</v>
      </c>
    </row>
    <row r="3239">
      <c r="A3239" t="inlineStr">
        <is>
          <t>QIS</t>
        </is>
      </c>
      <c r="B3239" t="inlineStr">
        <is>
          <t>SPX US 06/18/26 P4100 Index</t>
        </is>
      </c>
      <c r="C3239" t="inlineStr">
        <is>
          <t>SPX US 06/18/26 P4100 Index</t>
        </is>
      </c>
      <c r="G3239" s="1" t="n">
        <v>1.631738780306226</v>
      </c>
      <c r="H3239" s="1" t="n">
        <v>51.9</v>
      </c>
      <c r="K3239" s="4" t="n">
        <v>98035699.36</v>
      </c>
      <c r="L3239" s="5" t="n">
        <v>4425001</v>
      </c>
      <c r="M3239" s="6" t="n">
        <v>22.154955</v>
      </c>
      <c r="AB3239" s="8" t="inlineStr">
        <is>
          <t>QISSwaps</t>
        </is>
      </c>
      <c r="AG3239" t="n">
        <v>-0.019513</v>
      </c>
    </row>
    <row r="3240">
      <c r="A3240" t="inlineStr">
        <is>
          <t>QIS</t>
        </is>
      </c>
      <c r="B3240" t="inlineStr">
        <is>
          <t>SPX US 06/18/26 P4125 Index</t>
        </is>
      </c>
      <c r="C3240" t="inlineStr">
        <is>
          <t>SPX US 06/18/26 P4125 Index</t>
        </is>
      </c>
      <c r="G3240" s="1" t="n">
        <v>1.388399082118465</v>
      </c>
      <c r="H3240" s="1" t="n">
        <v>53.02</v>
      </c>
      <c r="K3240" s="4" t="n">
        <v>98035699.36</v>
      </c>
      <c r="L3240" s="5" t="n">
        <v>4425001</v>
      </c>
      <c r="M3240" s="6" t="n">
        <v>22.154955</v>
      </c>
      <c r="AB3240" s="8" t="inlineStr">
        <is>
          <t>QISSwaps</t>
        </is>
      </c>
      <c r="AG3240" t="n">
        <v>-0.019513</v>
      </c>
    </row>
    <row r="3241">
      <c r="A3241" t="inlineStr">
        <is>
          <t>QIS</t>
        </is>
      </c>
      <c r="B3241" t="inlineStr">
        <is>
          <t>SPX US 06/18/26 P4150 Index</t>
        </is>
      </c>
      <c r="C3241" t="inlineStr">
        <is>
          <t>SPX US 06/18/26 P4150 Index</t>
        </is>
      </c>
      <c r="G3241" s="1" t="n">
        <v>1.75959153304104</v>
      </c>
      <c r="H3241" s="1" t="n">
        <v>58.1</v>
      </c>
      <c r="K3241" s="4" t="n">
        <v>98035699.36</v>
      </c>
      <c r="L3241" s="5" t="n">
        <v>4425001</v>
      </c>
      <c r="M3241" s="6" t="n">
        <v>22.154955</v>
      </c>
      <c r="AB3241" s="8" t="inlineStr">
        <is>
          <t>QISSwaps</t>
        </is>
      </c>
      <c r="AG3241" t="n">
        <v>-0.019513</v>
      </c>
    </row>
    <row r="3242">
      <c r="A3242" t="inlineStr">
        <is>
          <t>QIS</t>
        </is>
      </c>
      <c r="B3242" t="inlineStr">
        <is>
          <t>SPX US 06/18/26 P4200 Index</t>
        </is>
      </c>
      <c r="C3242" t="inlineStr">
        <is>
          <t>SPX US 06/18/26 P4200 Index</t>
        </is>
      </c>
      <c r="G3242" s="1" t="n">
        <v>1.408180667743769</v>
      </c>
      <c r="H3242" s="1" t="n">
        <v>57.5</v>
      </c>
      <c r="K3242" s="4" t="n">
        <v>98035699.36</v>
      </c>
      <c r="L3242" s="5" t="n">
        <v>4425001</v>
      </c>
      <c r="M3242" s="6" t="n">
        <v>22.154955</v>
      </c>
      <c r="AB3242" s="8" t="inlineStr">
        <is>
          <t>QISSwaps</t>
        </is>
      </c>
      <c r="AG3242" t="n">
        <v>-0.019513</v>
      </c>
    </row>
    <row r="3243">
      <c r="A3243" t="inlineStr">
        <is>
          <t>QIS</t>
        </is>
      </c>
      <c r="B3243" t="inlineStr">
        <is>
          <t>SPX US 06/18/26 P4225 Index</t>
        </is>
      </c>
      <c r="C3243" t="inlineStr">
        <is>
          <t>SPX US 06/18/26 P4225 Index</t>
        </is>
      </c>
      <c r="G3243" s="1" t="n">
        <v>1.755087459735801</v>
      </c>
      <c r="H3243" s="1" t="n">
        <v>62.7</v>
      </c>
      <c r="K3243" s="4" t="n">
        <v>98035699.36</v>
      </c>
      <c r="L3243" s="5" t="n">
        <v>4425001</v>
      </c>
      <c r="M3243" s="6" t="n">
        <v>22.154955</v>
      </c>
      <c r="AB3243" s="8" t="inlineStr">
        <is>
          <t>QISSwaps</t>
        </is>
      </c>
      <c r="AG3243" t="n">
        <v>-0.019513</v>
      </c>
    </row>
    <row r="3244">
      <c r="A3244" t="inlineStr">
        <is>
          <t>QIS</t>
        </is>
      </c>
      <c r="B3244" t="inlineStr">
        <is>
          <t>SPX US 06/18/26 P4275 Index</t>
        </is>
      </c>
      <c r="C3244" t="inlineStr">
        <is>
          <t>SPX US 06/18/26 P4275 Index</t>
        </is>
      </c>
      <c r="G3244" s="1" t="n">
        <v>1.753248157763096</v>
      </c>
      <c r="H3244" s="1" t="n">
        <v>70.76000000000001</v>
      </c>
      <c r="K3244" s="4" t="n">
        <v>98035699.36</v>
      </c>
      <c r="L3244" s="5" t="n">
        <v>4425001</v>
      </c>
      <c r="M3244" s="6" t="n">
        <v>22.154955</v>
      </c>
      <c r="AB3244" s="8" t="inlineStr">
        <is>
          <t>QISSwaps</t>
        </is>
      </c>
      <c r="AG3244" t="n">
        <v>-0.019513</v>
      </c>
    </row>
    <row r="3245">
      <c r="A3245" t="inlineStr">
        <is>
          <t>QIS</t>
        </is>
      </c>
      <c r="B3245" t="inlineStr">
        <is>
          <t>SPX US 06/18/26 P4400 Index</t>
        </is>
      </c>
      <c r="C3245" t="inlineStr">
        <is>
          <t>SPX US 06/18/26 P4400 Index</t>
        </is>
      </c>
      <c r="G3245" s="1" t="n">
        <v>1.357780571259014</v>
      </c>
      <c r="H3245" s="1" t="n">
        <v>69.40000000000001</v>
      </c>
      <c r="K3245" s="4" t="n">
        <v>98035699.36</v>
      </c>
      <c r="L3245" s="5" t="n">
        <v>4425001</v>
      </c>
      <c r="M3245" s="6" t="n">
        <v>22.154955</v>
      </c>
      <c r="AB3245" s="8" t="inlineStr">
        <is>
          <t>QISSwaps</t>
        </is>
      </c>
      <c r="AG3245" t="n">
        <v>-0.019513</v>
      </c>
    </row>
    <row r="3246">
      <c r="A3246" t="inlineStr">
        <is>
          <t>QIS</t>
        </is>
      </c>
      <c r="B3246" t="inlineStr">
        <is>
          <t>SPX US 06/18/26 P4425 Index</t>
        </is>
      </c>
      <c r="C3246" t="inlineStr">
        <is>
          <t>SPX US 06/18/26 P4425 Index</t>
        </is>
      </c>
      <c r="G3246" s="1" t="n">
        <v>1.158262262129344</v>
      </c>
      <c r="H3246" s="1" t="n">
        <v>78</v>
      </c>
      <c r="K3246" s="4" t="n">
        <v>98035699.36</v>
      </c>
      <c r="L3246" s="5" t="n">
        <v>4425001</v>
      </c>
      <c r="M3246" s="6" t="n">
        <v>22.154955</v>
      </c>
      <c r="AB3246" s="8" t="inlineStr">
        <is>
          <t>QISSwaps</t>
        </is>
      </c>
      <c r="AG3246" t="n">
        <v>-0.019513</v>
      </c>
    </row>
    <row r="3247">
      <c r="A3247" t="inlineStr">
        <is>
          <t>QIS</t>
        </is>
      </c>
      <c r="B3247" t="inlineStr">
        <is>
          <t>SPX US 06/18/26 P4450 Index</t>
        </is>
      </c>
      <c r="C3247" t="inlineStr">
        <is>
          <t>SPX US 06/18/26 P4450 Index</t>
        </is>
      </c>
      <c r="G3247" s="1" t="n">
        <v>1.530340370044095</v>
      </c>
      <c r="H3247" s="1" t="n">
        <v>80.83</v>
      </c>
      <c r="K3247" s="4" t="n">
        <v>98035699.36</v>
      </c>
      <c r="L3247" s="5" t="n">
        <v>4425001</v>
      </c>
      <c r="M3247" s="6" t="n">
        <v>22.154955</v>
      </c>
      <c r="AB3247" s="8" t="inlineStr">
        <is>
          <t>QISSwaps</t>
        </is>
      </c>
      <c r="AG3247" t="n">
        <v>-0.019513</v>
      </c>
    </row>
    <row r="3248">
      <c r="A3248" t="inlineStr">
        <is>
          <t>QIS</t>
        </is>
      </c>
      <c r="B3248" t="inlineStr">
        <is>
          <t>SPX US 06/18/26 P4475 Index</t>
        </is>
      </c>
      <c r="C3248" t="inlineStr">
        <is>
          <t>SPX US 06/18/26 P4475 Index</t>
        </is>
      </c>
      <c r="G3248" s="1" t="n">
        <v>1.240426053069501</v>
      </c>
      <c r="H3248" s="1" t="n">
        <v>83.2</v>
      </c>
      <c r="K3248" s="4" t="n">
        <v>98035699.36</v>
      </c>
      <c r="L3248" s="5" t="n">
        <v>4425001</v>
      </c>
      <c r="M3248" s="6" t="n">
        <v>22.154955</v>
      </c>
      <c r="AB3248" s="8" t="inlineStr">
        <is>
          <t>QISSwaps</t>
        </is>
      </c>
      <c r="AG3248" t="n">
        <v>-0.019513</v>
      </c>
    </row>
    <row r="3249">
      <c r="A3249" t="inlineStr">
        <is>
          <t>QIS</t>
        </is>
      </c>
      <c r="B3249" t="inlineStr">
        <is>
          <t>SPX US 06/18/26 P4525 Index</t>
        </is>
      </c>
      <c r="C3249" t="inlineStr">
        <is>
          <t>SPX US 06/18/26 P4525 Index</t>
        </is>
      </c>
      <c r="G3249" s="1" t="n">
        <v>1.530083115213625</v>
      </c>
      <c r="H3249" s="1" t="n">
        <v>84.22</v>
      </c>
      <c r="K3249" s="4" t="n">
        <v>98035699.36</v>
      </c>
      <c r="L3249" s="5" t="n">
        <v>4425001</v>
      </c>
      <c r="M3249" s="6" t="n">
        <v>22.154955</v>
      </c>
      <c r="AB3249" s="8" t="inlineStr">
        <is>
          <t>QISSwaps</t>
        </is>
      </c>
      <c r="AG3249" t="n">
        <v>-0.019513</v>
      </c>
    </row>
    <row r="3250">
      <c r="A3250" t="inlineStr">
        <is>
          <t>QIS</t>
        </is>
      </c>
      <c r="B3250" t="inlineStr">
        <is>
          <t>SPX US 06/18/26 P4575 Index</t>
        </is>
      </c>
      <c r="C3250" t="inlineStr">
        <is>
          <t>SPX US 06/18/26 P4575 Index</t>
        </is>
      </c>
      <c r="G3250" s="1" t="n">
        <v>1.530852798863818</v>
      </c>
      <c r="H3250" s="1" t="n">
        <v>92</v>
      </c>
      <c r="K3250" s="4" t="n">
        <v>98035699.36</v>
      </c>
      <c r="L3250" s="5" t="n">
        <v>4425001</v>
      </c>
      <c r="M3250" s="6" t="n">
        <v>22.154955</v>
      </c>
      <c r="AB3250" s="8" t="inlineStr">
        <is>
          <t>QISSwaps</t>
        </is>
      </c>
      <c r="AG3250" t="n">
        <v>-0.019513</v>
      </c>
    </row>
    <row r="3251">
      <c r="A3251" t="inlineStr">
        <is>
          <t>QIS</t>
        </is>
      </c>
      <c r="B3251" t="inlineStr">
        <is>
          <t>SPX US 06/18/26 P4675 Index</t>
        </is>
      </c>
      <c r="C3251" t="inlineStr">
        <is>
          <t>SPX US 06/18/26 P4675 Index</t>
        </is>
      </c>
      <c r="G3251" s="1" t="n">
        <v>1.202739883191393</v>
      </c>
      <c r="H3251" s="1" t="n">
        <v>100.3</v>
      </c>
      <c r="K3251" s="4" t="n">
        <v>98035699.36</v>
      </c>
      <c r="L3251" s="5" t="n">
        <v>4425001</v>
      </c>
      <c r="M3251" s="6" t="n">
        <v>22.154955</v>
      </c>
      <c r="AB3251" s="8" t="inlineStr">
        <is>
          <t>QISSwaps</t>
        </is>
      </c>
      <c r="AG3251" t="n">
        <v>-0.019513</v>
      </c>
    </row>
    <row r="3252">
      <c r="A3252" t="inlineStr">
        <is>
          <t>QIS</t>
        </is>
      </c>
      <c r="B3252" t="inlineStr">
        <is>
          <t>SPX US 06/18/26 P4725 Index</t>
        </is>
      </c>
      <c r="C3252" t="inlineStr">
        <is>
          <t>SPX US 06/18/26 P4725 Index</t>
        </is>
      </c>
      <c r="G3252" s="1" t="n">
        <v>1.545677516999084</v>
      </c>
      <c r="H3252" s="1" t="n">
        <v>109.1</v>
      </c>
      <c r="K3252" s="4" t="n">
        <v>98035699.36</v>
      </c>
      <c r="L3252" s="5" t="n">
        <v>4425001</v>
      </c>
      <c r="M3252" s="6" t="n">
        <v>22.154955</v>
      </c>
      <c r="AB3252" s="8" t="inlineStr">
        <is>
          <t>QISSwaps</t>
        </is>
      </c>
      <c r="AG3252" t="n">
        <v>-0.019513</v>
      </c>
    </row>
    <row r="3253">
      <c r="A3253" t="inlineStr">
        <is>
          <t>QIS</t>
        </is>
      </c>
      <c r="B3253" t="inlineStr">
        <is>
          <t>SPX US 06/18/26 P4750 Index</t>
        </is>
      </c>
      <c r="C3253" t="inlineStr">
        <is>
          <t>SPX US 06/18/26 P4750 Index</t>
        </is>
      </c>
      <c r="G3253" s="1" t="n">
        <v>1.287174513553753</v>
      </c>
      <c r="H3253" s="1" t="n">
        <v>116.26</v>
      </c>
      <c r="K3253" s="4" t="n">
        <v>98035699.36</v>
      </c>
      <c r="L3253" s="5" t="n">
        <v>4425001</v>
      </c>
      <c r="M3253" s="6" t="n">
        <v>22.154955</v>
      </c>
      <c r="AB3253" s="8" t="inlineStr">
        <is>
          <t>QISSwaps</t>
        </is>
      </c>
      <c r="AG3253" t="n">
        <v>-0.019513</v>
      </c>
    </row>
    <row r="3254">
      <c r="A3254" t="inlineStr">
        <is>
          <t>QIS</t>
        </is>
      </c>
      <c r="B3254" t="inlineStr">
        <is>
          <t>SPX US 06/18/26 P4800 Index</t>
        </is>
      </c>
      <c r="C3254" t="inlineStr">
        <is>
          <t>SPX US 06/18/26 P4800 Index</t>
        </is>
      </c>
      <c r="G3254" s="1" t="n">
        <v>1.300662322408677</v>
      </c>
      <c r="H3254" s="1" t="n">
        <v>100.25</v>
      </c>
      <c r="K3254" s="4" t="n">
        <v>98035699.36</v>
      </c>
      <c r="L3254" s="5" t="n">
        <v>4425001</v>
      </c>
      <c r="M3254" s="6" t="n">
        <v>22.154955</v>
      </c>
      <c r="AB3254" s="8" t="inlineStr">
        <is>
          <t>QISSwaps</t>
        </is>
      </c>
      <c r="AG3254" t="n">
        <v>-0.019513</v>
      </c>
    </row>
    <row r="3255">
      <c r="A3255" t="inlineStr">
        <is>
          <t>QIS</t>
        </is>
      </c>
      <c r="B3255" t="inlineStr">
        <is>
          <t>SPX US 06/18/26 P4875 Index</t>
        </is>
      </c>
      <c r="C3255" t="inlineStr">
        <is>
          <t>SPX US 06/18/26 P4875 Index</t>
        </is>
      </c>
      <c r="G3255" s="1" t="n">
        <v>1.404414019864954</v>
      </c>
      <c r="H3255" s="1" t="n">
        <v>108.78</v>
      </c>
      <c r="K3255" s="4" t="n">
        <v>98035699.36</v>
      </c>
      <c r="L3255" s="5" t="n">
        <v>4425001</v>
      </c>
      <c r="M3255" s="6" t="n">
        <v>22.154955</v>
      </c>
      <c r="AB3255" s="8" t="inlineStr">
        <is>
          <t>QISSwaps</t>
        </is>
      </c>
      <c r="AG3255" t="n">
        <v>-0.019513</v>
      </c>
    </row>
    <row r="3256">
      <c r="A3256" t="inlineStr">
        <is>
          <t>QIS</t>
        </is>
      </c>
      <c r="B3256" t="inlineStr">
        <is>
          <t>SPX US 06/18/26 P4975 Index</t>
        </is>
      </c>
      <c r="C3256" t="inlineStr">
        <is>
          <t>SPX US 06/18/26 P4975 Index</t>
        </is>
      </c>
      <c r="G3256" s="1" t="n">
        <v>1.108235808063335</v>
      </c>
      <c r="H3256" s="1" t="n">
        <v>120.91</v>
      </c>
      <c r="K3256" s="4" t="n">
        <v>98035699.36</v>
      </c>
      <c r="L3256" s="5" t="n">
        <v>4425001</v>
      </c>
      <c r="M3256" s="6" t="n">
        <v>22.154955</v>
      </c>
      <c r="AB3256" s="8" t="inlineStr">
        <is>
          <t>QISSwaps</t>
        </is>
      </c>
      <c r="AG3256" t="n">
        <v>-0.019513</v>
      </c>
    </row>
    <row r="3257">
      <c r="A3257" t="inlineStr">
        <is>
          <t>QIS</t>
        </is>
      </c>
      <c r="B3257" t="inlineStr">
        <is>
          <t>SPX US 06/18/26 P5025 Index</t>
        </is>
      </c>
      <c r="C3257" t="inlineStr">
        <is>
          <t>SPX US 06/18/26 P5025 Index</t>
        </is>
      </c>
      <c r="G3257" s="1" t="n">
        <v>2.01089655575637</v>
      </c>
      <c r="H3257" s="1" t="n">
        <v>137.2</v>
      </c>
      <c r="K3257" s="4" t="n">
        <v>98035699.36</v>
      </c>
      <c r="L3257" s="5" t="n">
        <v>4425001</v>
      </c>
      <c r="M3257" s="6" t="n">
        <v>22.154955</v>
      </c>
      <c r="AB3257" s="8" t="inlineStr">
        <is>
          <t>QISSwaps</t>
        </is>
      </c>
      <c r="AG3257" t="n">
        <v>-0.019513</v>
      </c>
    </row>
    <row r="3258">
      <c r="A3258" t="inlineStr">
        <is>
          <t>QIS</t>
        </is>
      </c>
      <c r="B3258" t="inlineStr">
        <is>
          <t>SPX US 06/18/26 P5075 Index</t>
        </is>
      </c>
      <c r="C3258" t="inlineStr">
        <is>
          <t>SPX US 06/18/26 P5075 Index</t>
        </is>
      </c>
      <c r="G3258" s="1" t="n">
        <v>0.5817614580950261</v>
      </c>
      <c r="H3258" s="1" t="n">
        <v>134.95</v>
      </c>
      <c r="K3258" s="4" t="n">
        <v>98035699.36</v>
      </c>
      <c r="L3258" s="5" t="n">
        <v>4425001</v>
      </c>
      <c r="M3258" s="6" t="n">
        <v>22.154955</v>
      </c>
      <c r="AB3258" s="8" t="inlineStr">
        <is>
          <t>QISSwaps</t>
        </is>
      </c>
      <c r="AG3258" t="n">
        <v>-0.019513</v>
      </c>
    </row>
    <row r="3259">
      <c r="A3259" t="inlineStr">
        <is>
          <t>QIS</t>
        </is>
      </c>
      <c r="B3259" t="inlineStr">
        <is>
          <t>SPX US 06/18/26 P5200 Index</t>
        </is>
      </c>
      <c r="C3259" t="inlineStr">
        <is>
          <t>SPX US 06/18/26 P5200 Index</t>
        </is>
      </c>
      <c r="G3259" s="1" t="n">
        <v>1.234348259646939</v>
      </c>
      <c r="H3259" s="1" t="n">
        <v>150</v>
      </c>
      <c r="K3259" s="4" t="n">
        <v>98035699.36</v>
      </c>
      <c r="L3259" s="5" t="n">
        <v>4425001</v>
      </c>
      <c r="M3259" s="6" t="n">
        <v>22.154955</v>
      </c>
      <c r="AB3259" s="8" t="inlineStr">
        <is>
          <t>QISSwaps</t>
        </is>
      </c>
      <c r="AG3259" t="n">
        <v>-0.019513</v>
      </c>
    </row>
    <row r="3260">
      <c r="A3260" t="inlineStr">
        <is>
          <t>QIS</t>
        </is>
      </c>
      <c r="B3260" t="inlineStr">
        <is>
          <t>SPX US 06/18/26 P5275 Index</t>
        </is>
      </c>
      <c r="C3260" t="inlineStr">
        <is>
          <t>SPX US 06/18/26 P5275 Index</t>
        </is>
      </c>
      <c r="G3260" s="1" t="n">
        <v>0.4928825299871281</v>
      </c>
      <c r="H3260" s="1" t="n">
        <v>163.45</v>
      </c>
      <c r="K3260" s="4" t="n">
        <v>98035699.36</v>
      </c>
      <c r="L3260" s="5" t="n">
        <v>4425001</v>
      </c>
      <c r="M3260" s="6" t="n">
        <v>22.154955</v>
      </c>
      <c r="AB3260" s="8" t="inlineStr">
        <is>
          <t>QISSwaps</t>
        </is>
      </c>
      <c r="AG3260" t="n">
        <v>-0.019513</v>
      </c>
    </row>
    <row r="3261">
      <c r="A3261" t="inlineStr">
        <is>
          <t>QIS</t>
        </is>
      </c>
      <c r="B3261" t="inlineStr">
        <is>
          <t>SPX US 06/18/26 P5300 Index</t>
        </is>
      </c>
      <c r="C3261" t="inlineStr">
        <is>
          <t>SPX US 06/18/26 P5300 Index</t>
        </is>
      </c>
      <c r="G3261" s="1" t="n">
        <v>0.3700523452450896</v>
      </c>
      <c r="H3261" s="1" t="n">
        <v>167.6</v>
      </c>
      <c r="K3261" s="4" t="n">
        <v>98035699.36</v>
      </c>
      <c r="L3261" s="5" t="n">
        <v>4425001</v>
      </c>
      <c r="M3261" s="6" t="n">
        <v>22.154955</v>
      </c>
      <c r="AB3261" s="8" t="inlineStr">
        <is>
          <t>QISSwaps</t>
        </is>
      </c>
      <c r="AG3261" t="n">
        <v>-0.019513</v>
      </c>
    </row>
    <row r="3262">
      <c r="A3262" t="inlineStr">
        <is>
          <t>QIS</t>
        </is>
      </c>
      <c r="B3262" t="inlineStr">
        <is>
          <t>SPX US 06/18/26 P5325 Index</t>
        </is>
      </c>
      <c r="C3262" t="inlineStr">
        <is>
          <t>SPX US 06/18/26 P5325 Index</t>
        </is>
      </c>
      <c r="G3262" s="1" t="n">
        <v>0.5343660239863938</v>
      </c>
      <c r="H3262" s="1" t="n">
        <v>192.2</v>
      </c>
      <c r="K3262" s="4" t="n">
        <v>98035699.36</v>
      </c>
      <c r="L3262" s="5" t="n">
        <v>4425001</v>
      </c>
      <c r="M3262" s="6" t="n">
        <v>22.154955</v>
      </c>
      <c r="AB3262" s="8" t="inlineStr">
        <is>
          <t>QISSwaps</t>
        </is>
      </c>
      <c r="AG3262" t="n">
        <v>-0.019513</v>
      </c>
    </row>
    <row r="3263">
      <c r="A3263" t="inlineStr">
        <is>
          <t>QIS</t>
        </is>
      </c>
      <c r="B3263" t="inlineStr">
        <is>
          <t>SPX US 06/18/26 P5500 Index</t>
        </is>
      </c>
      <c r="C3263" t="inlineStr">
        <is>
          <t>SPX US 06/18/26 P5500 Index</t>
        </is>
      </c>
      <c r="G3263" s="1" t="n">
        <v>0.5296149729457806</v>
      </c>
      <c r="H3263" s="1" t="n">
        <v>200.45</v>
      </c>
      <c r="K3263" s="4" t="n">
        <v>98035699.36</v>
      </c>
      <c r="L3263" s="5" t="n">
        <v>4425001</v>
      </c>
      <c r="M3263" s="6" t="n">
        <v>22.154955</v>
      </c>
      <c r="AB3263" s="8" t="inlineStr">
        <is>
          <t>QISSwaps</t>
        </is>
      </c>
      <c r="AG3263" t="n">
        <v>-0.019513</v>
      </c>
    </row>
    <row r="3264">
      <c r="A3264" t="inlineStr">
        <is>
          <t>QIS</t>
        </is>
      </c>
      <c r="B3264" t="inlineStr">
        <is>
          <t>SPX US 06/20/25 P2900 Index</t>
        </is>
      </c>
      <c r="C3264" t="inlineStr">
        <is>
          <t>SPX US 06/20/25 P2900 Index</t>
        </is>
      </c>
      <c r="G3264" s="1" t="n">
        <v>0.7597348653044536</v>
      </c>
      <c r="H3264" s="1" t="n">
        <v>0.05</v>
      </c>
      <c r="K3264" s="4" t="n">
        <v>98035699.36</v>
      </c>
      <c r="L3264" s="5" t="n">
        <v>4425001</v>
      </c>
      <c r="M3264" s="6" t="n">
        <v>22.154955</v>
      </c>
      <c r="AB3264" s="8" t="inlineStr">
        <is>
          <t>QISSwaps</t>
        </is>
      </c>
      <c r="AG3264" t="n">
        <v>-0.019513</v>
      </c>
    </row>
    <row r="3265">
      <c r="A3265" t="inlineStr">
        <is>
          <t>QIS</t>
        </is>
      </c>
      <c r="B3265" t="inlineStr">
        <is>
          <t>SPX US 06/20/25 P3150 Index</t>
        </is>
      </c>
      <c r="C3265" t="inlineStr">
        <is>
          <t>SPX US 06/20/25 P3150 Index</t>
        </is>
      </c>
      <c r="G3265" s="1" t="n">
        <v>1.287854919064856</v>
      </c>
      <c r="H3265" s="1" t="n">
        <v>0.1</v>
      </c>
      <c r="K3265" s="4" t="n">
        <v>98035699.36</v>
      </c>
      <c r="L3265" s="5" t="n">
        <v>4425001</v>
      </c>
      <c r="M3265" s="6" t="n">
        <v>22.154955</v>
      </c>
      <c r="AB3265" s="8" t="inlineStr">
        <is>
          <t>QISSwaps</t>
        </is>
      </c>
      <c r="AG3265" t="n">
        <v>-0.019513</v>
      </c>
    </row>
    <row r="3266">
      <c r="A3266" t="inlineStr">
        <is>
          <t>QIS</t>
        </is>
      </c>
      <c r="B3266" t="inlineStr">
        <is>
          <t>SPX US 06/20/25 P3400 Index</t>
        </is>
      </c>
      <c r="C3266" t="inlineStr">
        <is>
          <t>SPX US 06/20/25 P3400 Index</t>
        </is>
      </c>
      <c r="G3266" s="1" t="n">
        <v>1.215970110541763</v>
      </c>
      <c r="H3266" s="1" t="n">
        <v>0.15</v>
      </c>
      <c r="K3266" s="4" t="n">
        <v>98035699.36</v>
      </c>
      <c r="L3266" s="5" t="n">
        <v>4425001</v>
      </c>
      <c r="M3266" s="6" t="n">
        <v>22.154955</v>
      </c>
      <c r="AB3266" s="8" t="inlineStr">
        <is>
          <t>QISSwaps</t>
        </is>
      </c>
      <c r="AG3266" t="n">
        <v>-0.019513</v>
      </c>
    </row>
    <row r="3267">
      <c r="A3267" t="inlineStr">
        <is>
          <t>QIS</t>
        </is>
      </c>
      <c r="B3267" t="inlineStr">
        <is>
          <t>SPX US 06/20/25 P3700 Index</t>
        </is>
      </c>
      <c r="C3267" t="inlineStr">
        <is>
          <t>SPX US 06/20/25 P3700 Index</t>
        </is>
      </c>
      <c r="G3267" s="1" t="n">
        <v>1.07345153393597</v>
      </c>
      <c r="H3267" s="1" t="n">
        <v>0.15</v>
      </c>
      <c r="K3267" s="4" t="n">
        <v>98035699.36</v>
      </c>
      <c r="L3267" s="5" t="n">
        <v>4425001</v>
      </c>
      <c r="M3267" s="6" t="n">
        <v>22.154955</v>
      </c>
      <c r="AB3267" s="8" t="inlineStr">
        <is>
          <t>QISSwaps</t>
        </is>
      </c>
      <c r="AG3267" t="n">
        <v>-0.019513</v>
      </c>
    </row>
    <row r="3268">
      <c r="A3268" t="inlineStr">
        <is>
          <t>QIS</t>
        </is>
      </c>
      <c r="B3268" t="inlineStr">
        <is>
          <t>SPX US 06/20/25 P3975 Index</t>
        </is>
      </c>
      <c r="C3268" t="inlineStr">
        <is>
          <t>SPX US 06/20/25 P3975 Index</t>
        </is>
      </c>
      <c r="G3268" s="1" t="n">
        <v>0.8491865009226703</v>
      </c>
      <c r="H3268" s="1" t="n">
        <v>0.1</v>
      </c>
      <c r="K3268" s="4" t="n">
        <v>98035699.36</v>
      </c>
      <c r="L3268" s="5" t="n">
        <v>4425001</v>
      </c>
      <c r="M3268" s="6" t="n">
        <v>22.154955</v>
      </c>
      <c r="AB3268" s="8" t="inlineStr">
        <is>
          <t>QISSwaps</t>
        </is>
      </c>
      <c r="AG3268" t="n">
        <v>-0.019513</v>
      </c>
    </row>
    <row r="3269">
      <c r="A3269" t="inlineStr">
        <is>
          <t>QIS</t>
        </is>
      </c>
      <c r="B3269" t="inlineStr">
        <is>
          <t>SPX US 06/20/25 P4225 Index</t>
        </is>
      </c>
      <c r="C3269" t="inlineStr">
        <is>
          <t>SPX US 06/20/25 P4225 Index</t>
        </is>
      </c>
      <c r="G3269" s="1" t="n">
        <v>0.7516642950115846</v>
      </c>
      <c r="H3269" s="1" t="n">
        <v>0.1</v>
      </c>
      <c r="K3269" s="4" t="n">
        <v>98035699.36</v>
      </c>
      <c r="L3269" s="5" t="n">
        <v>4425001</v>
      </c>
      <c r="M3269" s="6" t="n">
        <v>22.154955</v>
      </c>
      <c r="AB3269" s="8" t="inlineStr">
        <is>
          <t>QISSwaps</t>
        </is>
      </c>
      <c r="AG3269" t="n">
        <v>-0.019513</v>
      </c>
    </row>
    <row r="3270">
      <c r="A3270" t="inlineStr">
        <is>
          <t>QIS</t>
        </is>
      </c>
      <c r="B3270" t="inlineStr">
        <is>
          <t>SPX US 06/20/25 P4500 Index</t>
        </is>
      </c>
      <c r="C3270" t="inlineStr">
        <is>
          <t>SPX US 06/20/25 P4500 Index</t>
        </is>
      </c>
      <c r="G3270" s="1" t="n">
        <v>0.6626013558588304</v>
      </c>
      <c r="H3270" s="1" t="n">
        <v>0.26</v>
      </c>
      <c r="K3270" s="4" t="n">
        <v>98035699.36</v>
      </c>
      <c r="L3270" s="5" t="n">
        <v>4425001</v>
      </c>
      <c r="M3270" s="6" t="n">
        <v>22.154955</v>
      </c>
      <c r="AB3270" s="8" t="inlineStr">
        <is>
          <t>QISSwaps</t>
        </is>
      </c>
      <c r="AG3270" t="n">
        <v>-0.019513</v>
      </c>
    </row>
    <row r="3271">
      <c r="A3271" t="inlineStr">
        <is>
          <t>QIS</t>
        </is>
      </c>
      <c r="B3271" t="inlineStr">
        <is>
          <t>SPX US 06/20/25 P4750 Index</t>
        </is>
      </c>
      <c r="C3271" t="inlineStr">
        <is>
          <t>SPX US 06/20/25 P4750 Index</t>
        </is>
      </c>
      <c r="G3271" s="1" t="n">
        <v>0.2831853835882035</v>
      </c>
      <c r="H3271" s="1" t="n">
        <v>0.25</v>
      </c>
      <c r="K3271" s="4" t="n">
        <v>98035699.36</v>
      </c>
      <c r="L3271" s="5" t="n">
        <v>4425001</v>
      </c>
      <c r="M3271" s="6" t="n">
        <v>22.154955</v>
      </c>
      <c r="AB3271" s="8" t="inlineStr">
        <is>
          <t>QISSwaps</t>
        </is>
      </c>
      <c r="AG3271" t="n">
        <v>-0.019513</v>
      </c>
    </row>
    <row r="3272">
      <c r="A3272" t="inlineStr">
        <is>
          <t>QIS</t>
        </is>
      </c>
      <c r="B3272" t="inlineStr">
        <is>
          <t>SPX US 12/19/25 P3000 Index</t>
        </is>
      </c>
      <c r="C3272" t="inlineStr">
        <is>
          <t>SPX US 12/19/25 P3000 Index</t>
        </is>
      </c>
      <c r="G3272" s="1" t="n">
        <v>5.082771577889814</v>
      </c>
      <c r="H3272" s="1" t="n">
        <v>8.699999999999999</v>
      </c>
      <c r="K3272" s="4" t="n">
        <v>98035699.36</v>
      </c>
      <c r="L3272" s="5" t="n">
        <v>4425001</v>
      </c>
      <c r="M3272" s="6" t="n">
        <v>22.154955</v>
      </c>
      <c r="AB3272" s="8" t="inlineStr">
        <is>
          <t>QISSwaps</t>
        </is>
      </c>
      <c r="AG3272" t="n">
        <v>-0.019513</v>
      </c>
    </row>
    <row r="3273">
      <c r="A3273" t="inlineStr">
        <is>
          <t>QIS</t>
        </is>
      </c>
      <c r="B3273" t="inlineStr">
        <is>
          <t>SPX US 12/19/25 P3100 Index</t>
        </is>
      </c>
      <c r="C3273" t="inlineStr">
        <is>
          <t>SPX US 12/19/25 P3100 Index</t>
        </is>
      </c>
      <c r="G3273" s="1" t="n">
        <v>1.691685937794838</v>
      </c>
      <c r="H3273" s="1" t="n">
        <v>9.6</v>
      </c>
      <c r="K3273" s="4" t="n">
        <v>98035699.36</v>
      </c>
      <c r="L3273" s="5" t="n">
        <v>4425001</v>
      </c>
      <c r="M3273" s="6" t="n">
        <v>22.154955</v>
      </c>
      <c r="AB3273" s="8" t="inlineStr">
        <is>
          <t>QISSwaps</t>
        </is>
      </c>
      <c r="AG3273" t="n">
        <v>-0.019513</v>
      </c>
    </row>
    <row r="3274">
      <c r="A3274" t="inlineStr">
        <is>
          <t>QIS</t>
        </is>
      </c>
      <c r="B3274" t="inlineStr">
        <is>
          <t>SPX US 12/19/25 P3200 Index</t>
        </is>
      </c>
      <c r="C3274" t="inlineStr">
        <is>
          <t>SPX US 12/19/25 P3200 Index</t>
        </is>
      </c>
      <c r="G3274" s="1" t="n">
        <v>1.709841435973826</v>
      </c>
      <c r="H3274" s="1" t="n">
        <v>10.4</v>
      </c>
      <c r="K3274" s="4" t="n">
        <v>98035699.36</v>
      </c>
      <c r="L3274" s="5" t="n">
        <v>4425001</v>
      </c>
      <c r="M3274" s="6" t="n">
        <v>22.154955</v>
      </c>
      <c r="AB3274" s="8" t="inlineStr">
        <is>
          <t>QISSwaps</t>
        </is>
      </c>
      <c r="AG3274" t="n">
        <v>-0.019513</v>
      </c>
    </row>
    <row r="3275">
      <c r="A3275" t="inlineStr">
        <is>
          <t>QIS</t>
        </is>
      </c>
      <c r="B3275" t="inlineStr">
        <is>
          <t>SPX US 12/19/25 P3250 Index</t>
        </is>
      </c>
      <c r="C3275" t="inlineStr">
        <is>
          <t>SPX US 12/19/25 P3250 Index</t>
        </is>
      </c>
      <c r="G3275" s="1" t="n">
        <v>4.651153507515485</v>
      </c>
      <c r="H3275" s="1" t="n">
        <v>11.53</v>
      </c>
      <c r="K3275" s="4" t="n">
        <v>98035699.36</v>
      </c>
      <c r="L3275" s="5" t="n">
        <v>4425001</v>
      </c>
      <c r="M3275" s="6" t="n">
        <v>22.154955</v>
      </c>
      <c r="AB3275" s="8" t="inlineStr">
        <is>
          <t>QISSwaps</t>
        </is>
      </c>
      <c r="AG3275" t="n">
        <v>-0.019513</v>
      </c>
    </row>
    <row r="3276">
      <c r="A3276" t="inlineStr">
        <is>
          <t>QIS</t>
        </is>
      </c>
      <c r="B3276" t="inlineStr">
        <is>
          <t>SPX US 12/19/25 P3300 Index</t>
        </is>
      </c>
      <c r="C3276" t="inlineStr">
        <is>
          <t>SPX US 12/19/25 P3300 Index</t>
        </is>
      </c>
      <c r="G3276" s="1" t="n">
        <v>5.702021722047792</v>
      </c>
      <c r="H3276" s="1" t="n">
        <v>11.4</v>
      </c>
      <c r="K3276" s="4" t="n">
        <v>98035699.36</v>
      </c>
      <c r="L3276" s="5" t="n">
        <v>4425001</v>
      </c>
      <c r="M3276" s="6" t="n">
        <v>22.154955</v>
      </c>
      <c r="AB3276" s="8" t="inlineStr">
        <is>
          <t>QISSwaps</t>
        </is>
      </c>
      <c r="AG3276" t="n">
        <v>-0.019513</v>
      </c>
    </row>
    <row r="3277">
      <c r="A3277" t="inlineStr">
        <is>
          <t>QIS</t>
        </is>
      </c>
      <c r="B3277" t="inlineStr">
        <is>
          <t>SPX US 12/19/25 P3400 Index</t>
        </is>
      </c>
      <c r="C3277" t="inlineStr">
        <is>
          <t>SPX US 12/19/25 P3400 Index</t>
        </is>
      </c>
      <c r="G3277" s="1" t="n">
        <v>2.812647381004967</v>
      </c>
      <c r="H3277" s="1" t="n">
        <v>12.6</v>
      </c>
      <c r="K3277" s="4" t="n">
        <v>98035699.36</v>
      </c>
      <c r="L3277" s="5" t="n">
        <v>4425001</v>
      </c>
      <c r="M3277" s="6" t="n">
        <v>22.154955</v>
      </c>
      <c r="AB3277" s="8" t="inlineStr">
        <is>
          <t>QISSwaps</t>
        </is>
      </c>
      <c r="AG3277" t="n">
        <v>-0.019513</v>
      </c>
    </row>
    <row r="3278">
      <c r="A3278" t="inlineStr">
        <is>
          <t>QIS</t>
        </is>
      </c>
      <c r="B3278" t="inlineStr">
        <is>
          <t>SPX US 12/19/25 P3500 Index</t>
        </is>
      </c>
      <c r="C3278" t="inlineStr">
        <is>
          <t>SPX US 12/19/25 P3500 Index</t>
        </is>
      </c>
      <c r="G3278" s="1" t="n">
        <v>2.620361079565882</v>
      </c>
      <c r="H3278" s="1" t="n">
        <v>14.1</v>
      </c>
      <c r="K3278" s="4" t="n">
        <v>98035699.36</v>
      </c>
      <c r="L3278" s="5" t="n">
        <v>4425001</v>
      </c>
      <c r="M3278" s="6" t="n">
        <v>22.154955</v>
      </c>
      <c r="AB3278" s="8" t="inlineStr">
        <is>
          <t>QISSwaps</t>
        </is>
      </c>
      <c r="AG3278" t="n">
        <v>-0.019513</v>
      </c>
    </row>
    <row r="3279">
      <c r="A3279" t="inlineStr">
        <is>
          <t>QIS</t>
        </is>
      </c>
      <c r="B3279" t="inlineStr">
        <is>
          <t>SPX US 12/19/25 P3550 Index</t>
        </is>
      </c>
      <c r="C3279" t="inlineStr">
        <is>
          <t>SPX US 12/19/25 P3550 Index</t>
        </is>
      </c>
      <c r="G3279" s="1" t="n">
        <v>7.958162268192527</v>
      </c>
      <c r="H3279" s="1" t="n">
        <v>15.4</v>
      </c>
      <c r="K3279" s="4" t="n">
        <v>98035699.36</v>
      </c>
      <c r="L3279" s="5" t="n">
        <v>4425001</v>
      </c>
      <c r="M3279" s="6" t="n">
        <v>22.154955</v>
      </c>
      <c r="AB3279" s="8" t="inlineStr">
        <is>
          <t>QISSwaps</t>
        </is>
      </c>
      <c r="AG3279" t="n">
        <v>-0.019513</v>
      </c>
    </row>
    <row r="3280">
      <c r="A3280" t="inlineStr">
        <is>
          <t>QIS</t>
        </is>
      </c>
      <c r="B3280" t="inlineStr">
        <is>
          <t>SPX US 12/19/25 P3600 Index</t>
        </is>
      </c>
      <c r="C3280" t="inlineStr">
        <is>
          <t>SPX US 12/19/25 P3600 Index</t>
        </is>
      </c>
      <c r="G3280" s="1" t="n">
        <v>2.269610641817261</v>
      </c>
      <c r="H3280" s="1" t="n">
        <v>15.3</v>
      </c>
      <c r="K3280" s="4" t="n">
        <v>98035699.36</v>
      </c>
      <c r="L3280" s="5" t="n">
        <v>4425001</v>
      </c>
      <c r="M3280" s="6" t="n">
        <v>22.154955</v>
      </c>
      <c r="AB3280" s="8" t="inlineStr">
        <is>
          <t>QISSwaps</t>
        </is>
      </c>
      <c r="AG3280" t="n">
        <v>-0.019513</v>
      </c>
    </row>
    <row r="3281">
      <c r="A3281" t="inlineStr">
        <is>
          <t>QIS</t>
        </is>
      </c>
      <c r="B3281" t="inlineStr">
        <is>
          <t>SPX US 12/19/25 P3700 Index</t>
        </is>
      </c>
      <c r="C3281" t="inlineStr">
        <is>
          <t>SPX US 12/19/25 P3700 Index</t>
        </is>
      </c>
      <c r="G3281" s="1" t="n">
        <v>2.276073428480673</v>
      </c>
      <c r="H3281" s="1" t="n">
        <v>16.7</v>
      </c>
      <c r="K3281" s="4" t="n">
        <v>98035699.36</v>
      </c>
      <c r="L3281" s="5" t="n">
        <v>4425001</v>
      </c>
      <c r="M3281" s="6" t="n">
        <v>22.154955</v>
      </c>
      <c r="AB3281" s="8" t="inlineStr">
        <is>
          <t>QISSwaps</t>
        </is>
      </c>
      <c r="AG3281" t="n">
        <v>-0.019513</v>
      </c>
    </row>
    <row r="3282">
      <c r="A3282" t="inlineStr">
        <is>
          <t>QIS</t>
        </is>
      </c>
      <c r="B3282" t="inlineStr">
        <is>
          <t>SPX US 12/19/25 P3750 Index</t>
        </is>
      </c>
      <c r="C3282" t="inlineStr">
        <is>
          <t>SPX US 12/19/25 P3750 Index</t>
        </is>
      </c>
      <c r="G3282" s="1" t="n">
        <v>2.38638136296623</v>
      </c>
      <c r="H3282" s="1" t="n">
        <v>17.4</v>
      </c>
      <c r="K3282" s="4" t="n">
        <v>98035699.36</v>
      </c>
      <c r="L3282" s="5" t="n">
        <v>4425001</v>
      </c>
      <c r="M3282" s="6" t="n">
        <v>22.154955</v>
      </c>
      <c r="AB3282" s="8" t="inlineStr">
        <is>
          <t>QISSwaps</t>
        </is>
      </c>
      <c r="AG3282" t="n">
        <v>-0.019513</v>
      </c>
    </row>
    <row r="3283">
      <c r="A3283" t="inlineStr">
        <is>
          <t>QIS</t>
        </is>
      </c>
      <c r="B3283" t="inlineStr">
        <is>
          <t>SPX US 12/19/25 P3800 Index</t>
        </is>
      </c>
      <c r="C3283" t="inlineStr">
        <is>
          <t>SPX US 12/19/25 P3800 Index</t>
        </is>
      </c>
      <c r="G3283" s="1" t="n">
        <v>2.031417878777533</v>
      </c>
      <c r="H3283" s="1" t="n">
        <v>18.3</v>
      </c>
      <c r="K3283" s="4" t="n">
        <v>98035699.36</v>
      </c>
      <c r="L3283" s="5" t="n">
        <v>4425001</v>
      </c>
      <c r="M3283" s="6" t="n">
        <v>22.154955</v>
      </c>
      <c r="AB3283" s="8" t="inlineStr">
        <is>
          <t>QISSwaps</t>
        </is>
      </c>
      <c r="AG3283" t="n">
        <v>-0.019513</v>
      </c>
    </row>
    <row r="3284">
      <c r="A3284" t="inlineStr">
        <is>
          <t>QIS</t>
        </is>
      </c>
      <c r="B3284" t="inlineStr">
        <is>
          <t>SPX US 12/19/25 P3850 Index</t>
        </is>
      </c>
      <c r="C3284" t="inlineStr">
        <is>
          <t>SPX US 12/19/25 P3850 Index</t>
        </is>
      </c>
      <c r="G3284" s="1" t="n">
        <v>4.655248670947567</v>
      </c>
      <c r="H3284" s="1" t="n">
        <v>19.3</v>
      </c>
      <c r="K3284" s="4" t="n">
        <v>98035699.36</v>
      </c>
      <c r="L3284" s="5" t="n">
        <v>4425001</v>
      </c>
      <c r="M3284" s="6" t="n">
        <v>22.154955</v>
      </c>
      <c r="AB3284" s="8" t="inlineStr">
        <is>
          <t>QISSwaps</t>
        </is>
      </c>
      <c r="AG3284" t="n">
        <v>-0.019513</v>
      </c>
    </row>
    <row r="3285">
      <c r="A3285" t="inlineStr">
        <is>
          <t>QIS</t>
        </is>
      </c>
      <c r="B3285" t="inlineStr">
        <is>
          <t>SPX US 12/19/25 P3875 Index</t>
        </is>
      </c>
      <c r="C3285" t="inlineStr">
        <is>
          <t>SPX US 12/19/25 P3875 Index</t>
        </is>
      </c>
      <c r="G3285" s="1" t="n">
        <v>2.180045384308139</v>
      </c>
      <c r="H3285" s="1" t="n">
        <v>19.55</v>
      </c>
      <c r="K3285" s="4" t="n">
        <v>98035699.36</v>
      </c>
      <c r="L3285" s="5" t="n">
        <v>4425001</v>
      </c>
      <c r="M3285" s="6" t="n">
        <v>22.154955</v>
      </c>
      <c r="AB3285" s="8" t="inlineStr">
        <is>
          <t>QISSwaps</t>
        </is>
      </c>
      <c r="AG3285" t="n">
        <v>-0.019513</v>
      </c>
    </row>
    <row r="3286">
      <c r="A3286" t="inlineStr">
        <is>
          <t>QIS</t>
        </is>
      </c>
      <c r="B3286" t="inlineStr">
        <is>
          <t>SPX US 12/19/25 P3975 Index</t>
        </is>
      </c>
      <c r="C3286" t="inlineStr">
        <is>
          <t>SPX US 12/19/25 P3975 Index</t>
        </is>
      </c>
      <c r="G3286" s="1" t="n">
        <v>1.972038779219195</v>
      </c>
      <c r="H3286" s="1" t="n">
        <v>25.78</v>
      </c>
      <c r="K3286" s="4" t="n">
        <v>98035699.36</v>
      </c>
      <c r="L3286" s="5" t="n">
        <v>4425001</v>
      </c>
      <c r="M3286" s="6" t="n">
        <v>22.154955</v>
      </c>
      <c r="AB3286" s="8" t="inlineStr">
        <is>
          <t>QISSwaps</t>
        </is>
      </c>
      <c r="AG3286" t="n">
        <v>-0.019513</v>
      </c>
    </row>
    <row r="3287">
      <c r="A3287" t="inlineStr">
        <is>
          <t>QIS</t>
        </is>
      </c>
      <c r="B3287" t="inlineStr">
        <is>
          <t>SPX US 12/19/25 P4075 Index</t>
        </is>
      </c>
      <c r="C3287" t="inlineStr">
        <is>
          <t>SPX US 12/19/25 P4075 Index</t>
        </is>
      </c>
      <c r="G3287" s="1" t="n">
        <v>2.196642240251459</v>
      </c>
      <c r="H3287" s="1" t="n">
        <v>23.6</v>
      </c>
      <c r="K3287" s="4" t="n">
        <v>98035699.36</v>
      </c>
      <c r="L3287" s="5" t="n">
        <v>4425001</v>
      </c>
      <c r="M3287" s="6" t="n">
        <v>22.154955</v>
      </c>
      <c r="AB3287" s="8" t="inlineStr">
        <is>
          <t>QISSwaps</t>
        </is>
      </c>
      <c r="AG3287" t="n">
        <v>-0.019513</v>
      </c>
    </row>
    <row r="3288">
      <c r="A3288" t="inlineStr">
        <is>
          <t>QIS</t>
        </is>
      </c>
      <c r="B3288" t="inlineStr">
        <is>
          <t>SPX US 12/19/25 P4100 Index</t>
        </is>
      </c>
      <c r="C3288" t="inlineStr">
        <is>
          <t>SPX US 12/19/25 P4100 Index</t>
        </is>
      </c>
      <c r="G3288" s="1" t="n">
        <v>1.745013335487623</v>
      </c>
      <c r="H3288" s="1" t="n">
        <v>24.25</v>
      </c>
      <c r="K3288" s="4" t="n">
        <v>98035699.36</v>
      </c>
      <c r="L3288" s="5" t="n">
        <v>4425001</v>
      </c>
      <c r="M3288" s="6" t="n">
        <v>22.154955</v>
      </c>
      <c r="AB3288" s="8" t="inlineStr">
        <is>
          <t>QISSwaps</t>
        </is>
      </c>
      <c r="AG3288" t="n">
        <v>-0.019513</v>
      </c>
    </row>
    <row r="3289">
      <c r="A3289" t="inlineStr">
        <is>
          <t>QIS</t>
        </is>
      </c>
      <c r="B3289" t="inlineStr">
        <is>
          <t>SPX US 12/19/25 P4150 Index</t>
        </is>
      </c>
      <c r="C3289" t="inlineStr">
        <is>
          <t>SPX US 12/19/25 P4150 Index</t>
        </is>
      </c>
      <c r="G3289" s="1" t="n">
        <v>5.748832751791367</v>
      </c>
      <c r="H3289" s="1" t="n">
        <v>27.2</v>
      </c>
      <c r="K3289" s="4" t="n">
        <v>98035699.36</v>
      </c>
      <c r="L3289" s="5" t="n">
        <v>4425001</v>
      </c>
      <c r="M3289" s="6" t="n">
        <v>22.154955</v>
      </c>
      <c r="AB3289" s="8" t="inlineStr">
        <is>
          <t>QISSwaps</t>
        </is>
      </c>
      <c r="AG3289" t="n">
        <v>-0.019513</v>
      </c>
    </row>
    <row r="3290">
      <c r="A3290" t="inlineStr">
        <is>
          <t>QIS</t>
        </is>
      </c>
      <c r="B3290" t="inlineStr">
        <is>
          <t>SPX US 12/19/25 P4275 Index</t>
        </is>
      </c>
      <c r="C3290" t="inlineStr">
        <is>
          <t>SPX US 12/19/25 P4275 Index</t>
        </is>
      </c>
      <c r="G3290" s="1" t="n">
        <v>1.704972893452334</v>
      </c>
      <c r="H3290" s="1" t="n">
        <v>32.3</v>
      </c>
      <c r="K3290" s="4" t="n">
        <v>98035699.36</v>
      </c>
      <c r="L3290" s="5" t="n">
        <v>4425001</v>
      </c>
      <c r="M3290" s="6" t="n">
        <v>22.154955</v>
      </c>
      <c r="AB3290" s="8" t="inlineStr">
        <is>
          <t>QISSwaps</t>
        </is>
      </c>
      <c r="AG3290" t="n">
        <v>-0.019513</v>
      </c>
    </row>
    <row r="3291">
      <c r="A3291" t="inlineStr">
        <is>
          <t>QIS</t>
        </is>
      </c>
      <c r="B3291" t="inlineStr">
        <is>
          <t>SPX US 12/19/25 P4350 Index</t>
        </is>
      </c>
      <c r="C3291" t="inlineStr">
        <is>
          <t>SPX US 12/19/25 P4350 Index</t>
        </is>
      </c>
      <c r="G3291" s="1" t="n">
        <v>1.550200775243658</v>
      </c>
      <c r="H3291" s="1" t="n">
        <v>31.9</v>
      </c>
      <c r="K3291" s="4" t="n">
        <v>98035699.36</v>
      </c>
      <c r="L3291" s="5" t="n">
        <v>4425001</v>
      </c>
      <c r="M3291" s="6" t="n">
        <v>22.154955</v>
      </c>
      <c r="AB3291" s="8" t="inlineStr">
        <is>
          <t>QISSwaps</t>
        </is>
      </c>
      <c r="AG3291" t="n">
        <v>-0.019513</v>
      </c>
    </row>
    <row r="3292">
      <c r="A3292" t="inlineStr">
        <is>
          <t>QIS</t>
        </is>
      </c>
      <c r="B3292" t="inlineStr">
        <is>
          <t>SPX US 12/19/25 P4375 Index</t>
        </is>
      </c>
      <c r="C3292" t="inlineStr">
        <is>
          <t>SPX US 12/19/25 P4375 Index</t>
        </is>
      </c>
      <c r="G3292" s="1" t="n">
        <v>1.753259776873181</v>
      </c>
      <c r="H3292" s="1" t="n">
        <v>31.5</v>
      </c>
      <c r="K3292" s="4" t="n">
        <v>98035699.36</v>
      </c>
      <c r="L3292" s="5" t="n">
        <v>4425001</v>
      </c>
      <c r="M3292" s="6" t="n">
        <v>22.154955</v>
      </c>
      <c r="AB3292" s="8" t="inlineStr">
        <is>
          <t>QISSwaps</t>
        </is>
      </c>
      <c r="AG3292" t="n">
        <v>-0.019513</v>
      </c>
    </row>
    <row r="3293">
      <c r="A3293" t="inlineStr">
        <is>
          <t>QIS</t>
        </is>
      </c>
      <c r="B3293" t="inlineStr">
        <is>
          <t>SPX US 12/19/25 P4400 Index</t>
        </is>
      </c>
      <c r="C3293" t="inlineStr">
        <is>
          <t>SPX US 12/19/25 P4400 Index</t>
        </is>
      </c>
      <c r="G3293" s="1" t="n">
        <v>1.519326132125641</v>
      </c>
      <c r="H3293" s="1" t="n">
        <v>32.35</v>
      </c>
      <c r="K3293" s="4" t="n">
        <v>98035699.36</v>
      </c>
      <c r="L3293" s="5" t="n">
        <v>4425001</v>
      </c>
      <c r="M3293" s="6" t="n">
        <v>22.154955</v>
      </c>
      <c r="AB3293" s="8" t="inlineStr">
        <is>
          <t>QISSwaps</t>
        </is>
      </c>
      <c r="AG3293" t="n">
        <v>-0.019513</v>
      </c>
    </row>
    <row r="3294">
      <c r="A3294" t="inlineStr">
        <is>
          <t>QIS</t>
        </is>
      </c>
      <c r="B3294" t="inlineStr">
        <is>
          <t>SPX US 12/19/25 P4425 Index</t>
        </is>
      </c>
      <c r="C3294" t="inlineStr">
        <is>
          <t>SPX US 12/19/25 P4425 Index</t>
        </is>
      </c>
      <c r="G3294" s="1" t="n">
        <v>1.532476549783542</v>
      </c>
      <c r="H3294" s="1" t="n">
        <v>42.51</v>
      </c>
      <c r="K3294" s="4" t="n">
        <v>98035699.36</v>
      </c>
      <c r="L3294" s="5" t="n">
        <v>4425001</v>
      </c>
      <c r="M3294" s="6" t="n">
        <v>22.154955</v>
      </c>
      <c r="AB3294" s="8" t="inlineStr">
        <is>
          <t>QISSwaps</t>
        </is>
      </c>
      <c r="AG3294" t="n">
        <v>-0.019513</v>
      </c>
    </row>
    <row r="3295">
      <c r="A3295" t="inlineStr">
        <is>
          <t>QIS</t>
        </is>
      </c>
      <c r="B3295" t="inlineStr">
        <is>
          <t>SPX US 12/19/25 P4450 Index</t>
        </is>
      </c>
      <c r="C3295" t="inlineStr">
        <is>
          <t>SPX US 12/19/25 P4450 Index</t>
        </is>
      </c>
      <c r="G3295" s="1" t="n">
        <v>1.999155132289778</v>
      </c>
      <c r="H3295" s="1" t="n">
        <v>37.59</v>
      </c>
      <c r="K3295" s="4" t="n">
        <v>98035699.36</v>
      </c>
      <c r="L3295" s="5" t="n">
        <v>4425001</v>
      </c>
      <c r="M3295" s="6" t="n">
        <v>22.154955</v>
      </c>
      <c r="AB3295" s="8" t="inlineStr">
        <is>
          <t>QISSwaps</t>
        </is>
      </c>
      <c r="AG3295" t="n">
        <v>-0.019513</v>
      </c>
    </row>
    <row r="3296">
      <c r="A3296" t="inlineStr">
        <is>
          <t>QIS</t>
        </is>
      </c>
      <c r="B3296" t="inlineStr">
        <is>
          <t>SPX US 12/19/25 P4550 Index</t>
        </is>
      </c>
      <c r="C3296" t="inlineStr">
        <is>
          <t>SPX US 12/19/25 P4550 Index</t>
        </is>
      </c>
      <c r="G3296" s="1" t="n">
        <v>1.505105433445218</v>
      </c>
      <c r="H3296" s="1" t="n">
        <v>42.1</v>
      </c>
      <c r="K3296" s="4" t="n">
        <v>98035699.36</v>
      </c>
      <c r="L3296" s="5" t="n">
        <v>4425001</v>
      </c>
      <c r="M3296" s="6" t="n">
        <v>22.154955</v>
      </c>
      <c r="AB3296" s="8" t="inlineStr">
        <is>
          <t>QISSwaps</t>
        </is>
      </c>
      <c r="AG3296" t="n">
        <v>-0.019513</v>
      </c>
    </row>
    <row r="3297">
      <c r="A3297" t="inlineStr">
        <is>
          <t>QIS</t>
        </is>
      </c>
      <c r="B3297" t="inlineStr">
        <is>
          <t>SPX US 12/19/25 P4650 Index</t>
        </is>
      </c>
      <c r="C3297" t="inlineStr">
        <is>
          <t>SPX US 12/19/25 P4650 Index</t>
        </is>
      </c>
      <c r="G3297" s="1" t="n">
        <v>2.908644332813531</v>
      </c>
      <c r="H3297" s="1" t="n">
        <v>44.1</v>
      </c>
      <c r="K3297" s="4" t="n">
        <v>98035699.36</v>
      </c>
      <c r="L3297" s="5" t="n">
        <v>4425001</v>
      </c>
      <c r="M3297" s="6" t="n">
        <v>22.154955</v>
      </c>
      <c r="AB3297" s="8" t="inlineStr">
        <is>
          <t>QISSwaps</t>
        </is>
      </c>
      <c r="AG3297" t="n">
        <v>-0.019513</v>
      </c>
    </row>
    <row r="3298">
      <c r="A3298" t="inlineStr">
        <is>
          <t>QIS</t>
        </is>
      </c>
      <c r="B3298" t="inlineStr">
        <is>
          <t>SPX US 12/19/25 P4700 Index</t>
        </is>
      </c>
      <c r="C3298" t="inlineStr">
        <is>
          <t>SPX US 12/19/25 P4700 Index</t>
        </is>
      </c>
      <c r="G3298" s="1" t="n">
        <v>2.689950319626941</v>
      </c>
      <c r="H3298" s="1" t="n">
        <v>45.77</v>
      </c>
      <c r="K3298" s="4" t="n">
        <v>98035699.36</v>
      </c>
      <c r="L3298" s="5" t="n">
        <v>4425001</v>
      </c>
      <c r="M3298" s="6" t="n">
        <v>22.154955</v>
      </c>
      <c r="AB3298" s="8" t="inlineStr">
        <is>
          <t>QISSwaps</t>
        </is>
      </c>
      <c r="AG3298" t="n">
        <v>-0.019513</v>
      </c>
    </row>
    <row r="3299">
      <c r="A3299" t="inlineStr">
        <is>
          <t>QIS</t>
        </is>
      </c>
      <c r="B3299" t="inlineStr">
        <is>
          <t>SPX US 12/19/25 P4750 Index</t>
        </is>
      </c>
      <c r="C3299" t="inlineStr">
        <is>
          <t>SPX US 12/19/25 P4750 Index</t>
        </is>
      </c>
      <c r="G3299" s="1" t="n">
        <v>1.754604742699969</v>
      </c>
      <c r="H3299" s="1" t="n">
        <v>53.4</v>
      </c>
      <c r="K3299" s="4" t="n">
        <v>98035699.36</v>
      </c>
      <c r="L3299" s="5" t="n">
        <v>4425001</v>
      </c>
      <c r="M3299" s="6" t="n">
        <v>22.154955</v>
      </c>
      <c r="AB3299" s="8" t="inlineStr">
        <is>
          <t>QISSwaps</t>
        </is>
      </c>
      <c r="AG3299" t="n">
        <v>-0.019513</v>
      </c>
    </row>
    <row r="3300">
      <c r="A3300" t="inlineStr">
        <is>
          <t>QIS</t>
        </is>
      </c>
      <c r="B3300" t="inlineStr">
        <is>
          <t>SPX US 12/19/25 P4850 Index</t>
        </is>
      </c>
      <c r="C3300" t="inlineStr">
        <is>
          <t>SPX US 12/19/25 P4850 Index</t>
        </is>
      </c>
      <c r="G3300" s="1" t="n">
        <v>1.324665543028981</v>
      </c>
      <c r="H3300" s="1" t="n">
        <v>63.7</v>
      </c>
      <c r="K3300" s="4" t="n">
        <v>98035699.36</v>
      </c>
      <c r="L3300" s="5" t="n">
        <v>4425001</v>
      </c>
      <c r="M3300" s="6" t="n">
        <v>22.154955</v>
      </c>
      <c r="AB3300" s="8" t="inlineStr">
        <is>
          <t>QISSwaps</t>
        </is>
      </c>
      <c r="AG3300" t="n">
        <v>-0.019513</v>
      </c>
    </row>
    <row r="3301">
      <c r="A3301" t="inlineStr">
        <is>
          <t>QIS</t>
        </is>
      </c>
      <c r="B3301" t="inlineStr">
        <is>
          <t>SPX US 12/19/25 P4900 Index</t>
        </is>
      </c>
      <c r="C3301" t="inlineStr">
        <is>
          <t>SPX US 12/19/25 P4900 Index</t>
        </is>
      </c>
      <c r="G3301" s="1" t="n">
        <v>0.5553306230272599</v>
      </c>
      <c r="H3301" s="1" t="n">
        <v>58</v>
      </c>
      <c r="K3301" s="4" t="n">
        <v>98035699.36</v>
      </c>
      <c r="L3301" s="5" t="n">
        <v>4425001</v>
      </c>
      <c r="M3301" s="6" t="n">
        <v>22.154955</v>
      </c>
      <c r="AB3301" s="8" t="inlineStr">
        <is>
          <t>QISSwaps</t>
        </is>
      </c>
      <c r="AG3301" t="n">
        <v>-0.019513</v>
      </c>
    </row>
    <row r="3302">
      <c r="A3302" t="inlineStr">
        <is>
          <t>QIS</t>
        </is>
      </c>
      <c r="B3302" t="inlineStr">
        <is>
          <t>SPX US 12/19/25 P4950 Index</t>
        </is>
      </c>
      <c r="C3302" t="inlineStr">
        <is>
          <t>SPX US 12/19/25 P4950 Index</t>
        </is>
      </c>
      <c r="G3302" s="1" t="n">
        <v>1.974803492355867</v>
      </c>
      <c r="H3302" s="1" t="n">
        <v>62.2</v>
      </c>
      <c r="K3302" s="4" t="n">
        <v>98035699.36</v>
      </c>
      <c r="L3302" s="5" t="n">
        <v>4425001</v>
      </c>
      <c r="M3302" s="6" t="n">
        <v>22.154955</v>
      </c>
      <c r="AB3302" s="8" t="inlineStr">
        <is>
          <t>QISSwaps</t>
        </is>
      </c>
      <c r="AG3302" t="n">
        <v>-0.019513</v>
      </c>
    </row>
    <row r="3303">
      <c r="A3303" t="inlineStr">
        <is>
          <t>QIS</t>
        </is>
      </c>
      <c r="B3303" t="inlineStr">
        <is>
          <t>SPX US 12/19/25 P4975 Index</t>
        </is>
      </c>
      <c r="C3303" t="inlineStr">
        <is>
          <t>SPX US 12/19/25 P4975 Index</t>
        </is>
      </c>
      <c r="G3303" s="1" t="n">
        <v>0.6061836548088408</v>
      </c>
      <c r="H3303" s="1" t="n">
        <v>65.78</v>
      </c>
      <c r="K3303" s="4" t="n">
        <v>98035699.36</v>
      </c>
      <c r="L3303" s="5" t="n">
        <v>4425001</v>
      </c>
      <c r="M3303" s="6" t="n">
        <v>22.154955</v>
      </c>
      <c r="AB3303" s="8" t="inlineStr">
        <is>
          <t>QISSwaps</t>
        </is>
      </c>
      <c r="AG3303" t="n">
        <v>-0.019513</v>
      </c>
    </row>
    <row r="3304">
      <c r="A3304" t="inlineStr">
        <is>
          <t>QIS</t>
        </is>
      </c>
      <c r="B3304" t="inlineStr">
        <is>
          <t>SPX US 12/19/25 P5050 Index</t>
        </is>
      </c>
      <c r="C3304" t="inlineStr">
        <is>
          <t>SPX US 12/19/25 P5050 Index</t>
        </is>
      </c>
      <c r="G3304" s="1" t="n">
        <v>1.552328968029331</v>
      </c>
      <c r="H3304" s="1" t="n">
        <v>70</v>
      </c>
      <c r="K3304" s="4" t="n">
        <v>98035699.36</v>
      </c>
      <c r="L3304" s="5" t="n">
        <v>4425001</v>
      </c>
      <c r="M3304" s="6" t="n">
        <v>22.154955</v>
      </c>
      <c r="AB3304" s="8" t="inlineStr">
        <is>
          <t>QISSwaps</t>
        </is>
      </c>
      <c r="AG3304" t="n">
        <v>-0.019513</v>
      </c>
    </row>
    <row r="3305">
      <c r="A3305" t="inlineStr">
        <is>
          <t>QIS</t>
        </is>
      </c>
      <c r="B3305" t="inlineStr">
        <is>
          <t>SPX US 12/19/25 P5125 Index</t>
        </is>
      </c>
      <c r="C3305" t="inlineStr">
        <is>
          <t>SPX US 12/19/25 P5125 Index</t>
        </is>
      </c>
      <c r="G3305" s="1" t="n">
        <v>0.5673705984034279</v>
      </c>
      <c r="H3305" s="1" t="n">
        <v>86.5</v>
      </c>
      <c r="K3305" s="4" t="n">
        <v>98035699.36</v>
      </c>
      <c r="L3305" s="5" t="n">
        <v>4425001</v>
      </c>
      <c r="M3305" s="6" t="n">
        <v>22.154955</v>
      </c>
      <c r="AB3305" s="8" t="inlineStr">
        <is>
          <t>QISSwaps</t>
        </is>
      </c>
      <c r="AG3305" t="n">
        <v>-0.019513</v>
      </c>
    </row>
    <row r="3306">
      <c r="A3306" t="inlineStr">
        <is>
          <t>QIS</t>
        </is>
      </c>
      <c r="B3306" t="inlineStr">
        <is>
          <t>SPX US 12/19/25 P5250 Index</t>
        </is>
      </c>
      <c r="C3306" t="inlineStr">
        <is>
          <t>SPX US 12/19/25 P5250 Index</t>
        </is>
      </c>
      <c r="G3306" s="1" t="n">
        <v>0.6352390495916815</v>
      </c>
      <c r="H3306" s="1" t="n">
        <v>92.40000000000001</v>
      </c>
      <c r="K3306" s="4" t="n">
        <v>98035699.36</v>
      </c>
      <c r="L3306" s="5" t="n">
        <v>4425001</v>
      </c>
      <c r="M3306" s="6" t="n">
        <v>22.154955</v>
      </c>
      <c r="AB3306" s="8" t="inlineStr">
        <is>
          <t>QISSwaps</t>
        </is>
      </c>
      <c r="AG3306" t="n">
        <v>-0.019513</v>
      </c>
    </row>
    <row r="3307">
      <c r="A3307" t="inlineStr">
        <is>
          <t>QIS</t>
        </is>
      </c>
      <c r="B3307" t="inlineStr">
        <is>
          <t>SPX US 12/19/25 P5350 Index</t>
        </is>
      </c>
      <c r="C3307" t="inlineStr">
        <is>
          <t>SPX US 12/19/25 P5350 Index</t>
        </is>
      </c>
      <c r="G3307" s="1" t="n">
        <v>0.691558555457495</v>
      </c>
      <c r="H3307" s="1" t="n">
        <v>104.8</v>
      </c>
      <c r="K3307" s="4" t="n">
        <v>98035699.36</v>
      </c>
      <c r="L3307" s="5" t="n">
        <v>4425001</v>
      </c>
      <c r="M3307" s="6" t="n">
        <v>22.154955</v>
      </c>
      <c r="AB3307" s="8" t="inlineStr">
        <is>
          <t>QISSwaps</t>
        </is>
      </c>
      <c r="AG3307" t="n">
        <v>-0.019513</v>
      </c>
    </row>
    <row r="3308">
      <c r="A3308" t="inlineStr">
        <is>
          <t>QIS</t>
        </is>
      </c>
      <c r="B3308" t="inlineStr">
        <is>
          <t>SPXW US 06/10/25 C6095 Index</t>
        </is>
      </c>
      <c r="C3308" t="inlineStr">
        <is>
          <t>SPXW US 06/10/25 C6095 Index</t>
        </is>
      </c>
      <c r="G3308" s="1" t="n">
        <v>-1.155209481189</v>
      </c>
      <c r="H3308" s="1" t="n">
        <v>0.2</v>
      </c>
      <c r="K3308" s="4" t="n">
        <v>98035699.36</v>
      </c>
      <c r="L3308" s="5" t="n">
        <v>4425001</v>
      </c>
      <c r="M3308" s="6" t="n">
        <v>22.154955</v>
      </c>
      <c r="AB3308" s="8" t="inlineStr">
        <is>
          <t>QISSwaps</t>
        </is>
      </c>
      <c r="AG3308" t="n">
        <v>-0.019513</v>
      </c>
    </row>
    <row r="3309">
      <c r="A3309" t="inlineStr">
        <is>
          <t>QIS</t>
        </is>
      </c>
      <c r="B3309" t="inlineStr">
        <is>
          <t>SPXW US 06/10/25 C6095 Index</t>
        </is>
      </c>
      <c r="C3309" t="inlineStr">
        <is>
          <t>SPXW US 06/10/25 C6095 Index</t>
        </is>
      </c>
      <c r="G3309" s="1" t="n">
        <v>-1.172649363228</v>
      </c>
      <c r="H3309" s="1" t="n">
        <v>0.2</v>
      </c>
      <c r="K3309" s="4" t="n">
        <v>98035699.36</v>
      </c>
      <c r="L3309" s="5" t="n">
        <v>4425001</v>
      </c>
      <c r="M3309" s="6" t="n">
        <v>22.154955</v>
      </c>
      <c r="AB3309" s="8" t="inlineStr">
        <is>
          <t>QISSwaps</t>
        </is>
      </c>
      <c r="AG3309" t="n">
        <v>-0.019513</v>
      </c>
    </row>
    <row r="3310">
      <c r="A3310" t="inlineStr">
        <is>
          <t>QIS</t>
        </is>
      </c>
      <c r="B3310" t="inlineStr">
        <is>
          <t>SPXW US 06/10/25 C6100 Index</t>
        </is>
      </c>
      <c r="C3310" t="inlineStr">
        <is>
          <t>SPXW US 06/10/25 C6100 Index</t>
        </is>
      </c>
      <c r="G3310" s="1" t="n">
        <v>-3.532943723769</v>
      </c>
      <c r="H3310" s="1" t="n">
        <v>0.175</v>
      </c>
      <c r="K3310" s="4" t="n">
        <v>98035699.36</v>
      </c>
      <c r="L3310" s="5" t="n">
        <v>4425001</v>
      </c>
      <c r="M3310" s="6" t="n">
        <v>22.154955</v>
      </c>
      <c r="AB3310" s="8" t="inlineStr">
        <is>
          <t>QISSwaps</t>
        </is>
      </c>
      <c r="AG3310" t="n">
        <v>-0.019513</v>
      </c>
    </row>
    <row r="3311">
      <c r="A3311" t="inlineStr">
        <is>
          <t>QIS</t>
        </is>
      </c>
      <c r="B3311" t="inlineStr">
        <is>
          <t>SPXW US 06/10/25 C6100 Index</t>
        </is>
      </c>
      <c r="C3311" t="inlineStr">
        <is>
          <t>SPXW US 06/10/25 C6100 Index</t>
        </is>
      </c>
      <c r="G3311" s="1" t="n">
        <v>-3.58702220142</v>
      </c>
      <c r="H3311" s="1" t="n">
        <v>0.175</v>
      </c>
      <c r="K3311" s="4" t="n">
        <v>98035699.36</v>
      </c>
      <c r="L3311" s="5" t="n">
        <v>4425001</v>
      </c>
      <c r="M3311" s="6" t="n">
        <v>22.154955</v>
      </c>
      <c r="AB3311" s="8" t="inlineStr">
        <is>
          <t>QISSwaps</t>
        </is>
      </c>
      <c r="AG3311" t="n">
        <v>-0.019513</v>
      </c>
    </row>
    <row r="3312">
      <c r="A3312" t="inlineStr">
        <is>
          <t>QIS</t>
        </is>
      </c>
      <c r="B3312" t="inlineStr">
        <is>
          <t>SPXW US 06/10/25 C6105 Index</t>
        </is>
      </c>
      <c r="C3312" t="inlineStr">
        <is>
          <t>SPXW US 06/10/25 C6105 Index</t>
        </is>
      </c>
      <c r="G3312" s="1" t="n">
        <v>-3.58702220142</v>
      </c>
      <c r="H3312" s="1" t="n">
        <v>0.125</v>
      </c>
      <c r="K3312" s="4" t="n">
        <v>98035699.36</v>
      </c>
      <c r="L3312" s="5" t="n">
        <v>4425001</v>
      </c>
      <c r="M3312" s="6" t="n">
        <v>22.154955</v>
      </c>
      <c r="AB3312" s="8" t="inlineStr">
        <is>
          <t>QISSwaps</t>
        </is>
      </c>
      <c r="AG3312" t="n">
        <v>-0.019513</v>
      </c>
    </row>
    <row r="3313">
      <c r="A3313" t="inlineStr">
        <is>
          <t>QIS</t>
        </is>
      </c>
      <c r="B3313" t="inlineStr">
        <is>
          <t>SPXW US 06/10/25 C6105 Index</t>
        </is>
      </c>
      <c r="C3313" t="inlineStr">
        <is>
          <t>SPXW US 06/10/25 C6105 Index</t>
        </is>
      </c>
      <c r="G3313" s="1" t="n">
        <v>-3.532943723769</v>
      </c>
      <c r="H3313" s="1" t="n">
        <v>0.125</v>
      </c>
      <c r="K3313" s="4" t="n">
        <v>98035699.36</v>
      </c>
      <c r="L3313" s="5" t="n">
        <v>4425001</v>
      </c>
      <c r="M3313" s="6" t="n">
        <v>22.154955</v>
      </c>
      <c r="AB3313" s="8" t="inlineStr">
        <is>
          <t>QISSwaps</t>
        </is>
      </c>
      <c r="AG3313" t="n">
        <v>-0.019513</v>
      </c>
    </row>
    <row r="3314">
      <c r="A3314" t="inlineStr">
        <is>
          <t>QIS</t>
        </is>
      </c>
      <c r="B3314" t="inlineStr">
        <is>
          <t>SPXW US 06/10/25 C6110 Index</t>
        </is>
      </c>
      <c r="C3314" t="inlineStr">
        <is>
          <t>SPXW US 06/10/25 C6110 Index</t>
        </is>
      </c>
      <c r="G3314" s="1" t="n">
        <v>-3.532943723769</v>
      </c>
      <c r="H3314" s="1" t="n">
        <v>0.125</v>
      </c>
      <c r="K3314" s="4" t="n">
        <v>98035699.36</v>
      </c>
      <c r="L3314" s="5" t="n">
        <v>4425001</v>
      </c>
      <c r="M3314" s="6" t="n">
        <v>22.154955</v>
      </c>
      <c r="AB3314" s="8" t="inlineStr">
        <is>
          <t>QISSwaps</t>
        </is>
      </c>
      <c r="AG3314" t="n">
        <v>-0.019513</v>
      </c>
    </row>
    <row r="3315">
      <c r="A3315" t="inlineStr">
        <is>
          <t>QIS</t>
        </is>
      </c>
      <c r="B3315" t="inlineStr">
        <is>
          <t>SPXW US 06/10/25 C6110 Index</t>
        </is>
      </c>
      <c r="C3315" t="inlineStr">
        <is>
          <t>SPXW US 06/10/25 C6110 Index</t>
        </is>
      </c>
      <c r="G3315" s="1" t="n">
        <v>-3.58702220142</v>
      </c>
      <c r="H3315" s="1" t="n">
        <v>0.125</v>
      </c>
      <c r="K3315" s="4" t="n">
        <v>98035699.36</v>
      </c>
      <c r="L3315" s="5" t="n">
        <v>4425001</v>
      </c>
      <c r="M3315" s="6" t="n">
        <v>22.154955</v>
      </c>
      <c r="AB3315" s="8" t="inlineStr">
        <is>
          <t>QISSwaps</t>
        </is>
      </c>
      <c r="AG3315" t="n">
        <v>-0.019513</v>
      </c>
    </row>
    <row r="3316">
      <c r="A3316" t="inlineStr">
        <is>
          <t>QIS</t>
        </is>
      </c>
      <c r="B3316" t="inlineStr">
        <is>
          <t>SPXW US 06/10/25 C6115 Index</t>
        </is>
      </c>
      <c r="C3316" t="inlineStr">
        <is>
          <t>SPXW US 06/10/25 C6115 Index</t>
        </is>
      </c>
      <c r="G3316" s="1" t="n">
        <v>-3.58702220142</v>
      </c>
      <c r="H3316" s="1" t="n">
        <v>0.125</v>
      </c>
      <c r="K3316" s="4" t="n">
        <v>98035699.36</v>
      </c>
      <c r="L3316" s="5" t="n">
        <v>4425001</v>
      </c>
      <c r="M3316" s="6" t="n">
        <v>22.154955</v>
      </c>
      <c r="AB3316" s="8" t="inlineStr">
        <is>
          <t>QISSwaps</t>
        </is>
      </c>
      <c r="AG3316" t="n">
        <v>-0.019513</v>
      </c>
    </row>
    <row r="3317">
      <c r="A3317" t="inlineStr">
        <is>
          <t>QIS</t>
        </is>
      </c>
      <c r="B3317" t="inlineStr">
        <is>
          <t>SPXW US 06/10/25 C6115 Index</t>
        </is>
      </c>
      <c r="C3317" t="inlineStr">
        <is>
          <t>SPXW US 06/10/25 C6115 Index</t>
        </is>
      </c>
      <c r="G3317" s="1" t="n">
        <v>-3.532943723769</v>
      </c>
      <c r="H3317" s="1" t="n">
        <v>0.125</v>
      </c>
      <c r="K3317" s="4" t="n">
        <v>98035699.36</v>
      </c>
      <c r="L3317" s="5" t="n">
        <v>4425001</v>
      </c>
      <c r="M3317" s="6" t="n">
        <v>22.154955</v>
      </c>
      <c r="AB3317" s="8" t="inlineStr">
        <is>
          <t>QISSwaps</t>
        </is>
      </c>
      <c r="AG3317" t="n">
        <v>-0.019513</v>
      </c>
    </row>
    <row r="3318">
      <c r="A3318" t="inlineStr">
        <is>
          <t>QIS</t>
        </is>
      </c>
      <c r="B3318" t="inlineStr">
        <is>
          <t>SPXW US 06/10/25 C6120 Index</t>
        </is>
      </c>
      <c r="C3318" t="inlineStr">
        <is>
          <t>SPXW US 06/10/25 C6120 Index</t>
        </is>
      </c>
      <c r="G3318" s="1" t="n">
        <v>-3.58702220142</v>
      </c>
      <c r="H3318" s="1" t="n">
        <v>0.1</v>
      </c>
      <c r="K3318" s="4" t="n">
        <v>98035699.36</v>
      </c>
      <c r="L3318" s="5" t="n">
        <v>4425001</v>
      </c>
      <c r="M3318" s="6" t="n">
        <v>22.154955</v>
      </c>
      <c r="AB3318" s="8" t="inlineStr">
        <is>
          <t>QISSwaps</t>
        </is>
      </c>
      <c r="AG3318" t="n">
        <v>-0.019513</v>
      </c>
    </row>
    <row r="3319">
      <c r="A3319" t="inlineStr">
        <is>
          <t>QIS</t>
        </is>
      </c>
      <c r="B3319" t="inlineStr">
        <is>
          <t>SPXW US 06/10/25 C6120 Index</t>
        </is>
      </c>
      <c r="C3319" t="inlineStr">
        <is>
          <t>SPXW US 06/10/25 C6120 Index</t>
        </is>
      </c>
      <c r="G3319" s="1" t="n">
        <v>-3.532943723769</v>
      </c>
      <c r="H3319" s="1" t="n">
        <v>0.1</v>
      </c>
      <c r="K3319" s="4" t="n">
        <v>98035699.36</v>
      </c>
      <c r="L3319" s="5" t="n">
        <v>4425001</v>
      </c>
      <c r="M3319" s="6" t="n">
        <v>22.154955</v>
      </c>
      <c r="AB3319" s="8" t="inlineStr">
        <is>
          <t>QISSwaps</t>
        </is>
      </c>
      <c r="AG3319" t="n">
        <v>-0.019513</v>
      </c>
    </row>
    <row r="3320">
      <c r="A3320" t="inlineStr">
        <is>
          <t>QIS</t>
        </is>
      </c>
      <c r="B3320" t="inlineStr">
        <is>
          <t>SPXW US 06/10/25 C6125 Index</t>
        </is>
      </c>
      <c r="C3320" t="inlineStr">
        <is>
          <t>SPXW US 06/10/25 C6125 Index</t>
        </is>
      </c>
      <c r="G3320" s="1" t="n">
        <v>-4.726572691653001</v>
      </c>
      <c r="H3320" s="1" t="n">
        <v>0.075</v>
      </c>
      <c r="K3320" s="4" t="n">
        <v>98035699.36</v>
      </c>
      <c r="L3320" s="5" t="n">
        <v>4425001</v>
      </c>
      <c r="M3320" s="6" t="n">
        <v>22.154955</v>
      </c>
      <c r="AB3320" s="8" t="inlineStr">
        <is>
          <t>QISSwaps</t>
        </is>
      </c>
      <c r="AG3320" t="n">
        <v>-0.019513</v>
      </c>
    </row>
    <row r="3321">
      <c r="A3321" t="inlineStr">
        <is>
          <t>QIS</t>
        </is>
      </c>
      <c r="B3321" t="inlineStr">
        <is>
          <t>SPXW US 06/10/25 C6125 Index</t>
        </is>
      </c>
      <c r="C3321" t="inlineStr">
        <is>
          <t>SPXW US 06/10/25 C6125 Index</t>
        </is>
      </c>
      <c r="G3321" s="1" t="n">
        <v>-4.798658081196</v>
      </c>
      <c r="H3321" s="1" t="n">
        <v>0.075</v>
      </c>
      <c r="K3321" s="4" t="n">
        <v>98035699.36</v>
      </c>
      <c r="L3321" s="5" t="n">
        <v>4425001</v>
      </c>
      <c r="M3321" s="6" t="n">
        <v>22.154955</v>
      </c>
      <c r="AB3321" s="8" t="inlineStr">
        <is>
          <t>QISSwaps</t>
        </is>
      </c>
      <c r="AG3321" t="n">
        <v>-0.019513</v>
      </c>
    </row>
    <row r="3322">
      <c r="A3322" t="inlineStr">
        <is>
          <t>QIS</t>
        </is>
      </c>
      <c r="B3322" t="inlineStr">
        <is>
          <t>SPXW US 06/10/25 C6130 Index</t>
        </is>
      </c>
      <c r="C3322" t="inlineStr">
        <is>
          <t>SPXW US 06/10/25 C6130 Index</t>
        </is>
      </c>
      <c r="G3322" s="1" t="n">
        <v>-4.798658081196</v>
      </c>
      <c r="H3322" s="1" t="n">
        <v>0.075</v>
      </c>
      <c r="K3322" s="4" t="n">
        <v>98035699.36</v>
      </c>
      <c r="L3322" s="5" t="n">
        <v>4425001</v>
      </c>
      <c r="M3322" s="6" t="n">
        <v>22.154955</v>
      </c>
      <c r="AB3322" s="8" t="inlineStr">
        <is>
          <t>QISSwaps</t>
        </is>
      </c>
      <c r="AG3322" t="n">
        <v>-0.019513</v>
      </c>
    </row>
    <row r="3323">
      <c r="A3323" t="inlineStr">
        <is>
          <t>QIS</t>
        </is>
      </c>
      <c r="B3323" t="inlineStr">
        <is>
          <t>SPXW US 06/10/25 C6130 Index</t>
        </is>
      </c>
      <c r="C3323" t="inlineStr">
        <is>
          <t>SPXW US 06/10/25 C6130 Index</t>
        </is>
      </c>
      <c r="G3323" s="1" t="n">
        <v>-4.726572691653001</v>
      </c>
      <c r="H3323" s="1" t="n">
        <v>0.075</v>
      </c>
      <c r="K3323" s="4" t="n">
        <v>98035699.36</v>
      </c>
      <c r="L3323" s="5" t="n">
        <v>4425001</v>
      </c>
      <c r="M3323" s="6" t="n">
        <v>22.154955</v>
      </c>
      <c r="AB3323" s="8" t="inlineStr">
        <is>
          <t>QISSwaps</t>
        </is>
      </c>
      <c r="AG3323" t="n">
        <v>-0.019513</v>
      </c>
    </row>
    <row r="3324">
      <c r="A3324" t="inlineStr">
        <is>
          <t>QIS</t>
        </is>
      </c>
      <c r="B3324" t="inlineStr">
        <is>
          <t>SPXW US 06/10/25 C6135 Index</t>
        </is>
      </c>
      <c r="C3324" t="inlineStr">
        <is>
          <t>SPXW US 06/10/25 C6135 Index</t>
        </is>
      </c>
      <c r="G3324" s="1" t="n">
        <v>-4.798658081196</v>
      </c>
      <c r="H3324" s="1" t="n">
        <v>0.075</v>
      </c>
      <c r="K3324" s="4" t="n">
        <v>98035699.36</v>
      </c>
      <c r="L3324" s="5" t="n">
        <v>4425001</v>
      </c>
      <c r="M3324" s="6" t="n">
        <v>22.154955</v>
      </c>
      <c r="AB3324" s="8" t="inlineStr">
        <is>
          <t>QISSwaps</t>
        </is>
      </c>
      <c r="AG3324" t="n">
        <v>-0.019513</v>
      </c>
    </row>
    <row r="3325">
      <c r="A3325" t="inlineStr">
        <is>
          <t>QIS</t>
        </is>
      </c>
      <c r="B3325" t="inlineStr">
        <is>
          <t>SPXW US 06/10/25 C6135 Index</t>
        </is>
      </c>
      <c r="C3325" t="inlineStr">
        <is>
          <t>SPXW US 06/10/25 C6135 Index</t>
        </is>
      </c>
      <c r="G3325" s="1" t="n">
        <v>-4.726572691653001</v>
      </c>
      <c r="H3325" s="1" t="n">
        <v>0.075</v>
      </c>
      <c r="K3325" s="4" t="n">
        <v>98035699.36</v>
      </c>
      <c r="L3325" s="5" t="n">
        <v>4425001</v>
      </c>
      <c r="M3325" s="6" t="n">
        <v>22.154955</v>
      </c>
      <c r="AB3325" s="8" t="inlineStr">
        <is>
          <t>QISSwaps</t>
        </is>
      </c>
      <c r="AG3325" t="n">
        <v>-0.019513</v>
      </c>
    </row>
    <row r="3326">
      <c r="A3326" t="inlineStr">
        <is>
          <t>QIS</t>
        </is>
      </c>
      <c r="B3326" t="inlineStr">
        <is>
          <t>SPXW US 06/10/25 C6140 Index</t>
        </is>
      </c>
      <c r="C3326" t="inlineStr">
        <is>
          <t>SPXW US 06/10/25 C6140 Index</t>
        </is>
      </c>
      <c r="G3326" s="1" t="n">
        <v>-4.726572691653001</v>
      </c>
      <c r="H3326" s="1" t="n">
        <v>0.075</v>
      </c>
      <c r="K3326" s="4" t="n">
        <v>98035699.36</v>
      </c>
      <c r="L3326" s="5" t="n">
        <v>4425001</v>
      </c>
      <c r="M3326" s="6" t="n">
        <v>22.154955</v>
      </c>
      <c r="AB3326" s="8" t="inlineStr">
        <is>
          <t>QISSwaps</t>
        </is>
      </c>
      <c r="AG3326" t="n">
        <v>-0.019513</v>
      </c>
    </row>
    <row r="3327">
      <c r="A3327" t="inlineStr">
        <is>
          <t>QIS</t>
        </is>
      </c>
      <c r="B3327" t="inlineStr">
        <is>
          <t>SPXW US 06/10/25 C6140 Index</t>
        </is>
      </c>
      <c r="C3327" t="inlineStr">
        <is>
          <t>SPXW US 06/10/25 C6140 Index</t>
        </is>
      </c>
      <c r="G3327" s="1" t="n">
        <v>-4.798658081196</v>
      </c>
      <c r="H3327" s="1" t="n">
        <v>0.075</v>
      </c>
      <c r="K3327" s="4" t="n">
        <v>98035699.36</v>
      </c>
      <c r="L3327" s="5" t="n">
        <v>4425001</v>
      </c>
      <c r="M3327" s="6" t="n">
        <v>22.154955</v>
      </c>
      <c r="AB3327" s="8" t="inlineStr">
        <is>
          <t>QISSwaps</t>
        </is>
      </c>
      <c r="AG3327" t="n">
        <v>-0.019513</v>
      </c>
    </row>
    <row r="3328">
      <c r="A3328" t="inlineStr">
        <is>
          <t>QIS</t>
        </is>
      </c>
      <c r="B3328" t="inlineStr">
        <is>
          <t>SPXW US 06/10/25 C6145 Index</t>
        </is>
      </c>
      <c r="C3328" t="inlineStr">
        <is>
          <t>SPXW US 06/10/25 C6145 Index</t>
        </is>
      </c>
      <c r="G3328" s="1" t="n">
        <v>-4.726572691653001</v>
      </c>
      <c r="H3328" s="1" t="n">
        <v>0.075</v>
      </c>
      <c r="K3328" s="4" t="n">
        <v>98035699.36</v>
      </c>
      <c r="L3328" s="5" t="n">
        <v>4425001</v>
      </c>
      <c r="M3328" s="6" t="n">
        <v>22.154955</v>
      </c>
      <c r="AB3328" s="8" t="inlineStr">
        <is>
          <t>QISSwaps</t>
        </is>
      </c>
      <c r="AG3328" t="n">
        <v>-0.019513</v>
      </c>
    </row>
    <row r="3329">
      <c r="A3329" t="inlineStr">
        <is>
          <t>QIS</t>
        </is>
      </c>
      <c r="B3329" t="inlineStr">
        <is>
          <t>SPXW US 06/10/25 C6145 Index</t>
        </is>
      </c>
      <c r="C3329" t="inlineStr">
        <is>
          <t>SPXW US 06/10/25 C6145 Index</t>
        </is>
      </c>
      <c r="G3329" s="1" t="n">
        <v>-4.798658081196</v>
      </c>
      <c r="H3329" s="1" t="n">
        <v>0.075</v>
      </c>
      <c r="K3329" s="4" t="n">
        <v>98035699.36</v>
      </c>
      <c r="L3329" s="5" t="n">
        <v>4425001</v>
      </c>
      <c r="M3329" s="6" t="n">
        <v>22.154955</v>
      </c>
      <c r="AB3329" s="8" t="inlineStr">
        <is>
          <t>QISSwaps</t>
        </is>
      </c>
      <c r="AG3329" t="n">
        <v>-0.019513</v>
      </c>
    </row>
    <row r="3330">
      <c r="A3330" t="inlineStr">
        <is>
          <t>QIS</t>
        </is>
      </c>
      <c r="B3330" t="inlineStr">
        <is>
          <t>SPXW US 06/10/25 C6150 Index</t>
        </is>
      </c>
      <c r="C3330" t="inlineStr">
        <is>
          <t>SPXW US 06/10/25 C6150 Index</t>
        </is>
      </c>
      <c r="G3330" s="1" t="n">
        <v>-7.212088167191999</v>
      </c>
      <c r="H3330" s="1" t="n">
        <v>0.075</v>
      </c>
      <c r="K3330" s="4" t="n">
        <v>98035699.36</v>
      </c>
      <c r="L3330" s="5" t="n">
        <v>4425001</v>
      </c>
      <c r="M3330" s="6" t="n">
        <v>22.154955</v>
      </c>
      <c r="AB3330" s="8" t="inlineStr">
        <is>
          <t>QISSwaps</t>
        </is>
      </c>
      <c r="AG3330" t="n">
        <v>-0.019513</v>
      </c>
    </row>
    <row r="3331">
      <c r="A3331" t="inlineStr">
        <is>
          <t>QIS</t>
        </is>
      </c>
      <c r="B3331" t="inlineStr">
        <is>
          <t>SPXW US 06/10/25 C6150 Index</t>
        </is>
      </c>
      <c r="C3331" t="inlineStr">
        <is>
          <t>SPXW US 06/10/25 C6150 Index</t>
        </is>
      </c>
      <c r="G3331" s="1" t="n">
        <v>-7.323050025144</v>
      </c>
      <c r="H3331" s="1" t="n">
        <v>0.075</v>
      </c>
      <c r="K3331" s="4" t="n">
        <v>98035699.36</v>
      </c>
      <c r="L3331" s="5" t="n">
        <v>4425001</v>
      </c>
      <c r="M3331" s="6" t="n">
        <v>22.154955</v>
      </c>
      <c r="AB3331" s="8" t="inlineStr">
        <is>
          <t>QISSwaps</t>
        </is>
      </c>
      <c r="AG3331" t="n">
        <v>-0.019513</v>
      </c>
    </row>
    <row r="3332">
      <c r="A3332" t="inlineStr">
        <is>
          <t>QIS</t>
        </is>
      </c>
      <c r="B3332" t="inlineStr">
        <is>
          <t>SPXW US 06/10/25 C6160 Index</t>
        </is>
      </c>
      <c r="C3332" t="inlineStr">
        <is>
          <t>SPXW US 06/10/25 C6160 Index</t>
        </is>
      </c>
      <c r="G3332" s="1" t="n">
        <v>-4.726572691653001</v>
      </c>
      <c r="H3332" s="1" t="n">
        <v>0.05</v>
      </c>
      <c r="K3332" s="4" t="n">
        <v>98035699.36</v>
      </c>
      <c r="L3332" s="5" t="n">
        <v>4425001</v>
      </c>
      <c r="M3332" s="6" t="n">
        <v>22.154955</v>
      </c>
      <c r="AB3332" s="8" t="inlineStr">
        <is>
          <t>QISSwaps</t>
        </is>
      </c>
      <c r="AG3332" t="n">
        <v>-0.019513</v>
      </c>
    </row>
    <row r="3333">
      <c r="A3333" t="inlineStr">
        <is>
          <t>QIS</t>
        </is>
      </c>
      <c r="B3333" t="inlineStr">
        <is>
          <t>SPXW US 06/10/25 C6160 Index</t>
        </is>
      </c>
      <c r="C3333" t="inlineStr">
        <is>
          <t>SPXW US 06/10/25 C6160 Index</t>
        </is>
      </c>
      <c r="G3333" s="1" t="n">
        <v>-4.798658081196</v>
      </c>
      <c r="H3333" s="1" t="n">
        <v>0.05</v>
      </c>
      <c r="K3333" s="4" t="n">
        <v>98035699.36</v>
      </c>
      <c r="L3333" s="5" t="n">
        <v>4425001</v>
      </c>
      <c r="M3333" s="6" t="n">
        <v>22.154955</v>
      </c>
      <c r="AB3333" s="8" t="inlineStr">
        <is>
          <t>QISSwaps</t>
        </is>
      </c>
      <c r="AG3333" t="n">
        <v>-0.019513</v>
      </c>
    </row>
    <row r="3334">
      <c r="A3334" t="inlineStr">
        <is>
          <t>QIS</t>
        </is>
      </c>
      <c r="B3334" t="inlineStr">
        <is>
          <t>SPXW US 06/10/25 C6170 Index</t>
        </is>
      </c>
      <c r="C3334" t="inlineStr">
        <is>
          <t>SPXW US 06/10/25 C6170 Index</t>
        </is>
      </c>
      <c r="G3334" s="1" t="n">
        <v>-4.726572691653001</v>
      </c>
      <c r="H3334" s="1" t="n">
        <v>0.075</v>
      </c>
      <c r="K3334" s="4" t="n">
        <v>98035699.36</v>
      </c>
      <c r="L3334" s="5" t="n">
        <v>4425001</v>
      </c>
      <c r="M3334" s="6" t="n">
        <v>22.154955</v>
      </c>
      <c r="AB3334" s="8" t="inlineStr">
        <is>
          <t>QISSwaps</t>
        </is>
      </c>
      <c r="AG3334" t="n">
        <v>-0.019513</v>
      </c>
    </row>
    <row r="3335">
      <c r="A3335" t="inlineStr">
        <is>
          <t>QIS</t>
        </is>
      </c>
      <c r="B3335" t="inlineStr">
        <is>
          <t>SPXW US 06/10/25 C6170 Index</t>
        </is>
      </c>
      <c r="C3335" t="inlineStr">
        <is>
          <t>SPXW US 06/10/25 C6170 Index</t>
        </is>
      </c>
      <c r="G3335" s="1" t="n">
        <v>-4.798658081196</v>
      </c>
      <c r="H3335" s="1" t="n">
        <v>0.075</v>
      </c>
      <c r="K3335" s="4" t="n">
        <v>98035699.36</v>
      </c>
      <c r="L3335" s="5" t="n">
        <v>4425001</v>
      </c>
      <c r="M3335" s="6" t="n">
        <v>22.154955</v>
      </c>
      <c r="AB3335" s="8" t="inlineStr">
        <is>
          <t>QISSwaps</t>
        </is>
      </c>
      <c r="AG3335" t="n">
        <v>-0.019513</v>
      </c>
    </row>
    <row r="3336">
      <c r="A3336" t="inlineStr">
        <is>
          <t>QIS</t>
        </is>
      </c>
      <c r="B3336" t="inlineStr">
        <is>
          <t>SPXW US 06/10/25 C6175 Index</t>
        </is>
      </c>
      <c r="C3336" t="inlineStr">
        <is>
          <t>SPXW US 06/10/25 C6175 Index</t>
        </is>
      </c>
      <c r="G3336" s="1" t="n">
        <v>-4.834353737241</v>
      </c>
      <c r="H3336" s="1" t="n">
        <v>0.075</v>
      </c>
      <c r="K3336" s="4" t="n">
        <v>98035699.36</v>
      </c>
      <c r="L3336" s="5" t="n">
        <v>4425001</v>
      </c>
      <c r="M3336" s="6" t="n">
        <v>22.154955</v>
      </c>
      <c r="AB3336" s="8" t="inlineStr">
        <is>
          <t>QISSwaps</t>
        </is>
      </c>
      <c r="AG3336" t="n">
        <v>-0.019513</v>
      </c>
    </row>
    <row r="3337">
      <c r="A3337" t="inlineStr">
        <is>
          <t>QIS</t>
        </is>
      </c>
      <c r="B3337" t="inlineStr">
        <is>
          <t>SPXW US 06/10/25 C6175 Index</t>
        </is>
      </c>
      <c r="C3337" t="inlineStr">
        <is>
          <t>SPXW US 06/10/25 C6175 Index</t>
        </is>
      </c>
      <c r="G3337" s="1" t="n">
        <v>-4.908677186952001</v>
      </c>
      <c r="H3337" s="1" t="n">
        <v>0.075</v>
      </c>
      <c r="K3337" s="4" t="n">
        <v>98035699.36</v>
      </c>
      <c r="L3337" s="5" t="n">
        <v>4425001</v>
      </c>
      <c r="M3337" s="6" t="n">
        <v>22.154955</v>
      </c>
      <c r="AB3337" s="8" t="inlineStr">
        <is>
          <t>QISSwaps</t>
        </is>
      </c>
      <c r="AG3337" t="n">
        <v>-0.019513</v>
      </c>
    </row>
    <row r="3338">
      <c r="A3338" t="inlineStr">
        <is>
          <t>QIS</t>
        </is>
      </c>
      <c r="B3338" t="inlineStr">
        <is>
          <t>SPXW US 06/10/25 C6180 Index</t>
        </is>
      </c>
      <c r="C3338" t="inlineStr">
        <is>
          <t>SPXW US 06/10/25 C6180 Index</t>
        </is>
      </c>
      <c r="G3338" s="1" t="n">
        <v>-2.384285243004</v>
      </c>
      <c r="H3338" s="1" t="n">
        <v>0.05</v>
      </c>
      <c r="K3338" s="4" t="n">
        <v>98035699.36</v>
      </c>
      <c r="L3338" s="5" t="n">
        <v>4425001</v>
      </c>
      <c r="M3338" s="6" t="n">
        <v>22.154955</v>
      </c>
      <c r="AB3338" s="8" t="inlineStr">
        <is>
          <t>QISSwaps</t>
        </is>
      </c>
      <c r="AG3338" t="n">
        <v>-0.019513</v>
      </c>
    </row>
    <row r="3339">
      <c r="A3339" t="inlineStr">
        <is>
          <t>QIS</t>
        </is>
      </c>
      <c r="B3339" t="inlineStr">
        <is>
          <t>SPXW US 06/10/25 C6180 Index</t>
        </is>
      </c>
      <c r="C3339" t="inlineStr">
        <is>
          <t>SPXW US 06/10/25 C6180 Index</t>
        </is>
      </c>
      <c r="G3339" s="1" t="n">
        <v>-2.348838261702</v>
      </c>
      <c r="H3339" s="1" t="n">
        <v>0.05</v>
      </c>
      <c r="K3339" s="4" t="n">
        <v>98035699.36</v>
      </c>
      <c r="L3339" s="5" t="n">
        <v>4425001</v>
      </c>
      <c r="M3339" s="6" t="n">
        <v>22.154955</v>
      </c>
      <c r="AB3339" s="8" t="inlineStr">
        <is>
          <t>QISSwaps</t>
        </is>
      </c>
      <c r="AG3339" t="n">
        <v>-0.019513</v>
      </c>
    </row>
    <row r="3340">
      <c r="A3340" t="inlineStr">
        <is>
          <t>QIS</t>
        </is>
      </c>
      <c r="B3340" t="inlineStr">
        <is>
          <t>SPXW US 06/10/25 C6190 Index</t>
        </is>
      </c>
      <c r="C3340" t="inlineStr">
        <is>
          <t>SPXW US 06/10/25 C6190 Index</t>
        </is>
      </c>
      <c r="G3340" s="1" t="n">
        <v>-2.348838261702</v>
      </c>
      <c r="H3340" s="1" t="n">
        <v>0.05</v>
      </c>
      <c r="K3340" s="4" t="n">
        <v>98035699.36</v>
      </c>
      <c r="L3340" s="5" t="n">
        <v>4425001</v>
      </c>
      <c r="M3340" s="6" t="n">
        <v>22.154955</v>
      </c>
      <c r="AB3340" s="8" t="inlineStr">
        <is>
          <t>QISSwaps</t>
        </is>
      </c>
      <c r="AG3340" t="n">
        <v>-0.019513</v>
      </c>
    </row>
    <row r="3341">
      <c r="A3341" t="inlineStr">
        <is>
          <t>QIS</t>
        </is>
      </c>
      <c r="B3341" t="inlineStr">
        <is>
          <t>SPXW US 06/10/25 C6190 Index</t>
        </is>
      </c>
      <c r="C3341" t="inlineStr">
        <is>
          <t>SPXW US 06/10/25 C6190 Index</t>
        </is>
      </c>
      <c r="G3341" s="1" t="n">
        <v>-2.384285243004</v>
      </c>
      <c r="H3341" s="1" t="n">
        <v>0.05</v>
      </c>
      <c r="K3341" s="4" t="n">
        <v>98035699.36</v>
      </c>
      <c r="L3341" s="5" t="n">
        <v>4425001</v>
      </c>
      <c r="M3341" s="6" t="n">
        <v>22.154955</v>
      </c>
      <c r="AB3341" s="8" t="inlineStr">
        <is>
          <t>QISSwaps</t>
        </is>
      </c>
      <c r="AG3341" t="n">
        <v>-0.019513</v>
      </c>
    </row>
    <row r="3342">
      <c r="A3342" t="inlineStr">
        <is>
          <t>QIS</t>
        </is>
      </c>
      <c r="B3342" t="inlineStr">
        <is>
          <t>SPXW US 06/10/25 C6200 Index</t>
        </is>
      </c>
      <c r="C3342" t="inlineStr">
        <is>
          <t>SPXW US 06/10/25 C6200 Index</t>
        </is>
      </c>
      <c r="G3342" s="1" t="n">
        <v>-4.834353737241</v>
      </c>
      <c r="H3342" s="1" t="n">
        <v>0.075</v>
      </c>
      <c r="K3342" s="4" t="n">
        <v>98035699.36</v>
      </c>
      <c r="L3342" s="5" t="n">
        <v>4425001</v>
      </c>
      <c r="M3342" s="6" t="n">
        <v>22.154955</v>
      </c>
      <c r="AB3342" s="8" t="inlineStr">
        <is>
          <t>QISSwaps</t>
        </is>
      </c>
      <c r="AG3342" t="n">
        <v>-0.019513</v>
      </c>
    </row>
    <row r="3343">
      <c r="A3343" t="inlineStr">
        <is>
          <t>QIS</t>
        </is>
      </c>
      <c r="B3343" t="inlineStr">
        <is>
          <t>SPXW US 06/10/25 C6200 Index</t>
        </is>
      </c>
      <c r="C3343" t="inlineStr">
        <is>
          <t>SPXW US 06/10/25 C6200 Index</t>
        </is>
      </c>
      <c r="G3343" s="1" t="n">
        <v>-4.908677186952001</v>
      </c>
      <c r="H3343" s="1" t="n">
        <v>0.075</v>
      </c>
      <c r="K3343" s="4" t="n">
        <v>98035699.36</v>
      </c>
      <c r="L3343" s="5" t="n">
        <v>4425001</v>
      </c>
      <c r="M3343" s="6" t="n">
        <v>22.154955</v>
      </c>
      <c r="AB3343" s="8" t="inlineStr">
        <is>
          <t>QISSwaps</t>
        </is>
      </c>
      <c r="AG3343" t="n">
        <v>-0.019513</v>
      </c>
    </row>
    <row r="3344">
      <c r="A3344" t="inlineStr">
        <is>
          <t>QIS</t>
        </is>
      </c>
      <c r="B3344" t="inlineStr">
        <is>
          <t>SPXW US 06/10/25 C6225 Index</t>
        </is>
      </c>
      <c r="C3344" t="inlineStr">
        <is>
          <t>SPXW US 06/10/25 C6225 Index</t>
        </is>
      </c>
      <c r="G3344" s="1" t="n">
        <v>-3.679144256052</v>
      </c>
      <c r="H3344" s="1" t="n">
        <v>0.025</v>
      </c>
      <c r="K3344" s="4" t="n">
        <v>98035699.36</v>
      </c>
      <c r="L3344" s="5" t="n">
        <v>4425001</v>
      </c>
      <c r="M3344" s="6" t="n">
        <v>22.154955</v>
      </c>
      <c r="AB3344" s="8" t="inlineStr">
        <is>
          <t>QISSwaps</t>
        </is>
      </c>
      <c r="AG3344" t="n">
        <v>-0.019513</v>
      </c>
    </row>
    <row r="3345">
      <c r="A3345" t="inlineStr">
        <is>
          <t>QIS</t>
        </is>
      </c>
      <c r="B3345" t="inlineStr">
        <is>
          <t>SPXW US 06/10/25 C6225 Index</t>
        </is>
      </c>
      <c r="C3345" t="inlineStr">
        <is>
          <t>SPXW US 06/10/25 C6225 Index</t>
        </is>
      </c>
      <c r="G3345" s="1" t="n">
        <v>-3.736027823724</v>
      </c>
      <c r="H3345" s="1" t="n">
        <v>0.025</v>
      </c>
      <c r="K3345" s="4" t="n">
        <v>98035699.36</v>
      </c>
      <c r="L3345" s="5" t="n">
        <v>4425001</v>
      </c>
      <c r="M3345" s="6" t="n">
        <v>22.154955</v>
      </c>
      <c r="AB3345" s="8" t="inlineStr">
        <is>
          <t>QISSwaps</t>
        </is>
      </c>
      <c r="AG3345" t="n">
        <v>-0.019513</v>
      </c>
    </row>
    <row r="3346">
      <c r="A3346" t="inlineStr">
        <is>
          <t>QIS</t>
        </is>
      </c>
      <c r="B3346" t="inlineStr">
        <is>
          <t>SPXW US 06/10/25 C6250 Index</t>
        </is>
      </c>
      <c r="C3346" t="inlineStr">
        <is>
          <t>SPXW US 06/10/25 C6250 Index</t>
        </is>
      </c>
      <c r="G3346" s="1" t="n">
        <v>-2.524391943948</v>
      </c>
      <c r="H3346" s="1" t="n">
        <v>0.025</v>
      </c>
      <c r="K3346" s="4" t="n">
        <v>98035699.36</v>
      </c>
      <c r="L3346" s="5" t="n">
        <v>4425001</v>
      </c>
      <c r="M3346" s="6" t="n">
        <v>22.154955</v>
      </c>
      <c r="AB3346" s="8" t="inlineStr">
        <is>
          <t>QISSwaps</t>
        </is>
      </c>
      <c r="AG3346" t="n">
        <v>-0.019513</v>
      </c>
    </row>
    <row r="3347">
      <c r="A3347" t="inlineStr">
        <is>
          <t>QIS</t>
        </is>
      </c>
      <c r="B3347" t="inlineStr">
        <is>
          <t>SPXW US 06/10/25 C6250 Index</t>
        </is>
      </c>
      <c r="C3347" t="inlineStr">
        <is>
          <t>SPXW US 06/10/25 C6250 Index</t>
        </is>
      </c>
      <c r="G3347" s="1" t="n">
        <v>-2.485515475539</v>
      </c>
      <c r="H3347" s="1" t="n">
        <v>0.025</v>
      </c>
      <c r="K3347" s="4" t="n">
        <v>98035699.36</v>
      </c>
      <c r="L3347" s="5" t="n">
        <v>4425001</v>
      </c>
      <c r="M3347" s="6" t="n">
        <v>22.154955</v>
      </c>
      <c r="AB3347" s="8" t="inlineStr">
        <is>
          <t>QISSwaps</t>
        </is>
      </c>
      <c r="AG3347" t="n">
        <v>-0.019513</v>
      </c>
    </row>
    <row r="3348">
      <c r="A3348" t="inlineStr">
        <is>
          <t>QIS</t>
        </is>
      </c>
      <c r="B3348" t="inlineStr">
        <is>
          <t>SPXW US 06/11/25 C6105 Index</t>
        </is>
      </c>
      <c r="C3348" t="inlineStr">
        <is>
          <t>SPXW US 06/11/25 C6105 Index</t>
        </is>
      </c>
      <c r="G3348" s="1" t="n">
        <v>-1.957843366416</v>
      </c>
      <c r="H3348" s="1" t="n">
        <v>1.775</v>
      </c>
      <c r="K3348" s="4" t="n">
        <v>98035699.36</v>
      </c>
      <c r="L3348" s="5" t="n">
        <v>4425001</v>
      </c>
      <c r="M3348" s="6" t="n">
        <v>22.154955</v>
      </c>
      <c r="AB3348" s="8" t="inlineStr">
        <is>
          <t>QISSwaps</t>
        </is>
      </c>
      <c r="AG3348" t="n">
        <v>-0.019513</v>
      </c>
    </row>
    <row r="3349">
      <c r="A3349" t="inlineStr">
        <is>
          <t>QIS</t>
        </is>
      </c>
      <c r="B3349" t="inlineStr">
        <is>
          <t>SPXW US 06/11/25 C6105 Index</t>
        </is>
      </c>
      <c r="C3349" t="inlineStr">
        <is>
          <t>SPXW US 06/11/25 C6105 Index</t>
        </is>
      </c>
      <c r="G3349" s="1" t="n">
        <v>-1.930141835667</v>
      </c>
      <c r="H3349" s="1" t="n">
        <v>1.775</v>
      </c>
      <c r="K3349" s="4" t="n">
        <v>98035699.36</v>
      </c>
      <c r="L3349" s="5" t="n">
        <v>4425001</v>
      </c>
      <c r="M3349" s="6" t="n">
        <v>22.154955</v>
      </c>
      <c r="AB3349" s="8" t="inlineStr">
        <is>
          <t>QISSwaps</t>
        </is>
      </c>
      <c r="AG3349" t="n">
        <v>-0.019513</v>
      </c>
    </row>
    <row r="3350">
      <c r="A3350" t="inlineStr">
        <is>
          <t>QIS</t>
        </is>
      </c>
      <c r="B3350" t="inlineStr">
        <is>
          <t>SPXW US 06/11/25 C6110 Index</t>
        </is>
      </c>
      <c r="C3350" t="inlineStr">
        <is>
          <t>SPXW US 06/11/25 C6110 Index</t>
        </is>
      </c>
      <c r="G3350" s="1" t="n">
        <v>-1.957843366416</v>
      </c>
      <c r="H3350" s="1" t="n">
        <v>1.425</v>
      </c>
      <c r="K3350" s="4" t="n">
        <v>98035699.36</v>
      </c>
      <c r="L3350" s="5" t="n">
        <v>4425001</v>
      </c>
      <c r="M3350" s="6" t="n">
        <v>22.154955</v>
      </c>
      <c r="AB3350" s="8" t="inlineStr">
        <is>
          <t>QISSwaps</t>
        </is>
      </c>
      <c r="AG3350" t="n">
        <v>-0.019513</v>
      </c>
    </row>
    <row r="3351">
      <c r="A3351" t="inlineStr">
        <is>
          <t>QIS</t>
        </is>
      </c>
      <c r="B3351" t="inlineStr">
        <is>
          <t>SPXW US 06/11/25 C6110 Index</t>
        </is>
      </c>
      <c r="C3351" t="inlineStr">
        <is>
          <t>SPXW US 06/11/25 C6110 Index</t>
        </is>
      </c>
      <c r="G3351" s="1" t="n">
        <v>-1.930141835667</v>
      </c>
      <c r="H3351" s="1" t="n">
        <v>1.425</v>
      </c>
      <c r="K3351" s="4" t="n">
        <v>98035699.36</v>
      </c>
      <c r="L3351" s="5" t="n">
        <v>4425001</v>
      </c>
      <c r="M3351" s="6" t="n">
        <v>22.154955</v>
      </c>
      <c r="AB3351" s="8" t="inlineStr">
        <is>
          <t>QISSwaps</t>
        </is>
      </c>
      <c r="AG3351" t="n">
        <v>-0.019513</v>
      </c>
    </row>
    <row r="3352">
      <c r="A3352" t="inlineStr">
        <is>
          <t>QIS</t>
        </is>
      </c>
      <c r="B3352" t="inlineStr">
        <is>
          <t>SPXW US 06/11/25 C6115 Index</t>
        </is>
      </c>
      <c r="C3352" t="inlineStr">
        <is>
          <t>SPXW US 06/11/25 C6115 Index</t>
        </is>
      </c>
      <c r="G3352" s="1" t="n">
        <v>-1.957843366416</v>
      </c>
      <c r="H3352" s="1" t="n">
        <v>0.95</v>
      </c>
      <c r="K3352" s="4" t="n">
        <v>98035699.36</v>
      </c>
      <c r="L3352" s="5" t="n">
        <v>4425001</v>
      </c>
      <c r="M3352" s="6" t="n">
        <v>22.154955</v>
      </c>
      <c r="AB3352" s="8" t="inlineStr">
        <is>
          <t>QISSwaps</t>
        </is>
      </c>
      <c r="AG3352" t="n">
        <v>-0.019513</v>
      </c>
    </row>
    <row r="3353">
      <c r="A3353" t="inlineStr">
        <is>
          <t>QIS</t>
        </is>
      </c>
      <c r="B3353" t="inlineStr">
        <is>
          <t>SPXW US 06/11/25 C6115 Index</t>
        </is>
      </c>
      <c r="C3353" t="inlineStr">
        <is>
          <t>SPXW US 06/11/25 C6115 Index</t>
        </is>
      </c>
      <c r="G3353" s="1" t="n">
        <v>-1.930141835667</v>
      </c>
      <c r="H3353" s="1" t="n">
        <v>0.95</v>
      </c>
      <c r="K3353" s="4" t="n">
        <v>98035699.36</v>
      </c>
      <c r="L3353" s="5" t="n">
        <v>4425001</v>
      </c>
      <c r="M3353" s="6" t="n">
        <v>22.154955</v>
      </c>
      <c r="AB3353" s="8" t="inlineStr">
        <is>
          <t>QISSwaps</t>
        </is>
      </c>
      <c r="AG3353" t="n">
        <v>-0.019513</v>
      </c>
    </row>
    <row r="3354">
      <c r="A3354" t="inlineStr">
        <is>
          <t>QIS</t>
        </is>
      </c>
      <c r="B3354" t="inlineStr">
        <is>
          <t>SPXW US 06/11/25 C6120 Index</t>
        </is>
      </c>
      <c r="C3354" t="inlineStr">
        <is>
          <t>SPXW US 06/11/25 C6120 Index</t>
        </is>
      </c>
      <c r="G3354" s="1" t="n">
        <v>-3.08861240436</v>
      </c>
      <c r="H3354" s="1" t="n">
        <v>0.75</v>
      </c>
      <c r="K3354" s="4" t="n">
        <v>98035699.36</v>
      </c>
      <c r="L3354" s="5" t="n">
        <v>4425001</v>
      </c>
      <c r="M3354" s="6" t="n">
        <v>22.154955</v>
      </c>
      <c r="AB3354" s="8" t="inlineStr">
        <is>
          <t>QISSwaps</t>
        </is>
      </c>
      <c r="AG3354" t="n">
        <v>-0.019513</v>
      </c>
    </row>
    <row r="3355">
      <c r="A3355" t="inlineStr">
        <is>
          <t>QIS</t>
        </is>
      </c>
      <c r="B3355" t="inlineStr">
        <is>
          <t>SPXW US 06/11/25 C6120 Index</t>
        </is>
      </c>
      <c r="C3355" t="inlineStr">
        <is>
          <t>SPXW US 06/11/25 C6120 Index</t>
        </is>
      </c>
      <c r="G3355" s="1" t="n">
        <v>-3.044093721624</v>
      </c>
      <c r="H3355" s="1" t="n">
        <v>0.75</v>
      </c>
      <c r="K3355" s="4" t="n">
        <v>98035699.36</v>
      </c>
      <c r="L3355" s="5" t="n">
        <v>4425001</v>
      </c>
      <c r="M3355" s="6" t="n">
        <v>22.154955</v>
      </c>
      <c r="AB3355" s="8" t="inlineStr">
        <is>
          <t>QISSwaps</t>
        </is>
      </c>
      <c r="AG3355" t="n">
        <v>-0.019513</v>
      </c>
    </row>
    <row r="3356">
      <c r="A3356" t="inlineStr">
        <is>
          <t>QIS</t>
        </is>
      </c>
      <c r="B3356" t="inlineStr">
        <is>
          <t>SPXW US 06/11/25 C6125 Index</t>
        </is>
      </c>
      <c r="C3356" t="inlineStr">
        <is>
          <t>SPXW US 06/11/25 C6125 Index</t>
        </is>
      </c>
      <c r="G3356" s="1" t="n">
        <v>-4.83232617756</v>
      </c>
      <c r="H3356" s="1" t="n">
        <v>0.55</v>
      </c>
      <c r="K3356" s="4" t="n">
        <v>98035699.36</v>
      </c>
      <c r="L3356" s="5" t="n">
        <v>4425001</v>
      </c>
      <c r="M3356" s="6" t="n">
        <v>22.154955</v>
      </c>
      <c r="AB3356" s="8" t="inlineStr">
        <is>
          <t>QISSwaps</t>
        </is>
      </c>
      <c r="AG3356" t="n">
        <v>-0.019513</v>
      </c>
    </row>
    <row r="3357">
      <c r="A3357" t="inlineStr">
        <is>
          <t>QIS</t>
        </is>
      </c>
      <c r="B3357" t="inlineStr">
        <is>
          <t>SPXW US 06/11/25 C6125 Index</t>
        </is>
      </c>
      <c r="C3357" t="inlineStr">
        <is>
          <t>SPXW US 06/11/25 C6125 Index</t>
        </is>
      </c>
      <c r="G3357" s="1" t="n">
        <v>-4.76134631343</v>
      </c>
      <c r="H3357" s="1" t="n">
        <v>0.55</v>
      </c>
      <c r="K3357" s="4" t="n">
        <v>98035699.36</v>
      </c>
      <c r="L3357" s="5" t="n">
        <v>4425001</v>
      </c>
      <c r="M3357" s="6" t="n">
        <v>22.154955</v>
      </c>
      <c r="AB3357" s="8" t="inlineStr">
        <is>
          <t>QISSwaps</t>
        </is>
      </c>
      <c r="AG3357" t="n">
        <v>-0.019513</v>
      </c>
    </row>
    <row r="3358">
      <c r="A3358" t="inlineStr">
        <is>
          <t>QIS</t>
        </is>
      </c>
      <c r="B3358" t="inlineStr">
        <is>
          <t>SPXW US 06/11/25 C6130 Index</t>
        </is>
      </c>
      <c r="C3358" t="inlineStr">
        <is>
          <t>SPXW US 06/11/25 C6130 Index</t>
        </is>
      </c>
      <c r="G3358" s="1" t="n">
        <v>-4.83232617756</v>
      </c>
      <c r="H3358" s="1" t="n">
        <v>0.575</v>
      </c>
      <c r="K3358" s="4" t="n">
        <v>98035699.36</v>
      </c>
      <c r="L3358" s="5" t="n">
        <v>4425001</v>
      </c>
      <c r="M3358" s="6" t="n">
        <v>22.154955</v>
      </c>
      <c r="AB3358" s="8" t="inlineStr">
        <is>
          <t>QISSwaps</t>
        </is>
      </c>
      <c r="AG3358" t="n">
        <v>-0.019513</v>
      </c>
    </row>
    <row r="3359">
      <c r="A3359" t="inlineStr">
        <is>
          <t>QIS</t>
        </is>
      </c>
      <c r="B3359" t="inlineStr">
        <is>
          <t>SPXW US 06/11/25 C6130 Index</t>
        </is>
      </c>
      <c r="C3359" t="inlineStr">
        <is>
          <t>SPXW US 06/11/25 C6130 Index</t>
        </is>
      </c>
      <c r="G3359" s="1" t="n">
        <v>-4.76134631343</v>
      </c>
      <c r="H3359" s="1" t="n">
        <v>0.575</v>
      </c>
      <c r="K3359" s="4" t="n">
        <v>98035699.36</v>
      </c>
      <c r="L3359" s="5" t="n">
        <v>4425001</v>
      </c>
      <c r="M3359" s="6" t="n">
        <v>22.154955</v>
      </c>
      <c r="AB3359" s="8" t="inlineStr">
        <is>
          <t>QISSwaps</t>
        </is>
      </c>
      <c r="AG3359" t="n">
        <v>-0.019513</v>
      </c>
    </row>
    <row r="3360">
      <c r="A3360" t="inlineStr">
        <is>
          <t>QIS</t>
        </is>
      </c>
      <c r="B3360" t="inlineStr">
        <is>
          <t>SPXW US 06/11/25 C6135 Index</t>
        </is>
      </c>
      <c r="C3360" t="inlineStr">
        <is>
          <t>SPXW US 06/11/25 C6135 Index</t>
        </is>
      </c>
      <c r="G3360" s="1" t="n">
        <v>-4.76134631343</v>
      </c>
      <c r="H3360" s="1" t="n">
        <v>0.35</v>
      </c>
      <c r="K3360" s="4" t="n">
        <v>98035699.36</v>
      </c>
      <c r="L3360" s="5" t="n">
        <v>4425001</v>
      </c>
      <c r="M3360" s="6" t="n">
        <v>22.154955</v>
      </c>
      <c r="AB3360" s="8" t="inlineStr">
        <is>
          <t>QISSwaps</t>
        </is>
      </c>
      <c r="AG3360" t="n">
        <v>-0.019513</v>
      </c>
    </row>
    <row r="3361">
      <c r="A3361" t="inlineStr">
        <is>
          <t>QIS</t>
        </is>
      </c>
      <c r="B3361" t="inlineStr">
        <is>
          <t>SPXW US 06/11/25 C6135 Index</t>
        </is>
      </c>
      <c r="C3361" t="inlineStr">
        <is>
          <t>SPXW US 06/11/25 C6135 Index</t>
        </is>
      </c>
      <c r="G3361" s="1" t="n">
        <v>-4.83232617756</v>
      </c>
      <c r="H3361" s="1" t="n">
        <v>0.35</v>
      </c>
      <c r="K3361" s="4" t="n">
        <v>98035699.36</v>
      </c>
      <c r="L3361" s="5" t="n">
        <v>4425001</v>
      </c>
      <c r="M3361" s="6" t="n">
        <v>22.154955</v>
      </c>
      <c r="AB3361" s="8" t="inlineStr">
        <is>
          <t>QISSwaps</t>
        </is>
      </c>
      <c r="AG3361" t="n">
        <v>-0.019513</v>
      </c>
    </row>
    <row r="3362">
      <c r="A3362" t="inlineStr">
        <is>
          <t>QIS</t>
        </is>
      </c>
      <c r="B3362" t="inlineStr">
        <is>
          <t>SPXW US 06/11/25 C6140 Index</t>
        </is>
      </c>
      <c r="C3362" t="inlineStr">
        <is>
          <t>SPXW US 06/11/25 C6140 Index</t>
        </is>
      </c>
      <c r="G3362" s="1" t="n">
        <v>-4.83232617756</v>
      </c>
      <c r="H3362" s="1" t="n">
        <v>0.3</v>
      </c>
      <c r="K3362" s="4" t="n">
        <v>98035699.36</v>
      </c>
      <c r="L3362" s="5" t="n">
        <v>4425001</v>
      </c>
      <c r="M3362" s="6" t="n">
        <v>22.154955</v>
      </c>
      <c r="AB3362" s="8" t="inlineStr">
        <is>
          <t>QISSwaps</t>
        </is>
      </c>
      <c r="AG3362" t="n">
        <v>-0.019513</v>
      </c>
    </row>
    <row r="3363">
      <c r="A3363" t="inlineStr">
        <is>
          <t>QIS</t>
        </is>
      </c>
      <c r="B3363" t="inlineStr">
        <is>
          <t>SPXW US 06/11/25 C6140 Index</t>
        </is>
      </c>
      <c r="C3363" t="inlineStr">
        <is>
          <t>SPXW US 06/11/25 C6140 Index</t>
        </is>
      </c>
      <c r="G3363" s="1" t="n">
        <v>-4.76134631343</v>
      </c>
      <c r="H3363" s="1" t="n">
        <v>0.3</v>
      </c>
      <c r="K3363" s="4" t="n">
        <v>98035699.36</v>
      </c>
      <c r="L3363" s="5" t="n">
        <v>4425001</v>
      </c>
      <c r="M3363" s="6" t="n">
        <v>22.154955</v>
      </c>
      <c r="AB3363" s="8" t="inlineStr">
        <is>
          <t>QISSwaps</t>
        </is>
      </c>
      <c r="AG3363" t="n">
        <v>-0.019513</v>
      </c>
    </row>
    <row r="3364">
      <c r="A3364" t="inlineStr">
        <is>
          <t>QIS</t>
        </is>
      </c>
      <c r="B3364" t="inlineStr">
        <is>
          <t>SPXW US 06/11/25 C6145 Index</t>
        </is>
      </c>
      <c r="C3364" t="inlineStr">
        <is>
          <t>SPXW US 06/11/25 C6145 Index</t>
        </is>
      </c>
      <c r="G3364" s="1" t="n">
        <v>-4.76134631343</v>
      </c>
      <c r="H3364" s="1" t="n">
        <v>0.225</v>
      </c>
      <c r="K3364" s="4" t="n">
        <v>98035699.36</v>
      </c>
      <c r="L3364" s="5" t="n">
        <v>4425001</v>
      </c>
      <c r="M3364" s="6" t="n">
        <v>22.154955</v>
      </c>
      <c r="AB3364" s="8" t="inlineStr">
        <is>
          <t>QISSwaps</t>
        </is>
      </c>
      <c r="AG3364" t="n">
        <v>-0.019513</v>
      </c>
    </row>
    <row r="3365">
      <c r="A3365" t="inlineStr">
        <is>
          <t>QIS</t>
        </is>
      </c>
      <c r="B3365" t="inlineStr">
        <is>
          <t>SPXW US 06/11/25 C6145 Index</t>
        </is>
      </c>
      <c r="C3365" t="inlineStr">
        <is>
          <t>SPXW US 06/11/25 C6145 Index</t>
        </is>
      </c>
      <c r="G3365" s="1" t="n">
        <v>-4.83232617756</v>
      </c>
      <c r="H3365" s="1" t="n">
        <v>0.225</v>
      </c>
      <c r="K3365" s="4" t="n">
        <v>98035699.36</v>
      </c>
      <c r="L3365" s="5" t="n">
        <v>4425001</v>
      </c>
      <c r="M3365" s="6" t="n">
        <v>22.154955</v>
      </c>
      <c r="AB3365" s="8" t="inlineStr">
        <is>
          <t>QISSwaps</t>
        </is>
      </c>
      <c r="AG3365" t="n">
        <v>-0.019513</v>
      </c>
    </row>
    <row r="3366">
      <c r="A3366" t="inlineStr">
        <is>
          <t>QIS</t>
        </is>
      </c>
      <c r="B3366" t="inlineStr">
        <is>
          <t>SPXW US 06/11/25 C6150 Index</t>
        </is>
      </c>
      <c r="C3366" t="inlineStr">
        <is>
          <t>SPXW US 06/11/25 C6150 Index</t>
        </is>
      </c>
      <c r="G3366" s="1" t="n">
        <v>-6.830303078673</v>
      </c>
      <c r="H3366" s="1" t="n">
        <v>0.175</v>
      </c>
      <c r="K3366" s="4" t="n">
        <v>98035699.36</v>
      </c>
      <c r="L3366" s="5" t="n">
        <v>4425001</v>
      </c>
      <c r="M3366" s="6" t="n">
        <v>22.154955</v>
      </c>
      <c r="AB3366" s="8" t="inlineStr">
        <is>
          <t>QISSwaps</t>
        </is>
      </c>
      <c r="AG3366" t="n">
        <v>-0.019513</v>
      </c>
    </row>
    <row r="3367">
      <c r="A3367" t="inlineStr">
        <is>
          <t>QIS</t>
        </is>
      </c>
      <c r="B3367" t="inlineStr">
        <is>
          <t>SPXW US 06/11/25 C6150 Index</t>
        </is>
      </c>
      <c r="C3367" t="inlineStr">
        <is>
          <t>SPXW US 06/11/25 C6150 Index</t>
        </is>
      </c>
      <c r="G3367" s="1" t="n">
        <v>-6.932495103912</v>
      </c>
      <c r="H3367" s="1" t="n">
        <v>0.175</v>
      </c>
      <c r="K3367" s="4" t="n">
        <v>98035699.36</v>
      </c>
      <c r="L3367" s="5" t="n">
        <v>4425001</v>
      </c>
      <c r="M3367" s="6" t="n">
        <v>22.154955</v>
      </c>
      <c r="AB3367" s="8" t="inlineStr">
        <is>
          <t>QISSwaps</t>
        </is>
      </c>
      <c r="AG3367" t="n">
        <v>-0.019513</v>
      </c>
    </row>
    <row r="3368">
      <c r="A3368" t="inlineStr">
        <is>
          <t>QIS</t>
        </is>
      </c>
      <c r="B3368" t="inlineStr">
        <is>
          <t>SPXW US 06/11/25 C6155 Index</t>
        </is>
      </c>
      <c r="C3368" t="inlineStr">
        <is>
          <t>SPXW US 06/11/25 C6155 Index</t>
        </is>
      </c>
      <c r="G3368" s="1" t="n">
        <v>-1.930141835667</v>
      </c>
      <c r="H3368" s="1" t="n">
        <v>0.15</v>
      </c>
      <c r="K3368" s="4" t="n">
        <v>98035699.36</v>
      </c>
      <c r="L3368" s="5" t="n">
        <v>4425001</v>
      </c>
      <c r="M3368" s="6" t="n">
        <v>22.154955</v>
      </c>
      <c r="AB3368" s="8" t="inlineStr">
        <is>
          <t>QISSwaps</t>
        </is>
      </c>
      <c r="AG3368" t="n">
        <v>-0.019513</v>
      </c>
    </row>
    <row r="3369">
      <c r="A3369" t="inlineStr">
        <is>
          <t>QIS</t>
        </is>
      </c>
      <c r="B3369" t="inlineStr">
        <is>
          <t>SPXW US 06/11/25 C6155 Index</t>
        </is>
      </c>
      <c r="C3369" t="inlineStr">
        <is>
          <t>SPXW US 06/11/25 C6155 Index</t>
        </is>
      </c>
      <c r="G3369" s="1" t="n">
        <v>-1.957843366416</v>
      </c>
      <c r="H3369" s="1" t="n">
        <v>0.15</v>
      </c>
      <c r="K3369" s="4" t="n">
        <v>98035699.36</v>
      </c>
      <c r="L3369" s="5" t="n">
        <v>4425001</v>
      </c>
      <c r="M3369" s="6" t="n">
        <v>22.154955</v>
      </c>
      <c r="AB3369" s="8" t="inlineStr">
        <is>
          <t>QISSwaps</t>
        </is>
      </c>
      <c r="AG3369" t="n">
        <v>-0.019513</v>
      </c>
    </row>
    <row r="3370">
      <c r="A3370" t="inlineStr">
        <is>
          <t>QIS</t>
        </is>
      </c>
      <c r="B3370" t="inlineStr">
        <is>
          <t>SPXW US 06/11/25 C6160 Index</t>
        </is>
      </c>
      <c r="C3370" t="inlineStr">
        <is>
          <t>SPXW US 06/11/25 C6160 Index</t>
        </is>
      </c>
      <c r="G3370" s="1" t="n">
        <v>-4.76134631343</v>
      </c>
      <c r="H3370" s="1" t="n">
        <v>0.125</v>
      </c>
      <c r="K3370" s="4" t="n">
        <v>98035699.36</v>
      </c>
      <c r="L3370" s="5" t="n">
        <v>4425001</v>
      </c>
      <c r="M3370" s="6" t="n">
        <v>22.154955</v>
      </c>
      <c r="AB3370" s="8" t="inlineStr">
        <is>
          <t>QISSwaps</t>
        </is>
      </c>
      <c r="AG3370" t="n">
        <v>-0.019513</v>
      </c>
    </row>
    <row r="3371">
      <c r="A3371" t="inlineStr">
        <is>
          <t>QIS</t>
        </is>
      </c>
      <c r="B3371" t="inlineStr">
        <is>
          <t>SPXW US 06/11/25 C6160 Index</t>
        </is>
      </c>
      <c r="C3371" t="inlineStr">
        <is>
          <t>SPXW US 06/11/25 C6160 Index</t>
        </is>
      </c>
      <c r="G3371" s="1" t="n">
        <v>-4.83232617756</v>
      </c>
      <c r="H3371" s="1" t="n">
        <v>0.125</v>
      </c>
      <c r="K3371" s="4" t="n">
        <v>98035699.36</v>
      </c>
      <c r="L3371" s="5" t="n">
        <v>4425001</v>
      </c>
      <c r="M3371" s="6" t="n">
        <v>22.154955</v>
      </c>
      <c r="AB3371" s="8" t="inlineStr">
        <is>
          <t>QISSwaps</t>
        </is>
      </c>
      <c r="AG3371" t="n">
        <v>-0.019513</v>
      </c>
    </row>
    <row r="3372">
      <c r="A3372" t="inlineStr">
        <is>
          <t>QIS</t>
        </is>
      </c>
      <c r="B3372" t="inlineStr">
        <is>
          <t>SPXW US 06/11/25 C6165 Index</t>
        </is>
      </c>
      <c r="C3372" t="inlineStr">
        <is>
          <t>SPXW US 06/11/25 C6165 Index</t>
        </is>
      </c>
      <c r="G3372" s="1" t="n">
        <v>-1.930141835667</v>
      </c>
      <c r="H3372" s="1" t="n">
        <v>0.125</v>
      </c>
      <c r="K3372" s="4" t="n">
        <v>98035699.36</v>
      </c>
      <c r="L3372" s="5" t="n">
        <v>4425001</v>
      </c>
      <c r="M3372" s="6" t="n">
        <v>22.154955</v>
      </c>
      <c r="AB3372" s="8" t="inlineStr">
        <is>
          <t>QISSwaps</t>
        </is>
      </c>
      <c r="AG3372" t="n">
        <v>-0.019513</v>
      </c>
    </row>
    <row r="3373">
      <c r="A3373" t="inlineStr">
        <is>
          <t>QIS</t>
        </is>
      </c>
      <c r="B3373" t="inlineStr">
        <is>
          <t>SPXW US 06/11/25 C6165 Index</t>
        </is>
      </c>
      <c r="C3373" t="inlineStr">
        <is>
          <t>SPXW US 06/11/25 C6165 Index</t>
        </is>
      </c>
      <c r="G3373" s="1" t="n">
        <v>-1.957843366416</v>
      </c>
      <c r="H3373" s="1" t="n">
        <v>0.125</v>
      </c>
      <c r="K3373" s="4" t="n">
        <v>98035699.36</v>
      </c>
      <c r="L3373" s="5" t="n">
        <v>4425001</v>
      </c>
      <c r="M3373" s="6" t="n">
        <v>22.154955</v>
      </c>
      <c r="AB3373" s="8" t="inlineStr">
        <is>
          <t>QISSwaps</t>
        </is>
      </c>
      <c r="AG3373" t="n">
        <v>-0.019513</v>
      </c>
    </row>
    <row r="3374">
      <c r="A3374" t="inlineStr">
        <is>
          <t>QIS</t>
        </is>
      </c>
      <c r="B3374" t="inlineStr">
        <is>
          <t>SPXW US 06/11/25 C6170 Index</t>
        </is>
      </c>
      <c r="C3374" t="inlineStr">
        <is>
          <t>SPXW US 06/11/25 C6170 Index</t>
        </is>
      </c>
      <c r="G3374" s="1" t="n">
        <v>-4.76134631343</v>
      </c>
      <c r="H3374" s="1" t="n">
        <v>0.125</v>
      </c>
      <c r="K3374" s="4" t="n">
        <v>98035699.36</v>
      </c>
      <c r="L3374" s="5" t="n">
        <v>4425001</v>
      </c>
      <c r="M3374" s="6" t="n">
        <v>22.154955</v>
      </c>
      <c r="AB3374" s="8" t="inlineStr">
        <is>
          <t>QISSwaps</t>
        </is>
      </c>
      <c r="AG3374" t="n">
        <v>-0.019513</v>
      </c>
    </row>
    <row r="3375">
      <c r="A3375" t="inlineStr">
        <is>
          <t>QIS</t>
        </is>
      </c>
      <c r="B3375" t="inlineStr">
        <is>
          <t>SPXW US 06/11/25 C6170 Index</t>
        </is>
      </c>
      <c r="C3375" t="inlineStr">
        <is>
          <t>SPXW US 06/11/25 C6170 Index</t>
        </is>
      </c>
      <c r="G3375" s="1" t="n">
        <v>-4.83232617756</v>
      </c>
      <c r="H3375" s="1" t="n">
        <v>0.125</v>
      </c>
      <c r="K3375" s="4" t="n">
        <v>98035699.36</v>
      </c>
      <c r="L3375" s="5" t="n">
        <v>4425001</v>
      </c>
      <c r="M3375" s="6" t="n">
        <v>22.154955</v>
      </c>
      <c r="AB3375" s="8" t="inlineStr">
        <is>
          <t>QISSwaps</t>
        </is>
      </c>
      <c r="AG3375" t="n">
        <v>-0.019513</v>
      </c>
    </row>
    <row r="3376">
      <c r="A3376" t="inlineStr">
        <is>
          <t>QIS</t>
        </is>
      </c>
      <c r="B3376" t="inlineStr">
        <is>
          <t>SPXW US 06/11/25 C6175 Index</t>
        </is>
      </c>
      <c r="C3376" t="inlineStr">
        <is>
          <t>SPXW US 06/11/25 C6175 Index</t>
        </is>
      </c>
      <c r="G3376" s="1" t="n">
        <v>-6.932495103912</v>
      </c>
      <c r="H3376" s="1" t="n">
        <v>0.1</v>
      </c>
      <c r="K3376" s="4" t="n">
        <v>98035699.36</v>
      </c>
      <c r="L3376" s="5" t="n">
        <v>4425001</v>
      </c>
      <c r="M3376" s="6" t="n">
        <v>22.154955</v>
      </c>
      <c r="AB3376" s="8" t="inlineStr">
        <is>
          <t>QISSwaps</t>
        </is>
      </c>
      <c r="AG3376" t="n">
        <v>-0.019513</v>
      </c>
    </row>
    <row r="3377">
      <c r="A3377" t="inlineStr">
        <is>
          <t>QIS</t>
        </is>
      </c>
      <c r="B3377" t="inlineStr">
        <is>
          <t>SPXW US 06/11/25 C6175 Index</t>
        </is>
      </c>
      <c r="C3377" t="inlineStr">
        <is>
          <t>SPXW US 06/11/25 C6175 Index</t>
        </is>
      </c>
      <c r="G3377" s="1" t="n">
        <v>-6.830303078673</v>
      </c>
      <c r="H3377" s="1" t="n">
        <v>0.1</v>
      </c>
      <c r="K3377" s="4" t="n">
        <v>98035699.36</v>
      </c>
      <c r="L3377" s="5" t="n">
        <v>4425001</v>
      </c>
      <c r="M3377" s="6" t="n">
        <v>22.154955</v>
      </c>
      <c r="AB3377" s="8" t="inlineStr">
        <is>
          <t>QISSwaps</t>
        </is>
      </c>
      <c r="AG3377" t="n">
        <v>-0.019513</v>
      </c>
    </row>
    <row r="3378">
      <c r="A3378" t="inlineStr">
        <is>
          <t>QIS</t>
        </is>
      </c>
      <c r="B3378" t="inlineStr">
        <is>
          <t>SPXW US 06/11/25 C6180 Index</t>
        </is>
      </c>
      <c r="C3378" t="inlineStr">
        <is>
          <t>SPXW US 06/11/25 C6180 Index</t>
        </is>
      </c>
      <c r="G3378" s="1" t="n">
        <v>-4.83232617756</v>
      </c>
      <c r="H3378" s="1" t="n">
        <v>0.1</v>
      </c>
      <c r="K3378" s="4" t="n">
        <v>98035699.36</v>
      </c>
      <c r="L3378" s="5" t="n">
        <v>4425001</v>
      </c>
      <c r="M3378" s="6" t="n">
        <v>22.154955</v>
      </c>
      <c r="AB3378" s="8" t="inlineStr">
        <is>
          <t>QISSwaps</t>
        </is>
      </c>
      <c r="AG3378" t="n">
        <v>-0.019513</v>
      </c>
    </row>
    <row r="3379">
      <c r="A3379" t="inlineStr">
        <is>
          <t>QIS</t>
        </is>
      </c>
      <c r="B3379" t="inlineStr">
        <is>
          <t>SPXW US 06/11/25 C6180 Index</t>
        </is>
      </c>
      <c r="C3379" t="inlineStr">
        <is>
          <t>SPXW US 06/11/25 C6180 Index</t>
        </is>
      </c>
      <c r="G3379" s="1" t="n">
        <v>-4.76134631343</v>
      </c>
      <c r="H3379" s="1" t="n">
        <v>0.1</v>
      </c>
      <c r="K3379" s="4" t="n">
        <v>98035699.36</v>
      </c>
      <c r="L3379" s="5" t="n">
        <v>4425001</v>
      </c>
      <c r="M3379" s="6" t="n">
        <v>22.154955</v>
      </c>
      <c r="AB3379" s="8" t="inlineStr">
        <is>
          <t>QISSwaps</t>
        </is>
      </c>
      <c r="AG3379" t="n">
        <v>-0.019513</v>
      </c>
    </row>
    <row r="3380">
      <c r="A3380" t="inlineStr">
        <is>
          <t>QIS</t>
        </is>
      </c>
      <c r="B3380" t="inlineStr">
        <is>
          <t>SPXW US 06/11/25 C6190 Index</t>
        </is>
      </c>
      <c r="C3380" t="inlineStr">
        <is>
          <t>SPXW US 06/11/25 C6190 Index</t>
        </is>
      </c>
      <c r="G3380" s="1" t="n">
        <v>-2.831204477763</v>
      </c>
      <c r="H3380" s="1" t="n">
        <v>0.1</v>
      </c>
      <c r="K3380" s="4" t="n">
        <v>98035699.36</v>
      </c>
      <c r="L3380" s="5" t="n">
        <v>4425001</v>
      </c>
      <c r="M3380" s="6" t="n">
        <v>22.154955</v>
      </c>
      <c r="AB3380" s="8" t="inlineStr">
        <is>
          <t>QISSwaps</t>
        </is>
      </c>
      <c r="AG3380" t="n">
        <v>-0.019513</v>
      </c>
    </row>
    <row r="3381">
      <c r="A3381" t="inlineStr">
        <is>
          <t>QIS</t>
        </is>
      </c>
      <c r="B3381" t="inlineStr">
        <is>
          <t>SPXW US 06/11/25 C6190 Index</t>
        </is>
      </c>
      <c r="C3381" t="inlineStr">
        <is>
          <t>SPXW US 06/11/25 C6190 Index</t>
        </is>
      </c>
      <c r="G3381" s="1" t="n">
        <v>-2.874482811144</v>
      </c>
      <c r="H3381" s="1" t="n">
        <v>0.1</v>
      </c>
      <c r="K3381" s="4" t="n">
        <v>98035699.36</v>
      </c>
      <c r="L3381" s="5" t="n">
        <v>4425001</v>
      </c>
      <c r="M3381" s="6" t="n">
        <v>22.154955</v>
      </c>
      <c r="AB3381" s="8" t="inlineStr">
        <is>
          <t>QISSwaps</t>
        </is>
      </c>
      <c r="AG3381" t="n">
        <v>-0.019513</v>
      </c>
    </row>
    <row r="3382">
      <c r="A3382" t="inlineStr">
        <is>
          <t>QIS</t>
        </is>
      </c>
      <c r="B3382" t="inlineStr">
        <is>
          <t>SPXW US 06/11/25 C6200 Index</t>
        </is>
      </c>
      <c r="C3382" t="inlineStr">
        <is>
          <t>SPXW US 06/11/25 C6200 Index</t>
        </is>
      </c>
      <c r="G3382" s="1" t="n">
        <v>-4.900161243006</v>
      </c>
      <c r="H3382" s="1" t="n">
        <v>0.1</v>
      </c>
      <c r="K3382" s="4" t="n">
        <v>98035699.36</v>
      </c>
      <c r="L3382" s="5" t="n">
        <v>4425001</v>
      </c>
      <c r="M3382" s="6" t="n">
        <v>22.154955</v>
      </c>
      <c r="AB3382" s="8" t="inlineStr">
        <is>
          <t>QISSwaps</t>
        </is>
      </c>
      <c r="AG3382" t="n">
        <v>-0.019513</v>
      </c>
    </row>
    <row r="3383">
      <c r="A3383" t="inlineStr">
        <is>
          <t>QIS</t>
        </is>
      </c>
      <c r="B3383" t="inlineStr">
        <is>
          <t>SPXW US 06/11/25 C6200 Index</t>
        </is>
      </c>
      <c r="C3383" t="inlineStr">
        <is>
          <t>SPXW US 06/11/25 C6200 Index</t>
        </is>
      </c>
      <c r="G3383" s="1" t="n">
        <v>-4.974651737496</v>
      </c>
      <c r="H3383" s="1" t="n">
        <v>0.1</v>
      </c>
      <c r="K3383" s="4" t="n">
        <v>98035699.36</v>
      </c>
      <c r="L3383" s="5" t="n">
        <v>4425001</v>
      </c>
      <c r="M3383" s="6" t="n">
        <v>22.154955</v>
      </c>
      <c r="AB3383" s="8" t="inlineStr">
        <is>
          <t>QISSwaps</t>
        </is>
      </c>
      <c r="AG3383" t="n">
        <v>-0.019513</v>
      </c>
    </row>
    <row r="3384">
      <c r="A3384" t="inlineStr">
        <is>
          <t>QIS</t>
        </is>
      </c>
      <c r="B3384" t="inlineStr">
        <is>
          <t>SPXW US 06/11/25 C6225 Index</t>
        </is>
      </c>
      <c r="C3384" t="inlineStr">
        <is>
          <t>SPXW US 06/11/25 C6225 Index</t>
        </is>
      </c>
      <c r="G3384" s="1" t="n">
        <v>-3.1829086512</v>
      </c>
      <c r="H3384" s="1" t="n">
        <v>0.075</v>
      </c>
      <c r="K3384" s="4" t="n">
        <v>98035699.36</v>
      </c>
      <c r="L3384" s="5" t="n">
        <v>4425001</v>
      </c>
      <c r="M3384" s="6" t="n">
        <v>22.154955</v>
      </c>
      <c r="AB3384" s="8" t="inlineStr">
        <is>
          <t>QISSwaps</t>
        </is>
      </c>
      <c r="AG3384" t="n">
        <v>-0.019513</v>
      </c>
    </row>
    <row r="3385">
      <c r="A3385" t="inlineStr">
        <is>
          <t>QIS</t>
        </is>
      </c>
      <c r="B3385" t="inlineStr">
        <is>
          <t>SPXW US 06/11/25 C6225 Index</t>
        </is>
      </c>
      <c r="C3385" t="inlineStr">
        <is>
          <t>SPXW US 06/11/25 C6225 Index</t>
        </is>
      </c>
      <c r="G3385" s="1" t="n">
        <v>-3.23093770902</v>
      </c>
      <c r="H3385" s="1" t="n">
        <v>0.075</v>
      </c>
      <c r="K3385" s="4" t="n">
        <v>98035699.36</v>
      </c>
      <c r="L3385" s="5" t="n">
        <v>4425001</v>
      </c>
      <c r="M3385" s="6" t="n">
        <v>22.154955</v>
      </c>
      <c r="AB3385" s="8" t="inlineStr">
        <is>
          <t>QISSwaps</t>
        </is>
      </c>
      <c r="AG3385" t="n">
        <v>-0.019513</v>
      </c>
    </row>
    <row r="3386">
      <c r="A3386" t="inlineStr">
        <is>
          <t>QIS</t>
        </is>
      </c>
      <c r="B3386" t="inlineStr">
        <is>
          <t>SPXW US 06/11/25 C6250 Index</t>
        </is>
      </c>
      <c r="C3386" t="inlineStr">
        <is>
          <t>SPXW US 06/11/25 C6250 Index</t>
        </is>
      </c>
      <c r="G3386" s="1" t="n">
        <v>-2.068956765243</v>
      </c>
      <c r="H3386" s="1" t="n">
        <v>0.05</v>
      </c>
      <c r="K3386" s="4" t="n">
        <v>98035699.36</v>
      </c>
      <c r="L3386" s="5" t="n">
        <v>4425001</v>
      </c>
      <c r="M3386" s="6" t="n">
        <v>22.154955</v>
      </c>
      <c r="AB3386" s="8" t="inlineStr">
        <is>
          <t>QISSwaps</t>
        </is>
      </c>
      <c r="AG3386" t="n">
        <v>-0.019513</v>
      </c>
    </row>
    <row r="3387">
      <c r="A3387" t="inlineStr">
        <is>
          <t>QIS</t>
        </is>
      </c>
      <c r="B3387" t="inlineStr">
        <is>
          <t>SPXW US 06/11/25 C6250 Index</t>
        </is>
      </c>
      <c r="C3387" t="inlineStr">
        <is>
          <t>SPXW US 06/11/25 C6250 Index</t>
        </is>
      </c>
      <c r="G3387" s="1" t="n">
        <v>-2.100168926352</v>
      </c>
      <c r="H3387" s="1" t="n">
        <v>0.05</v>
      </c>
      <c r="K3387" s="4" t="n">
        <v>98035699.36</v>
      </c>
      <c r="L3387" s="5" t="n">
        <v>4425001</v>
      </c>
      <c r="M3387" s="6" t="n">
        <v>22.154955</v>
      </c>
      <c r="AB3387" s="8" t="inlineStr">
        <is>
          <t>QISSwaps</t>
        </is>
      </c>
      <c r="AG3387" t="n">
        <v>-0.019513</v>
      </c>
    </row>
    <row r="3388">
      <c r="A3388" t="inlineStr">
        <is>
          <t>QIS</t>
        </is>
      </c>
      <c r="B3388" t="inlineStr">
        <is>
          <t>SPXW US 06/11/25 C6275 Index</t>
        </is>
      </c>
      <c r="C3388" t="inlineStr">
        <is>
          <t>SPXW US 06/11/25 C6275 Index</t>
        </is>
      </c>
      <c r="G3388" s="1" t="n">
        <v>-2.068956765243</v>
      </c>
      <c r="H3388" s="1" t="n">
        <v>0.05</v>
      </c>
      <c r="K3388" s="4" t="n">
        <v>98035699.36</v>
      </c>
      <c r="L3388" s="5" t="n">
        <v>4425001</v>
      </c>
      <c r="M3388" s="6" t="n">
        <v>22.154955</v>
      </c>
      <c r="AB3388" s="8" t="inlineStr">
        <is>
          <t>QISSwaps</t>
        </is>
      </c>
      <c r="AG3388" t="n">
        <v>-0.019513</v>
      </c>
    </row>
    <row r="3389">
      <c r="A3389" t="inlineStr">
        <is>
          <t>QIS</t>
        </is>
      </c>
      <c r="B3389" t="inlineStr">
        <is>
          <t>SPXW US 06/11/25 C6275 Index</t>
        </is>
      </c>
      <c r="C3389" t="inlineStr">
        <is>
          <t>SPXW US 06/11/25 C6275 Index</t>
        </is>
      </c>
      <c r="G3389" s="1" t="n">
        <v>-2.100168926352</v>
      </c>
      <c r="H3389" s="1" t="n">
        <v>0.05</v>
      </c>
      <c r="K3389" s="4" t="n">
        <v>98035699.36</v>
      </c>
      <c r="L3389" s="5" t="n">
        <v>4425001</v>
      </c>
      <c r="M3389" s="6" t="n">
        <v>22.154955</v>
      </c>
      <c r="AB3389" s="8" t="inlineStr">
        <is>
          <t>QISSwaps</t>
        </is>
      </c>
      <c r="AG3389" t="n">
        <v>-0.019513</v>
      </c>
    </row>
    <row r="3390">
      <c r="A3390" t="inlineStr">
        <is>
          <t>QIS</t>
        </is>
      </c>
      <c r="B3390" t="inlineStr">
        <is>
          <t>SPXW US 06/12/25 C6125 Index</t>
        </is>
      </c>
      <c r="C3390" t="inlineStr">
        <is>
          <t>SPXW US 06/12/25 C6125 Index</t>
        </is>
      </c>
      <c r="G3390" s="1" t="n">
        <v>-1.372545226251</v>
      </c>
      <c r="H3390" s="1" t="n">
        <v>1.65</v>
      </c>
      <c r="K3390" s="4" t="n">
        <v>98035699.36</v>
      </c>
      <c r="L3390" s="5" t="n">
        <v>4425001</v>
      </c>
      <c r="M3390" s="6" t="n">
        <v>22.154955</v>
      </c>
      <c r="AB3390" s="8" t="inlineStr">
        <is>
          <t>QISSwaps</t>
        </is>
      </c>
      <c r="AG3390" t="n">
        <v>-0.019513</v>
      </c>
    </row>
    <row r="3391">
      <c r="A3391" t="inlineStr">
        <is>
          <t>QIS</t>
        </is>
      </c>
      <c r="B3391" t="inlineStr">
        <is>
          <t>SPXW US 06/12/25 C6125 Index</t>
        </is>
      </c>
      <c r="C3391" t="inlineStr">
        <is>
          <t>SPXW US 06/12/25 C6125 Index</t>
        </is>
      </c>
      <c r="G3391" s="1" t="n">
        <v>-1.392244160328</v>
      </c>
      <c r="H3391" s="1" t="n">
        <v>1.65</v>
      </c>
      <c r="K3391" s="4" t="n">
        <v>98035699.36</v>
      </c>
      <c r="L3391" s="5" t="n">
        <v>4425001</v>
      </c>
      <c r="M3391" s="6" t="n">
        <v>22.154955</v>
      </c>
      <c r="AB3391" s="8" t="inlineStr">
        <is>
          <t>QISSwaps</t>
        </is>
      </c>
      <c r="AG3391" t="n">
        <v>-0.019513</v>
      </c>
    </row>
    <row r="3392">
      <c r="A3392" t="inlineStr">
        <is>
          <t>QIS</t>
        </is>
      </c>
      <c r="B3392" t="inlineStr">
        <is>
          <t>SPXW US 06/12/25 C6130 Index</t>
        </is>
      </c>
      <c r="C3392" t="inlineStr">
        <is>
          <t>SPXW US 06/12/25 C6130 Index</t>
        </is>
      </c>
      <c r="G3392" s="1" t="n">
        <v>-1.372545226251</v>
      </c>
      <c r="H3392" s="1" t="n">
        <v>1.25</v>
      </c>
      <c r="K3392" s="4" t="n">
        <v>98035699.36</v>
      </c>
      <c r="L3392" s="5" t="n">
        <v>4425001</v>
      </c>
      <c r="M3392" s="6" t="n">
        <v>22.154955</v>
      </c>
      <c r="AB3392" s="8" t="inlineStr">
        <is>
          <t>QISSwaps</t>
        </is>
      </c>
      <c r="AG3392" t="n">
        <v>-0.019513</v>
      </c>
    </row>
    <row r="3393">
      <c r="A3393" t="inlineStr">
        <is>
          <t>QIS</t>
        </is>
      </c>
      <c r="B3393" t="inlineStr">
        <is>
          <t>SPXW US 06/12/25 C6130 Index</t>
        </is>
      </c>
      <c r="C3393" t="inlineStr">
        <is>
          <t>SPXW US 06/12/25 C6130 Index</t>
        </is>
      </c>
      <c r="G3393" s="1" t="n">
        <v>-1.392244160328</v>
      </c>
      <c r="H3393" s="1" t="n">
        <v>1.25</v>
      </c>
      <c r="K3393" s="4" t="n">
        <v>98035699.36</v>
      </c>
      <c r="L3393" s="5" t="n">
        <v>4425001</v>
      </c>
      <c r="M3393" s="6" t="n">
        <v>22.154955</v>
      </c>
      <c r="AB3393" s="8" t="inlineStr">
        <is>
          <t>QISSwaps</t>
        </is>
      </c>
      <c r="AG3393" t="n">
        <v>-0.019513</v>
      </c>
    </row>
    <row r="3394">
      <c r="A3394" t="inlineStr">
        <is>
          <t>QIS</t>
        </is>
      </c>
      <c r="B3394" t="inlineStr">
        <is>
          <t>SPXW US 06/12/25 C6135 Index</t>
        </is>
      </c>
      <c r="C3394" t="inlineStr">
        <is>
          <t>SPXW US 06/12/25 C6135 Index</t>
        </is>
      </c>
      <c r="G3394" s="1" t="n">
        <v>-1.392244160328</v>
      </c>
      <c r="H3394" s="1" t="n">
        <v>1.175</v>
      </c>
      <c r="K3394" s="4" t="n">
        <v>98035699.36</v>
      </c>
      <c r="L3394" s="5" t="n">
        <v>4425001</v>
      </c>
      <c r="M3394" s="6" t="n">
        <v>22.154955</v>
      </c>
      <c r="AB3394" s="8" t="inlineStr">
        <is>
          <t>QISSwaps</t>
        </is>
      </c>
      <c r="AG3394" t="n">
        <v>-0.019513</v>
      </c>
    </row>
    <row r="3395">
      <c r="A3395" t="inlineStr">
        <is>
          <t>QIS</t>
        </is>
      </c>
      <c r="B3395" t="inlineStr">
        <is>
          <t>SPXW US 06/12/25 C6135 Index</t>
        </is>
      </c>
      <c r="C3395" t="inlineStr">
        <is>
          <t>SPXW US 06/12/25 C6135 Index</t>
        </is>
      </c>
      <c r="G3395" s="1" t="n">
        <v>-1.372545226251</v>
      </c>
      <c r="H3395" s="1" t="n">
        <v>1.175</v>
      </c>
      <c r="K3395" s="4" t="n">
        <v>98035699.36</v>
      </c>
      <c r="L3395" s="5" t="n">
        <v>4425001</v>
      </c>
      <c r="M3395" s="6" t="n">
        <v>22.154955</v>
      </c>
      <c r="AB3395" s="8" t="inlineStr">
        <is>
          <t>QISSwaps</t>
        </is>
      </c>
      <c r="AG3395" t="n">
        <v>-0.019513</v>
      </c>
    </row>
    <row r="3396">
      <c r="A3396" t="inlineStr">
        <is>
          <t>QIS</t>
        </is>
      </c>
      <c r="B3396" t="inlineStr">
        <is>
          <t>SPXW US 06/12/25 C6140 Index</t>
        </is>
      </c>
      <c r="C3396" t="inlineStr">
        <is>
          <t>SPXW US 06/12/25 C6140 Index</t>
        </is>
      </c>
      <c r="G3396" s="1" t="n">
        <v>-5.443392336732001</v>
      </c>
      <c r="H3396" s="1" t="n">
        <v>0.825</v>
      </c>
      <c r="K3396" s="4" t="n">
        <v>98035699.36</v>
      </c>
      <c r="L3396" s="5" t="n">
        <v>4425001</v>
      </c>
      <c r="M3396" s="6" t="n">
        <v>22.154955</v>
      </c>
      <c r="AB3396" s="8" t="inlineStr">
        <is>
          <t>QISSwaps</t>
        </is>
      </c>
      <c r="AG3396" t="n">
        <v>-0.019513</v>
      </c>
    </row>
    <row r="3397">
      <c r="A3397" t="inlineStr">
        <is>
          <t>QIS</t>
        </is>
      </c>
      <c r="B3397" t="inlineStr">
        <is>
          <t>SPXW US 06/12/25 C6140 Index</t>
        </is>
      </c>
      <c r="C3397" t="inlineStr">
        <is>
          <t>SPXW US 06/12/25 C6140 Index</t>
        </is>
      </c>
      <c r="G3397" s="1" t="n">
        <v>-5.362764690212999</v>
      </c>
      <c r="H3397" s="1" t="n">
        <v>0.825</v>
      </c>
      <c r="K3397" s="4" t="n">
        <v>98035699.36</v>
      </c>
      <c r="L3397" s="5" t="n">
        <v>4425001</v>
      </c>
      <c r="M3397" s="6" t="n">
        <v>22.154955</v>
      </c>
      <c r="AB3397" s="8" t="inlineStr">
        <is>
          <t>QISSwaps</t>
        </is>
      </c>
      <c r="AG3397" t="n">
        <v>-0.019513</v>
      </c>
    </row>
    <row r="3398">
      <c r="A3398" t="inlineStr">
        <is>
          <t>QIS</t>
        </is>
      </c>
      <c r="B3398" t="inlineStr">
        <is>
          <t>SPXW US 06/12/25 C6145 Index</t>
        </is>
      </c>
      <c r="C3398" t="inlineStr">
        <is>
          <t>SPXW US 06/12/25 C6145 Index</t>
        </is>
      </c>
      <c r="G3398" s="1" t="n">
        <v>-1.372545226251</v>
      </c>
      <c r="H3398" s="1" t="n">
        <v>0.65</v>
      </c>
      <c r="K3398" s="4" t="n">
        <v>98035699.36</v>
      </c>
      <c r="L3398" s="5" t="n">
        <v>4425001</v>
      </c>
      <c r="M3398" s="6" t="n">
        <v>22.154955</v>
      </c>
      <c r="AB3398" s="8" t="inlineStr">
        <is>
          <t>QISSwaps</t>
        </is>
      </c>
      <c r="AG3398" t="n">
        <v>-0.019513</v>
      </c>
    </row>
    <row r="3399">
      <c r="A3399" t="inlineStr">
        <is>
          <t>QIS</t>
        </is>
      </c>
      <c r="B3399" t="inlineStr">
        <is>
          <t>SPXW US 06/12/25 C6145 Index</t>
        </is>
      </c>
      <c r="C3399" t="inlineStr">
        <is>
          <t>SPXW US 06/12/25 C6145 Index</t>
        </is>
      </c>
      <c r="G3399" s="1" t="n">
        <v>-1.392244160328</v>
      </c>
      <c r="H3399" s="1" t="n">
        <v>0.65</v>
      </c>
      <c r="K3399" s="4" t="n">
        <v>98035699.36</v>
      </c>
      <c r="L3399" s="5" t="n">
        <v>4425001</v>
      </c>
      <c r="M3399" s="6" t="n">
        <v>22.154955</v>
      </c>
      <c r="AB3399" s="8" t="inlineStr">
        <is>
          <t>QISSwaps</t>
        </is>
      </c>
      <c r="AG3399" t="n">
        <v>-0.019513</v>
      </c>
    </row>
    <row r="3400">
      <c r="A3400" t="inlineStr">
        <is>
          <t>QIS</t>
        </is>
      </c>
      <c r="B3400" t="inlineStr">
        <is>
          <t>SPXW US 06/12/25 C6150 Index</t>
        </is>
      </c>
      <c r="C3400" t="inlineStr">
        <is>
          <t>SPXW US 06/12/25 C6150 Index</t>
        </is>
      </c>
      <c r="G3400" s="1" t="n">
        <v>-5.443392336732001</v>
      </c>
      <c r="H3400" s="1" t="n">
        <v>0.525</v>
      </c>
      <c r="K3400" s="4" t="n">
        <v>98035699.36</v>
      </c>
      <c r="L3400" s="5" t="n">
        <v>4425001</v>
      </c>
      <c r="M3400" s="6" t="n">
        <v>22.154955</v>
      </c>
      <c r="AB3400" s="8" t="inlineStr">
        <is>
          <t>QISSwaps</t>
        </is>
      </c>
      <c r="AG3400" t="n">
        <v>-0.019513</v>
      </c>
    </row>
    <row r="3401">
      <c r="A3401" t="inlineStr">
        <is>
          <t>QIS</t>
        </is>
      </c>
      <c r="B3401" t="inlineStr">
        <is>
          <t>SPXW US 06/12/25 C6150 Index</t>
        </is>
      </c>
      <c r="C3401" t="inlineStr">
        <is>
          <t>SPXW US 06/12/25 C6150 Index</t>
        </is>
      </c>
      <c r="G3401" s="1" t="n">
        <v>-5.362764690212999</v>
      </c>
      <c r="H3401" s="1" t="n">
        <v>0.525</v>
      </c>
      <c r="K3401" s="4" t="n">
        <v>98035699.36</v>
      </c>
      <c r="L3401" s="5" t="n">
        <v>4425001</v>
      </c>
      <c r="M3401" s="6" t="n">
        <v>22.154955</v>
      </c>
      <c r="AB3401" s="8" t="inlineStr">
        <is>
          <t>QISSwaps</t>
        </is>
      </c>
      <c r="AG3401" t="n">
        <v>-0.019513</v>
      </c>
    </row>
    <row r="3402">
      <c r="A3402" t="inlineStr">
        <is>
          <t>QIS</t>
        </is>
      </c>
      <c r="B3402" t="inlineStr">
        <is>
          <t>SPXW US 06/12/25 C6155 Index</t>
        </is>
      </c>
      <c r="C3402" t="inlineStr">
        <is>
          <t>SPXW US 06/12/25 C6155 Index</t>
        </is>
      </c>
      <c r="G3402" s="1" t="n">
        <v>-1.392244160328</v>
      </c>
      <c r="H3402" s="1" t="n">
        <v>0.425</v>
      </c>
      <c r="K3402" s="4" t="n">
        <v>98035699.36</v>
      </c>
      <c r="L3402" s="5" t="n">
        <v>4425001</v>
      </c>
      <c r="M3402" s="6" t="n">
        <v>22.154955</v>
      </c>
      <c r="AB3402" s="8" t="inlineStr">
        <is>
          <t>QISSwaps</t>
        </is>
      </c>
      <c r="AG3402" t="n">
        <v>-0.019513</v>
      </c>
    </row>
    <row r="3403">
      <c r="A3403" t="inlineStr">
        <is>
          <t>QIS</t>
        </is>
      </c>
      <c r="B3403" t="inlineStr">
        <is>
          <t>SPXW US 06/12/25 C6155 Index</t>
        </is>
      </c>
      <c r="C3403" t="inlineStr">
        <is>
          <t>SPXW US 06/12/25 C6155 Index</t>
        </is>
      </c>
      <c r="G3403" s="1" t="n">
        <v>-1.372545226251</v>
      </c>
      <c r="H3403" s="1" t="n">
        <v>0.425</v>
      </c>
      <c r="K3403" s="4" t="n">
        <v>98035699.36</v>
      </c>
      <c r="L3403" s="5" t="n">
        <v>4425001</v>
      </c>
      <c r="M3403" s="6" t="n">
        <v>22.154955</v>
      </c>
      <c r="AB3403" s="8" t="inlineStr">
        <is>
          <t>QISSwaps</t>
        </is>
      </c>
      <c r="AG3403" t="n">
        <v>-0.019513</v>
      </c>
    </row>
    <row r="3404">
      <c r="A3404" t="inlineStr">
        <is>
          <t>QIS</t>
        </is>
      </c>
      <c r="B3404" t="inlineStr">
        <is>
          <t>SPXW US 06/12/25 C6160 Index</t>
        </is>
      </c>
      <c r="C3404" t="inlineStr">
        <is>
          <t>SPXW US 06/12/25 C6160 Index</t>
        </is>
      </c>
      <c r="G3404" s="1" t="n">
        <v>-3.634161978132</v>
      </c>
      <c r="H3404" s="1" t="n">
        <v>0.325</v>
      </c>
      <c r="K3404" s="4" t="n">
        <v>98035699.36</v>
      </c>
      <c r="L3404" s="5" t="n">
        <v>4425001</v>
      </c>
      <c r="M3404" s="6" t="n">
        <v>22.154955</v>
      </c>
      <c r="AB3404" s="8" t="inlineStr">
        <is>
          <t>QISSwaps</t>
        </is>
      </c>
      <c r="AG3404" t="n">
        <v>-0.019513</v>
      </c>
    </row>
    <row r="3405">
      <c r="A3405" t="inlineStr">
        <is>
          <t>QIS</t>
        </is>
      </c>
      <c r="B3405" t="inlineStr">
        <is>
          <t>SPXW US 06/12/25 C6160 Index</t>
        </is>
      </c>
      <c r="C3405" t="inlineStr">
        <is>
          <t>SPXW US 06/12/25 C6160 Index</t>
        </is>
      </c>
      <c r="G3405" s="1" t="n">
        <v>-3.580441522785</v>
      </c>
      <c r="H3405" s="1" t="n">
        <v>0.325</v>
      </c>
      <c r="K3405" s="4" t="n">
        <v>98035699.36</v>
      </c>
      <c r="L3405" s="5" t="n">
        <v>4425001</v>
      </c>
      <c r="M3405" s="6" t="n">
        <v>22.154955</v>
      </c>
      <c r="AB3405" s="8" t="inlineStr">
        <is>
          <t>QISSwaps</t>
        </is>
      </c>
      <c r="AG3405" t="n">
        <v>-0.019513</v>
      </c>
    </row>
    <row r="3406">
      <c r="A3406" t="inlineStr">
        <is>
          <t>QIS</t>
        </is>
      </c>
      <c r="B3406" t="inlineStr">
        <is>
          <t>SPXW US 06/12/25 C6165 Index</t>
        </is>
      </c>
      <c r="C3406" t="inlineStr">
        <is>
          <t>SPXW US 06/12/25 C6165 Index</t>
        </is>
      </c>
      <c r="G3406" s="1" t="n">
        <v>-1.392244160328</v>
      </c>
      <c r="H3406" s="1" t="n">
        <v>0.275</v>
      </c>
      <c r="K3406" s="4" t="n">
        <v>98035699.36</v>
      </c>
      <c r="L3406" s="5" t="n">
        <v>4425001</v>
      </c>
      <c r="M3406" s="6" t="n">
        <v>22.154955</v>
      </c>
      <c r="AB3406" s="8" t="inlineStr">
        <is>
          <t>QISSwaps</t>
        </is>
      </c>
      <c r="AG3406" t="n">
        <v>-0.019513</v>
      </c>
    </row>
    <row r="3407">
      <c r="A3407" t="inlineStr">
        <is>
          <t>QIS</t>
        </is>
      </c>
      <c r="B3407" t="inlineStr">
        <is>
          <t>SPXW US 06/12/25 C6165 Index</t>
        </is>
      </c>
      <c r="C3407" t="inlineStr">
        <is>
          <t>SPXW US 06/12/25 C6165 Index</t>
        </is>
      </c>
      <c r="G3407" s="1" t="n">
        <v>-1.372545226251</v>
      </c>
      <c r="H3407" s="1" t="n">
        <v>0.275</v>
      </c>
      <c r="K3407" s="4" t="n">
        <v>98035699.36</v>
      </c>
      <c r="L3407" s="5" t="n">
        <v>4425001</v>
      </c>
      <c r="M3407" s="6" t="n">
        <v>22.154955</v>
      </c>
      <c r="AB3407" s="8" t="inlineStr">
        <is>
          <t>QISSwaps</t>
        </is>
      </c>
      <c r="AG3407" t="n">
        <v>-0.019513</v>
      </c>
    </row>
    <row r="3408">
      <c r="A3408" t="inlineStr">
        <is>
          <t>QIS</t>
        </is>
      </c>
      <c r="B3408" t="inlineStr">
        <is>
          <t>SPXW US 06/12/25 C6170 Index</t>
        </is>
      </c>
      <c r="C3408" t="inlineStr">
        <is>
          <t>SPXW US 06/12/25 C6170 Index</t>
        </is>
      </c>
      <c r="G3408" s="1" t="n">
        <v>-3.580441522785</v>
      </c>
      <c r="H3408" s="1" t="n">
        <v>0.225</v>
      </c>
      <c r="K3408" s="4" t="n">
        <v>98035699.36</v>
      </c>
      <c r="L3408" s="5" t="n">
        <v>4425001</v>
      </c>
      <c r="M3408" s="6" t="n">
        <v>22.154955</v>
      </c>
      <c r="AB3408" s="8" t="inlineStr">
        <is>
          <t>QISSwaps</t>
        </is>
      </c>
      <c r="AG3408" t="n">
        <v>-0.019513</v>
      </c>
    </row>
    <row r="3409">
      <c r="A3409" t="inlineStr">
        <is>
          <t>QIS</t>
        </is>
      </c>
      <c r="B3409" t="inlineStr">
        <is>
          <t>SPXW US 06/12/25 C6170 Index</t>
        </is>
      </c>
      <c r="C3409" t="inlineStr">
        <is>
          <t>SPXW US 06/12/25 C6170 Index</t>
        </is>
      </c>
      <c r="G3409" s="1" t="n">
        <v>-3.634161978132</v>
      </c>
      <c r="H3409" s="1" t="n">
        <v>0.225</v>
      </c>
      <c r="K3409" s="4" t="n">
        <v>98035699.36</v>
      </c>
      <c r="L3409" s="5" t="n">
        <v>4425001</v>
      </c>
      <c r="M3409" s="6" t="n">
        <v>22.154955</v>
      </c>
      <c r="AB3409" s="8" t="inlineStr">
        <is>
          <t>QISSwaps</t>
        </is>
      </c>
      <c r="AG3409" t="n">
        <v>-0.019513</v>
      </c>
    </row>
    <row r="3410">
      <c r="A3410" t="inlineStr">
        <is>
          <t>QIS</t>
        </is>
      </c>
      <c r="B3410" t="inlineStr">
        <is>
          <t>SPXW US 06/12/25 C6175 Index</t>
        </is>
      </c>
      <c r="C3410" t="inlineStr">
        <is>
          <t>SPXW US 06/12/25 C6175 Index</t>
        </is>
      </c>
      <c r="G3410" s="1" t="n">
        <v>-5.362764690212999</v>
      </c>
      <c r="H3410" s="1" t="n">
        <v>0.175</v>
      </c>
      <c r="K3410" s="4" t="n">
        <v>98035699.36</v>
      </c>
      <c r="L3410" s="5" t="n">
        <v>4425001</v>
      </c>
      <c r="M3410" s="6" t="n">
        <v>22.154955</v>
      </c>
      <c r="AB3410" s="8" t="inlineStr">
        <is>
          <t>QISSwaps</t>
        </is>
      </c>
      <c r="AG3410" t="n">
        <v>-0.019513</v>
      </c>
    </row>
    <row r="3411">
      <c r="A3411" t="inlineStr">
        <is>
          <t>QIS</t>
        </is>
      </c>
      <c r="B3411" t="inlineStr">
        <is>
          <t>SPXW US 06/12/25 C6175 Index</t>
        </is>
      </c>
      <c r="C3411" t="inlineStr">
        <is>
          <t>SPXW US 06/12/25 C6175 Index</t>
        </is>
      </c>
      <c r="G3411" s="1" t="n">
        <v>-5.443392336732001</v>
      </c>
      <c r="H3411" s="1" t="n">
        <v>0.175</v>
      </c>
      <c r="K3411" s="4" t="n">
        <v>98035699.36</v>
      </c>
      <c r="L3411" s="5" t="n">
        <v>4425001</v>
      </c>
      <c r="M3411" s="6" t="n">
        <v>22.154955</v>
      </c>
      <c r="AB3411" s="8" t="inlineStr">
        <is>
          <t>QISSwaps</t>
        </is>
      </c>
      <c r="AG3411" t="n">
        <v>-0.019513</v>
      </c>
    </row>
    <row r="3412">
      <c r="A3412" t="inlineStr">
        <is>
          <t>QIS</t>
        </is>
      </c>
      <c r="B3412" t="inlineStr">
        <is>
          <t>SPXW US 06/12/25 C6180 Index</t>
        </is>
      </c>
      <c r="C3412" t="inlineStr">
        <is>
          <t>SPXW US 06/12/25 C6180 Index</t>
        </is>
      </c>
      <c r="G3412" s="1" t="n">
        <v>-1.372545226251</v>
      </c>
      <c r="H3412" s="1" t="n">
        <v>0.175</v>
      </c>
      <c r="K3412" s="4" t="n">
        <v>98035699.36</v>
      </c>
      <c r="L3412" s="5" t="n">
        <v>4425001</v>
      </c>
      <c r="M3412" s="6" t="n">
        <v>22.154955</v>
      </c>
      <c r="AB3412" s="8" t="inlineStr">
        <is>
          <t>QISSwaps</t>
        </is>
      </c>
      <c r="AG3412" t="n">
        <v>-0.019513</v>
      </c>
    </row>
    <row r="3413">
      <c r="A3413" t="inlineStr">
        <is>
          <t>QIS</t>
        </is>
      </c>
      <c r="B3413" t="inlineStr">
        <is>
          <t>SPXW US 06/12/25 C6180 Index</t>
        </is>
      </c>
      <c r="C3413" t="inlineStr">
        <is>
          <t>SPXW US 06/12/25 C6180 Index</t>
        </is>
      </c>
      <c r="G3413" s="1" t="n">
        <v>-1.392244160328</v>
      </c>
      <c r="H3413" s="1" t="n">
        <v>0.175</v>
      </c>
      <c r="K3413" s="4" t="n">
        <v>98035699.36</v>
      </c>
      <c r="L3413" s="5" t="n">
        <v>4425001</v>
      </c>
      <c r="M3413" s="6" t="n">
        <v>22.154955</v>
      </c>
      <c r="AB3413" s="8" t="inlineStr">
        <is>
          <t>QISSwaps</t>
        </is>
      </c>
      <c r="AG3413" t="n">
        <v>-0.019513</v>
      </c>
    </row>
    <row r="3414">
      <c r="A3414" t="inlineStr">
        <is>
          <t>QIS</t>
        </is>
      </c>
      <c r="B3414" t="inlineStr">
        <is>
          <t>SPXW US 06/12/25 C6190 Index</t>
        </is>
      </c>
      <c r="C3414" t="inlineStr">
        <is>
          <t>SPXW US 06/12/25 C6190 Index</t>
        </is>
      </c>
      <c r="G3414" s="1" t="n">
        <v>-1.392244160328</v>
      </c>
      <c r="H3414" s="1" t="n">
        <v>0.125</v>
      </c>
      <c r="K3414" s="4" t="n">
        <v>98035699.36</v>
      </c>
      <c r="L3414" s="5" t="n">
        <v>4425001</v>
      </c>
      <c r="M3414" s="6" t="n">
        <v>22.154955</v>
      </c>
      <c r="AB3414" s="8" t="inlineStr">
        <is>
          <t>QISSwaps</t>
        </is>
      </c>
      <c r="AG3414" t="n">
        <v>-0.019513</v>
      </c>
    </row>
    <row r="3415">
      <c r="A3415" t="inlineStr">
        <is>
          <t>QIS</t>
        </is>
      </c>
      <c r="B3415" t="inlineStr">
        <is>
          <t>SPXW US 06/12/25 C6190 Index</t>
        </is>
      </c>
      <c r="C3415" t="inlineStr">
        <is>
          <t>SPXW US 06/12/25 C6190 Index</t>
        </is>
      </c>
      <c r="G3415" s="1" t="n">
        <v>-1.372545226251</v>
      </c>
      <c r="H3415" s="1" t="n">
        <v>0.125</v>
      </c>
      <c r="K3415" s="4" t="n">
        <v>98035699.36</v>
      </c>
      <c r="L3415" s="5" t="n">
        <v>4425001</v>
      </c>
      <c r="M3415" s="6" t="n">
        <v>22.154955</v>
      </c>
      <c r="AB3415" s="8" t="inlineStr">
        <is>
          <t>QISSwaps</t>
        </is>
      </c>
      <c r="AG3415" t="n">
        <v>-0.019513</v>
      </c>
    </row>
    <row r="3416">
      <c r="A3416" t="inlineStr">
        <is>
          <t>QIS</t>
        </is>
      </c>
      <c r="B3416" t="inlineStr">
        <is>
          <t>SPXW US 06/12/25 C6200 Index</t>
        </is>
      </c>
      <c r="C3416" t="inlineStr">
        <is>
          <t>SPXW US 06/12/25 C6200 Index</t>
        </is>
      </c>
      <c r="G3416" s="1" t="n">
        <v>-5.362764690212999</v>
      </c>
      <c r="H3416" s="1" t="n">
        <v>0.1</v>
      </c>
      <c r="K3416" s="4" t="n">
        <v>98035699.36</v>
      </c>
      <c r="L3416" s="5" t="n">
        <v>4425001</v>
      </c>
      <c r="M3416" s="6" t="n">
        <v>22.154955</v>
      </c>
      <c r="AB3416" s="8" t="inlineStr">
        <is>
          <t>QISSwaps</t>
        </is>
      </c>
      <c r="AG3416" t="n">
        <v>-0.019513</v>
      </c>
    </row>
    <row r="3417">
      <c r="A3417" t="inlineStr">
        <is>
          <t>QIS</t>
        </is>
      </c>
      <c r="B3417" t="inlineStr">
        <is>
          <t>SPXW US 06/12/25 C6200 Index</t>
        </is>
      </c>
      <c r="C3417" t="inlineStr">
        <is>
          <t>SPXW US 06/12/25 C6200 Index</t>
        </is>
      </c>
      <c r="G3417" s="1" t="n">
        <v>-5.443392336732001</v>
      </c>
      <c r="H3417" s="1" t="n">
        <v>0.1</v>
      </c>
      <c r="K3417" s="4" t="n">
        <v>98035699.36</v>
      </c>
      <c r="L3417" s="5" t="n">
        <v>4425001</v>
      </c>
      <c r="M3417" s="6" t="n">
        <v>22.154955</v>
      </c>
      <c r="AB3417" s="8" t="inlineStr">
        <is>
          <t>QISSwaps</t>
        </is>
      </c>
      <c r="AG3417" t="n">
        <v>-0.019513</v>
      </c>
    </row>
    <row r="3418">
      <c r="A3418" t="inlineStr">
        <is>
          <t>QIS</t>
        </is>
      </c>
      <c r="B3418" t="inlineStr">
        <is>
          <t>SPXW US 06/12/25 C6210 Index</t>
        </is>
      </c>
      <c r="C3418" t="inlineStr">
        <is>
          <t>SPXW US 06/12/25 C6210 Index</t>
        </is>
      </c>
      <c r="G3418" s="1" t="n">
        <v>-1.372545226251</v>
      </c>
      <c r="H3418" s="1" t="n">
        <v>0.1</v>
      </c>
      <c r="K3418" s="4" t="n">
        <v>98035699.36</v>
      </c>
      <c r="L3418" s="5" t="n">
        <v>4425001</v>
      </c>
      <c r="M3418" s="6" t="n">
        <v>22.154955</v>
      </c>
      <c r="AB3418" s="8" t="inlineStr">
        <is>
          <t>QISSwaps</t>
        </is>
      </c>
      <c r="AG3418" t="n">
        <v>-0.019513</v>
      </c>
    </row>
    <row r="3419">
      <c r="A3419" t="inlineStr">
        <is>
          <t>QIS</t>
        </is>
      </c>
      <c r="B3419" t="inlineStr">
        <is>
          <t>SPXW US 06/12/25 C6210 Index</t>
        </is>
      </c>
      <c r="C3419" t="inlineStr">
        <is>
          <t>SPXW US 06/12/25 C6210 Index</t>
        </is>
      </c>
      <c r="G3419" s="1" t="n">
        <v>-1.392244160328</v>
      </c>
      <c r="H3419" s="1" t="n">
        <v>0.1</v>
      </c>
      <c r="K3419" s="4" t="n">
        <v>98035699.36</v>
      </c>
      <c r="L3419" s="5" t="n">
        <v>4425001</v>
      </c>
      <c r="M3419" s="6" t="n">
        <v>22.154955</v>
      </c>
      <c r="AB3419" s="8" t="inlineStr">
        <is>
          <t>QISSwaps</t>
        </is>
      </c>
      <c r="AG3419" t="n">
        <v>-0.019513</v>
      </c>
    </row>
    <row r="3420">
      <c r="A3420" t="inlineStr">
        <is>
          <t>QIS</t>
        </is>
      </c>
      <c r="B3420" t="inlineStr">
        <is>
          <t>SPXW US 06/12/25 C6225 Index</t>
        </is>
      </c>
      <c r="C3420" t="inlineStr">
        <is>
          <t>SPXW US 06/12/25 C6225 Index</t>
        </is>
      </c>
      <c r="G3420" s="1" t="n">
        <v>-4.051147921128</v>
      </c>
      <c r="H3420" s="1" t="n">
        <v>0.1</v>
      </c>
      <c r="K3420" s="4" t="n">
        <v>98035699.36</v>
      </c>
      <c r="L3420" s="5" t="n">
        <v>4425001</v>
      </c>
      <c r="M3420" s="6" t="n">
        <v>22.154955</v>
      </c>
      <c r="AB3420" s="8" t="inlineStr">
        <is>
          <t>QISSwaps</t>
        </is>
      </c>
      <c r="AG3420" t="n">
        <v>-0.019513</v>
      </c>
    </row>
    <row r="3421">
      <c r="A3421" t="inlineStr">
        <is>
          <t>QIS</t>
        </is>
      </c>
      <c r="B3421" t="inlineStr">
        <is>
          <t>SPXW US 06/12/25 C6225 Index</t>
        </is>
      </c>
      <c r="C3421" t="inlineStr">
        <is>
          <t>SPXW US 06/12/25 C6225 Index</t>
        </is>
      </c>
      <c r="G3421" s="1" t="n">
        <v>-3.990219276591</v>
      </c>
      <c r="H3421" s="1" t="n">
        <v>0.1</v>
      </c>
      <c r="K3421" s="4" t="n">
        <v>98035699.36</v>
      </c>
      <c r="L3421" s="5" t="n">
        <v>4425001</v>
      </c>
      <c r="M3421" s="6" t="n">
        <v>22.154955</v>
      </c>
      <c r="AB3421" s="8" t="inlineStr">
        <is>
          <t>QISSwaps</t>
        </is>
      </c>
      <c r="AG3421" t="n">
        <v>-0.019513</v>
      </c>
    </row>
    <row r="3422">
      <c r="A3422" t="inlineStr">
        <is>
          <t>QIS</t>
        </is>
      </c>
      <c r="B3422" t="inlineStr">
        <is>
          <t>SPXW US 06/12/25 C6250 Index</t>
        </is>
      </c>
      <c r="C3422" t="inlineStr">
        <is>
          <t>SPXW US 06/12/25 C6250 Index</t>
        </is>
      </c>
      <c r="G3422" s="1" t="n">
        <v>-1.8092303586</v>
      </c>
      <c r="H3422" s="1" t="n">
        <v>0.075</v>
      </c>
      <c r="K3422" s="4" t="n">
        <v>98035699.36</v>
      </c>
      <c r="L3422" s="5" t="n">
        <v>4425001</v>
      </c>
      <c r="M3422" s="6" t="n">
        <v>22.154955</v>
      </c>
      <c r="AB3422" s="8" t="inlineStr">
        <is>
          <t>QISSwaps</t>
        </is>
      </c>
      <c r="AG3422" t="n">
        <v>-0.019513</v>
      </c>
    </row>
    <row r="3423">
      <c r="A3423" t="inlineStr">
        <is>
          <t>QIS</t>
        </is>
      </c>
      <c r="B3423" t="inlineStr">
        <is>
          <t>SPXW US 06/12/25 C6250 Index</t>
        </is>
      </c>
      <c r="C3423" t="inlineStr">
        <is>
          <t>SPXW US 06/12/25 C6250 Index</t>
        </is>
      </c>
      <c r="G3423" s="1" t="n">
        <v>-1.782323167428</v>
      </c>
      <c r="H3423" s="1" t="n">
        <v>0.075</v>
      </c>
      <c r="K3423" s="4" t="n">
        <v>98035699.36</v>
      </c>
      <c r="L3423" s="5" t="n">
        <v>4425001</v>
      </c>
      <c r="M3423" s="6" t="n">
        <v>22.154955</v>
      </c>
      <c r="AB3423" s="8" t="inlineStr">
        <is>
          <t>QISSwaps</t>
        </is>
      </c>
      <c r="AG3423" t="n">
        <v>-0.019513</v>
      </c>
    </row>
    <row r="3424">
      <c r="A3424" t="inlineStr">
        <is>
          <t>QIS</t>
        </is>
      </c>
      <c r="B3424" t="inlineStr">
        <is>
          <t>SPXW US 06/12/25 C6275 Index</t>
        </is>
      </c>
      <c r="C3424" t="inlineStr">
        <is>
          <t>SPXW US 06/12/25 C6275 Index</t>
        </is>
      </c>
      <c r="G3424" s="1" t="n">
        <v>-1.8092303586</v>
      </c>
      <c r="H3424" s="1" t="n">
        <v>0.075</v>
      </c>
      <c r="K3424" s="4" t="n">
        <v>98035699.36</v>
      </c>
      <c r="L3424" s="5" t="n">
        <v>4425001</v>
      </c>
      <c r="M3424" s="6" t="n">
        <v>22.154955</v>
      </c>
      <c r="AB3424" s="8" t="inlineStr">
        <is>
          <t>QISSwaps</t>
        </is>
      </c>
      <c r="AG3424" t="n">
        <v>-0.019513</v>
      </c>
    </row>
    <row r="3425">
      <c r="A3425" t="inlineStr">
        <is>
          <t>QIS</t>
        </is>
      </c>
      <c r="B3425" t="inlineStr">
        <is>
          <t>SPXW US 06/12/25 C6275 Index</t>
        </is>
      </c>
      <c r="C3425" t="inlineStr">
        <is>
          <t>SPXW US 06/12/25 C6275 Index</t>
        </is>
      </c>
      <c r="G3425" s="1" t="n">
        <v>-1.782323167428</v>
      </c>
      <c r="H3425" s="1" t="n">
        <v>0.075</v>
      </c>
      <c r="K3425" s="4" t="n">
        <v>98035699.36</v>
      </c>
      <c r="L3425" s="5" t="n">
        <v>4425001</v>
      </c>
      <c r="M3425" s="6" t="n">
        <v>22.154955</v>
      </c>
      <c r="AB3425" s="8" t="inlineStr">
        <is>
          <t>QISSwaps</t>
        </is>
      </c>
      <c r="AG3425" t="n">
        <v>-0.019513</v>
      </c>
    </row>
    <row r="3426">
      <c r="A3426" t="inlineStr">
        <is>
          <t>QIS</t>
        </is>
      </c>
      <c r="B3426" t="inlineStr">
        <is>
          <t>SPXW US 06/13/25 C6145 Index</t>
        </is>
      </c>
      <c r="C3426" t="inlineStr">
        <is>
          <t>SPXW US 06/13/25 C6145 Index</t>
        </is>
      </c>
      <c r="G3426" s="1" t="n">
        <v>-1.044183247884</v>
      </c>
      <c r="H3426" s="1" t="n">
        <v>1.55</v>
      </c>
      <c r="K3426" s="4" t="n">
        <v>98035699.36</v>
      </c>
      <c r="L3426" s="5" t="n">
        <v>4425001</v>
      </c>
      <c r="M3426" s="6" t="n">
        <v>22.154955</v>
      </c>
      <c r="AB3426" s="8" t="inlineStr">
        <is>
          <t>QISSwaps</t>
        </is>
      </c>
      <c r="AG3426" t="n">
        <v>-0.019513</v>
      </c>
    </row>
    <row r="3427">
      <c r="A3427" t="inlineStr">
        <is>
          <t>QIS</t>
        </is>
      </c>
      <c r="B3427" t="inlineStr">
        <is>
          <t>SPXW US 06/13/25 C6145 Index</t>
        </is>
      </c>
      <c r="C3427" t="inlineStr">
        <is>
          <t>SPXW US 06/13/25 C6145 Index</t>
        </is>
      </c>
      <c r="G3427" s="1" t="n">
        <v>-1.029408966531</v>
      </c>
      <c r="H3427" s="1" t="n">
        <v>1.55</v>
      </c>
      <c r="K3427" s="4" t="n">
        <v>98035699.36</v>
      </c>
      <c r="L3427" s="5" t="n">
        <v>4425001</v>
      </c>
      <c r="M3427" s="6" t="n">
        <v>22.154955</v>
      </c>
      <c r="AB3427" s="8" t="inlineStr">
        <is>
          <t>QISSwaps</t>
        </is>
      </c>
      <c r="AG3427" t="n">
        <v>-0.019513</v>
      </c>
    </row>
    <row r="3428">
      <c r="A3428" t="inlineStr">
        <is>
          <t>QIS</t>
        </is>
      </c>
      <c r="B3428" t="inlineStr">
        <is>
          <t>SPXW US 06/13/25 C6150 Index</t>
        </is>
      </c>
      <c r="C3428" t="inlineStr">
        <is>
          <t>SPXW US 06/13/25 C6150 Index</t>
        </is>
      </c>
      <c r="G3428" s="1" t="n">
        <v>-1.029408966531</v>
      </c>
      <c r="H3428" s="1" t="n">
        <v>1.275</v>
      </c>
      <c r="K3428" s="4" t="n">
        <v>98035699.36</v>
      </c>
      <c r="L3428" s="5" t="n">
        <v>4425001</v>
      </c>
      <c r="M3428" s="6" t="n">
        <v>22.154955</v>
      </c>
      <c r="AB3428" s="8" t="inlineStr">
        <is>
          <t>QISSwaps</t>
        </is>
      </c>
      <c r="AG3428" t="n">
        <v>-0.019513</v>
      </c>
    </row>
    <row r="3429">
      <c r="A3429" t="inlineStr">
        <is>
          <t>QIS</t>
        </is>
      </c>
      <c r="B3429" t="inlineStr">
        <is>
          <t>SPXW US 06/13/25 C6150 Index</t>
        </is>
      </c>
      <c r="C3429" t="inlineStr">
        <is>
          <t>SPXW US 06/13/25 C6150 Index</t>
        </is>
      </c>
      <c r="G3429" s="1" t="n">
        <v>-1.044183247884</v>
      </c>
      <c r="H3429" s="1" t="n">
        <v>1.275</v>
      </c>
      <c r="K3429" s="4" t="n">
        <v>98035699.36</v>
      </c>
      <c r="L3429" s="5" t="n">
        <v>4425001</v>
      </c>
      <c r="M3429" s="6" t="n">
        <v>22.154955</v>
      </c>
      <c r="AB3429" s="8" t="inlineStr">
        <is>
          <t>QISSwaps</t>
        </is>
      </c>
      <c r="AG3429" t="n">
        <v>-0.019513</v>
      </c>
    </row>
    <row r="3430">
      <c r="A3430" t="inlineStr">
        <is>
          <t>QIS</t>
        </is>
      </c>
      <c r="B3430" t="inlineStr">
        <is>
          <t>SPXW US 06/13/25 C6155 Index</t>
        </is>
      </c>
      <c r="C3430" t="inlineStr">
        <is>
          <t>SPXW US 06/13/25 C6155 Index</t>
        </is>
      </c>
      <c r="G3430" s="1" t="n">
        <v>-1.029408966531</v>
      </c>
      <c r="H3430" s="1" t="n">
        <v>1.05</v>
      </c>
      <c r="K3430" s="4" t="n">
        <v>98035699.36</v>
      </c>
      <c r="L3430" s="5" t="n">
        <v>4425001</v>
      </c>
      <c r="M3430" s="6" t="n">
        <v>22.154955</v>
      </c>
      <c r="AB3430" s="8" t="inlineStr">
        <is>
          <t>QISSwaps</t>
        </is>
      </c>
      <c r="AG3430" t="n">
        <v>-0.019513</v>
      </c>
    </row>
    <row r="3431">
      <c r="A3431" t="inlineStr">
        <is>
          <t>QIS</t>
        </is>
      </c>
      <c r="B3431" t="inlineStr">
        <is>
          <t>SPXW US 06/13/25 C6155 Index</t>
        </is>
      </c>
      <c r="C3431" t="inlineStr">
        <is>
          <t>SPXW US 06/13/25 C6155 Index</t>
        </is>
      </c>
      <c r="G3431" s="1" t="n">
        <v>-1.044183247884</v>
      </c>
      <c r="H3431" s="1" t="n">
        <v>1.05</v>
      </c>
      <c r="K3431" s="4" t="n">
        <v>98035699.36</v>
      </c>
      <c r="L3431" s="5" t="n">
        <v>4425001</v>
      </c>
      <c r="M3431" s="6" t="n">
        <v>22.154955</v>
      </c>
      <c r="AB3431" s="8" t="inlineStr">
        <is>
          <t>QISSwaps</t>
        </is>
      </c>
      <c r="AG3431" t="n">
        <v>-0.019513</v>
      </c>
    </row>
    <row r="3432">
      <c r="A3432" t="inlineStr">
        <is>
          <t>QIS</t>
        </is>
      </c>
      <c r="B3432" t="inlineStr">
        <is>
          <t>SPXW US 06/13/25 C6160 Index</t>
        </is>
      </c>
      <c r="C3432" t="inlineStr">
        <is>
          <t>SPXW US 06/13/25 C6160 Index</t>
        </is>
      </c>
      <c r="G3432" s="1" t="n">
        <v>-1.94095022184</v>
      </c>
      <c r="H3432" s="1" t="n">
        <v>0.875</v>
      </c>
      <c r="K3432" s="4" t="n">
        <v>98035699.36</v>
      </c>
      <c r="L3432" s="5" t="n">
        <v>4425001</v>
      </c>
      <c r="M3432" s="6" t="n">
        <v>22.154955</v>
      </c>
      <c r="AB3432" s="8" t="inlineStr">
        <is>
          <t>QISSwaps</t>
        </is>
      </c>
      <c r="AG3432" t="n">
        <v>-0.019513</v>
      </c>
    </row>
    <row r="3433">
      <c r="A3433" t="inlineStr">
        <is>
          <t>QIS</t>
        </is>
      </c>
      <c r="B3433" t="inlineStr">
        <is>
          <t>SPXW US 06/13/25 C6160 Index</t>
        </is>
      </c>
      <c r="C3433" t="inlineStr">
        <is>
          <t>SPXW US 06/13/25 C6160 Index</t>
        </is>
      </c>
      <c r="G3433" s="1" t="n">
        <v>-1.912567372722</v>
      </c>
      <c r="H3433" s="1" t="n">
        <v>0.875</v>
      </c>
      <c r="K3433" s="4" t="n">
        <v>98035699.36</v>
      </c>
      <c r="L3433" s="5" t="n">
        <v>4425001</v>
      </c>
      <c r="M3433" s="6" t="n">
        <v>22.154955</v>
      </c>
      <c r="AB3433" s="8" t="inlineStr">
        <is>
          <t>QISSwaps</t>
        </is>
      </c>
      <c r="AG3433" t="n">
        <v>-0.019513</v>
      </c>
    </row>
    <row r="3434">
      <c r="A3434" t="inlineStr">
        <is>
          <t>QIS</t>
        </is>
      </c>
      <c r="B3434" t="inlineStr">
        <is>
          <t>SPXW US 06/13/25 C6165 Index</t>
        </is>
      </c>
      <c r="C3434" t="inlineStr">
        <is>
          <t>SPXW US 06/13/25 C6165 Index</t>
        </is>
      </c>
      <c r="G3434" s="1" t="n">
        <v>-1.029408966531</v>
      </c>
      <c r="H3434" s="1" t="n">
        <v>0.725</v>
      </c>
      <c r="K3434" s="4" t="n">
        <v>98035699.36</v>
      </c>
      <c r="L3434" s="5" t="n">
        <v>4425001</v>
      </c>
      <c r="M3434" s="6" t="n">
        <v>22.154955</v>
      </c>
      <c r="AB3434" s="8" t="inlineStr">
        <is>
          <t>QISSwaps</t>
        </is>
      </c>
      <c r="AG3434" t="n">
        <v>-0.019513</v>
      </c>
    </row>
    <row r="3435">
      <c r="A3435" t="inlineStr">
        <is>
          <t>QIS</t>
        </is>
      </c>
      <c r="B3435" t="inlineStr">
        <is>
          <t>SPXW US 06/13/25 C6165 Index</t>
        </is>
      </c>
      <c r="C3435" t="inlineStr">
        <is>
          <t>SPXW US 06/13/25 C6165 Index</t>
        </is>
      </c>
      <c r="G3435" s="1" t="n">
        <v>-1.044183247884</v>
      </c>
      <c r="H3435" s="1" t="n">
        <v>0.725</v>
      </c>
      <c r="K3435" s="4" t="n">
        <v>98035699.36</v>
      </c>
      <c r="L3435" s="5" t="n">
        <v>4425001</v>
      </c>
      <c r="M3435" s="6" t="n">
        <v>22.154955</v>
      </c>
      <c r="AB3435" s="8" t="inlineStr">
        <is>
          <t>QISSwaps</t>
        </is>
      </c>
      <c r="AG3435" t="n">
        <v>-0.019513</v>
      </c>
    </row>
    <row r="3436">
      <c r="A3436" t="inlineStr">
        <is>
          <t>QIS</t>
        </is>
      </c>
      <c r="B3436" t="inlineStr">
        <is>
          <t>SPXW US 06/13/25 C6170 Index</t>
        </is>
      </c>
      <c r="C3436" t="inlineStr">
        <is>
          <t>SPXW US 06/13/25 C6170 Index</t>
        </is>
      </c>
      <c r="G3436" s="1" t="n">
        <v>-1.912567372722</v>
      </c>
      <c r="H3436" s="1" t="n">
        <v>0.6</v>
      </c>
      <c r="K3436" s="4" t="n">
        <v>98035699.36</v>
      </c>
      <c r="L3436" s="5" t="n">
        <v>4425001</v>
      </c>
      <c r="M3436" s="6" t="n">
        <v>22.154955</v>
      </c>
      <c r="AB3436" s="8" t="inlineStr">
        <is>
          <t>QISSwaps</t>
        </is>
      </c>
      <c r="AG3436" t="n">
        <v>-0.019513</v>
      </c>
    </row>
    <row r="3437">
      <c r="A3437" t="inlineStr">
        <is>
          <t>QIS</t>
        </is>
      </c>
      <c r="B3437" t="inlineStr">
        <is>
          <t>SPXW US 06/13/25 C6170 Index</t>
        </is>
      </c>
      <c r="C3437" t="inlineStr">
        <is>
          <t>SPXW US 06/13/25 C6170 Index</t>
        </is>
      </c>
      <c r="G3437" s="1" t="n">
        <v>-1.94095022184</v>
      </c>
      <c r="H3437" s="1" t="n">
        <v>0.6</v>
      </c>
      <c r="K3437" s="4" t="n">
        <v>98035699.36</v>
      </c>
      <c r="L3437" s="5" t="n">
        <v>4425001</v>
      </c>
      <c r="M3437" s="6" t="n">
        <v>22.154955</v>
      </c>
      <c r="AB3437" s="8" t="inlineStr">
        <is>
          <t>QISSwaps</t>
        </is>
      </c>
      <c r="AG3437" t="n">
        <v>-0.019513</v>
      </c>
    </row>
    <row r="3438">
      <c r="A3438" t="inlineStr">
        <is>
          <t>QIS</t>
        </is>
      </c>
      <c r="B3438" t="inlineStr">
        <is>
          <t>SPXW US 06/13/25 C6175 Index</t>
        </is>
      </c>
      <c r="C3438" t="inlineStr">
        <is>
          <t>SPXW US 06/13/25 C6175 Index</t>
        </is>
      </c>
      <c r="G3438" s="1" t="n">
        <v>-1.912567372722</v>
      </c>
      <c r="H3438" s="1" t="n">
        <v>0.5</v>
      </c>
      <c r="K3438" s="4" t="n">
        <v>98035699.36</v>
      </c>
      <c r="L3438" s="5" t="n">
        <v>4425001</v>
      </c>
      <c r="M3438" s="6" t="n">
        <v>22.154955</v>
      </c>
      <c r="AB3438" s="8" t="inlineStr">
        <is>
          <t>QISSwaps</t>
        </is>
      </c>
      <c r="AG3438" t="n">
        <v>-0.019513</v>
      </c>
    </row>
    <row r="3439">
      <c r="A3439" t="inlineStr">
        <is>
          <t>QIS</t>
        </is>
      </c>
      <c r="B3439" t="inlineStr">
        <is>
          <t>SPXW US 06/13/25 C6175 Index</t>
        </is>
      </c>
      <c r="C3439" t="inlineStr">
        <is>
          <t>SPXW US 06/13/25 C6175 Index</t>
        </is>
      </c>
      <c r="G3439" s="1" t="n">
        <v>-1.94095022184</v>
      </c>
      <c r="H3439" s="1" t="n">
        <v>0.5</v>
      </c>
      <c r="K3439" s="4" t="n">
        <v>98035699.36</v>
      </c>
      <c r="L3439" s="5" t="n">
        <v>4425001</v>
      </c>
      <c r="M3439" s="6" t="n">
        <v>22.154955</v>
      </c>
      <c r="AB3439" s="8" t="inlineStr">
        <is>
          <t>QISSwaps</t>
        </is>
      </c>
      <c r="AG3439" t="n">
        <v>-0.019513</v>
      </c>
    </row>
    <row r="3440">
      <c r="A3440" t="inlineStr">
        <is>
          <t>QIS</t>
        </is>
      </c>
      <c r="B3440" t="inlineStr">
        <is>
          <t>SPXW US 06/13/25 C6180 Index</t>
        </is>
      </c>
      <c r="C3440" t="inlineStr">
        <is>
          <t>SPXW US 06/13/25 C6180 Index</t>
        </is>
      </c>
      <c r="G3440" s="1" t="n">
        <v>-1.912567372722</v>
      </c>
      <c r="H3440" s="1" t="n">
        <v>0.4</v>
      </c>
      <c r="K3440" s="4" t="n">
        <v>98035699.36</v>
      </c>
      <c r="L3440" s="5" t="n">
        <v>4425001</v>
      </c>
      <c r="M3440" s="6" t="n">
        <v>22.154955</v>
      </c>
      <c r="AB3440" s="8" t="inlineStr">
        <is>
          <t>QISSwaps</t>
        </is>
      </c>
      <c r="AG3440" t="n">
        <v>-0.019513</v>
      </c>
    </row>
    <row r="3441">
      <c r="A3441" t="inlineStr">
        <is>
          <t>QIS</t>
        </is>
      </c>
      <c r="B3441" t="inlineStr">
        <is>
          <t>SPXW US 06/13/25 C6180 Index</t>
        </is>
      </c>
      <c r="C3441" t="inlineStr">
        <is>
          <t>SPXW US 06/13/25 C6180 Index</t>
        </is>
      </c>
      <c r="G3441" s="1" t="n">
        <v>-1.94095022184</v>
      </c>
      <c r="H3441" s="1" t="n">
        <v>0.4</v>
      </c>
      <c r="K3441" s="4" t="n">
        <v>98035699.36</v>
      </c>
      <c r="L3441" s="5" t="n">
        <v>4425001</v>
      </c>
      <c r="M3441" s="6" t="n">
        <v>22.154955</v>
      </c>
      <c r="AB3441" s="8" t="inlineStr">
        <is>
          <t>QISSwaps</t>
        </is>
      </c>
      <c r="AG3441" t="n">
        <v>-0.019513</v>
      </c>
    </row>
    <row r="3442">
      <c r="A3442" t="inlineStr">
        <is>
          <t>QIS</t>
        </is>
      </c>
      <c r="B3442" t="inlineStr">
        <is>
          <t>SPXW US 06/13/25 C6190 Index</t>
        </is>
      </c>
      <c r="C3442" t="inlineStr">
        <is>
          <t>SPXW US 06/13/25 C6190 Index</t>
        </is>
      </c>
      <c r="G3442" s="1" t="n">
        <v>-1.912567372722</v>
      </c>
      <c r="H3442" s="1" t="n">
        <v>0.275</v>
      </c>
      <c r="K3442" s="4" t="n">
        <v>98035699.36</v>
      </c>
      <c r="L3442" s="5" t="n">
        <v>4425001</v>
      </c>
      <c r="M3442" s="6" t="n">
        <v>22.154955</v>
      </c>
      <c r="AB3442" s="8" t="inlineStr">
        <is>
          <t>QISSwaps</t>
        </is>
      </c>
      <c r="AG3442" t="n">
        <v>-0.019513</v>
      </c>
    </row>
    <row r="3443">
      <c r="A3443" t="inlineStr">
        <is>
          <t>QIS</t>
        </is>
      </c>
      <c r="B3443" t="inlineStr">
        <is>
          <t>SPXW US 06/13/25 C6190 Index</t>
        </is>
      </c>
      <c r="C3443" t="inlineStr">
        <is>
          <t>SPXW US 06/13/25 C6190 Index</t>
        </is>
      </c>
      <c r="G3443" s="1" t="n">
        <v>-1.94095022184</v>
      </c>
      <c r="H3443" s="1" t="n">
        <v>0.275</v>
      </c>
      <c r="K3443" s="4" t="n">
        <v>98035699.36</v>
      </c>
      <c r="L3443" s="5" t="n">
        <v>4425001</v>
      </c>
      <c r="M3443" s="6" t="n">
        <v>22.154955</v>
      </c>
      <c r="AB3443" s="8" t="inlineStr">
        <is>
          <t>QISSwaps</t>
        </is>
      </c>
      <c r="AG3443" t="n">
        <v>-0.019513</v>
      </c>
    </row>
    <row r="3444">
      <c r="A3444" t="inlineStr">
        <is>
          <t>QIS</t>
        </is>
      </c>
      <c r="B3444" t="inlineStr">
        <is>
          <t>SPXW US 06/13/25 C6200 Index</t>
        </is>
      </c>
      <c r="C3444" t="inlineStr">
        <is>
          <t>SPXW US 06/13/25 C6200 Index</t>
        </is>
      </c>
      <c r="G3444" s="1" t="n">
        <v>-1.912567372722</v>
      </c>
      <c r="H3444" s="1" t="n">
        <v>0.25</v>
      </c>
      <c r="K3444" s="4" t="n">
        <v>98035699.36</v>
      </c>
      <c r="L3444" s="5" t="n">
        <v>4425001</v>
      </c>
      <c r="M3444" s="6" t="n">
        <v>22.154955</v>
      </c>
      <c r="AB3444" s="8" t="inlineStr">
        <is>
          <t>QISSwaps</t>
        </is>
      </c>
      <c r="AG3444" t="n">
        <v>-0.019513</v>
      </c>
    </row>
    <row r="3445">
      <c r="A3445" t="inlineStr">
        <is>
          <t>QIS</t>
        </is>
      </c>
      <c r="B3445" t="inlineStr">
        <is>
          <t>SPXW US 06/13/25 C6200 Index</t>
        </is>
      </c>
      <c r="C3445" t="inlineStr">
        <is>
          <t>SPXW US 06/13/25 C6200 Index</t>
        </is>
      </c>
      <c r="G3445" s="1" t="n">
        <v>-1.94095022184</v>
      </c>
      <c r="H3445" s="1" t="n">
        <v>0.25</v>
      </c>
      <c r="K3445" s="4" t="n">
        <v>98035699.36</v>
      </c>
      <c r="L3445" s="5" t="n">
        <v>4425001</v>
      </c>
      <c r="M3445" s="6" t="n">
        <v>22.154955</v>
      </c>
      <c r="AB3445" s="8" t="inlineStr">
        <is>
          <t>QISSwaps</t>
        </is>
      </c>
      <c r="AG3445" t="n">
        <v>-0.019513</v>
      </c>
    </row>
    <row r="3446">
      <c r="A3446" t="inlineStr">
        <is>
          <t>QIS</t>
        </is>
      </c>
      <c r="B3446" t="inlineStr">
        <is>
          <t>SPXW US 06/13/25 C6210 Index</t>
        </is>
      </c>
      <c r="C3446" t="inlineStr">
        <is>
          <t>SPXW US 06/13/25 C6210 Index</t>
        </is>
      </c>
      <c r="G3446" s="1" t="n">
        <v>-1.912567372722</v>
      </c>
      <c r="H3446" s="1" t="n">
        <v>0.2</v>
      </c>
      <c r="K3446" s="4" t="n">
        <v>98035699.36</v>
      </c>
      <c r="L3446" s="5" t="n">
        <v>4425001</v>
      </c>
      <c r="M3446" s="6" t="n">
        <v>22.154955</v>
      </c>
      <c r="AB3446" s="8" t="inlineStr">
        <is>
          <t>QISSwaps</t>
        </is>
      </c>
      <c r="AG3446" t="n">
        <v>-0.019513</v>
      </c>
    </row>
    <row r="3447">
      <c r="A3447" t="inlineStr">
        <is>
          <t>QIS</t>
        </is>
      </c>
      <c r="B3447" t="inlineStr">
        <is>
          <t>SPXW US 06/13/25 C6210 Index</t>
        </is>
      </c>
      <c r="C3447" t="inlineStr">
        <is>
          <t>SPXW US 06/13/25 C6210 Index</t>
        </is>
      </c>
      <c r="G3447" s="1" t="n">
        <v>-1.94095022184</v>
      </c>
      <c r="H3447" s="1" t="n">
        <v>0.2</v>
      </c>
      <c r="K3447" s="4" t="n">
        <v>98035699.36</v>
      </c>
      <c r="L3447" s="5" t="n">
        <v>4425001</v>
      </c>
      <c r="M3447" s="6" t="n">
        <v>22.154955</v>
      </c>
      <c r="AB3447" s="8" t="inlineStr">
        <is>
          <t>QISSwaps</t>
        </is>
      </c>
      <c r="AG3447" t="n">
        <v>-0.019513</v>
      </c>
    </row>
    <row r="3448">
      <c r="A3448" t="inlineStr">
        <is>
          <t>QIS</t>
        </is>
      </c>
      <c r="B3448" t="inlineStr">
        <is>
          <t>SPXW US 06/13/25 C6220 Index</t>
        </is>
      </c>
      <c r="C3448" t="inlineStr">
        <is>
          <t>SPXW US 06/13/25 C6220 Index</t>
        </is>
      </c>
      <c r="G3448" s="1" t="n">
        <v>-1.912567372722</v>
      </c>
      <c r="H3448" s="1" t="n">
        <v>0.15</v>
      </c>
      <c r="K3448" s="4" t="n">
        <v>98035699.36</v>
      </c>
      <c r="L3448" s="5" t="n">
        <v>4425001</v>
      </c>
      <c r="M3448" s="6" t="n">
        <v>22.154955</v>
      </c>
      <c r="AB3448" s="8" t="inlineStr">
        <is>
          <t>QISSwaps</t>
        </is>
      </c>
      <c r="AG3448" t="n">
        <v>-0.019513</v>
      </c>
    </row>
    <row r="3449">
      <c r="A3449" t="inlineStr">
        <is>
          <t>QIS</t>
        </is>
      </c>
      <c r="B3449" t="inlineStr">
        <is>
          <t>SPXW US 06/13/25 C6220 Index</t>
        </is>
      </c>
      <c r="C3449" t="inlineStr">
        <is>
          <t>SPXW US 06/13/25 C6220 Index</t>
        </is>
      </c>
      <c r="G3449" s="1" t="n">
        <v>-1.94095022184</v>
      </c>
      <c r="H3449" s="1" t="n">
        <v>0.15</v>
      </c>
      <c r="K3449" s="4" t="n">
        <v>98035699.36</v>
      </c>
      <c r="L3449" s="5" t="n">
        <v>4425001</v>
      </c>
      <c r="M3449" s="6" t="n">
        <v>22.154955</v>
      </c>
      <c r="AB3449" s="8" t="inlineStr">
        <is>
          <t>QISSwaps</t>
        </is>
      </c>
      <c r="AG3449" t="n">
        <v>-0.019513</v>
      </c>
    </row>
    <row r="3450">
      <c r="A3450" t="inlineStr">
        <is>
          <t>QIS</t>
        </is>
      </c>
      <c r="B3450" t="inlineStr">
        <is>
          <t>SPXW US 06/13/25 C6225 Index</t>
        </is>
      </c>
      <c r="C3450" t="inlineStr">
        <is>
          <t>SPXW US 06/13/25 C6225 Index</t>
        </is>
      </c>
      <c r="G3450" s="1" t="n">
        <v>-1.94095022184</v>
      </c>
      <c r="H3450" s="1" t="n">
        <v>0.15</v>
      </c>
      <c r="K3450" s="4" t="n">
        <v>98035699.36</v>
      </c>
      <c r="L3450" s="5" t="n">
        <v>4425001</v>
      </c>
      <c r="M3450" s="6" t="n">
        <v>22.154955</v>
      </c>
      <c r="AB3450" s="8" t="inlineStr">
        <is>
          <t>QISSwaps</t>
        </is>
      </c>
      <c r="AG3450" t="n">
        <v>-0.019513</v>
      </c>
    </row>
    <row r="3451">
      <c r="A3451" t="inlineStr">
        <is>
          <t>QIS</t>
        </is>
      </c>
      <c r="B3451" t="inlineStr">
        <is>
          <t>SPXW US 06/13/25 C6225 Index</t>
        </is>
      </c>
      <c r="C3451" t="inlineStr">
        <is>
          <t>SPXW US 06/13/25 C6225 Index</t>
        </is>
      </c>
      <c r="G3451" s="1" t="n">
        <v>-1.912567372722</v>
      </c>
      <c r="H3451" s="1" t="n">
        <v>0.15</v>
      </c>
      <c r="K3451" s="4" t="n">
        <v>98035699.36</v>
      </c>
      <c r="L3451" s="5" t="n">
        <v>4425001</v>
      </c>
      <c r="M3451" s="6" t="n">
        <v>22.154955</v>
      </c>
      <c r="AB3451" s="8" t="inlineStr">
        <is>
          <t>QISSwaps</t>
        </is>
      </c>
      <c r="AG3451" t="n">
        <v>-0.019513</v>
      </c>
    </row>
    <row r="3452">
      <c r="A3452" t="inlineStr">
        <is>
          <t>QIS</t>
        </is>
      </c>
      <c r="B3452" t="inlineStr">
        <is>
          <t>SPXW US 06/13/25 C6230 Index</t>
        </is>
      </c>
      <c r="C3452" t="inlineStr">
        <is>
          <t>SPXW US 06/13/25 C6230 Index</t>
        </is>
      </c>
      <c r="G3452" s="1" t="n">
        <v>-1.912567372722</v>
      </c>
      <c r="H3452" s="1" t="n">
        <v>0.15</v>
      </c>
      <c r="K3452" s="4" t="n">
        <v>98035699.36</v>
      </c>
      <c r="L3452" s="5" t="n">
        <v>4425001</v>
      </c>
      <c r="M3452" s="6" t="n">
        <v>22.154955</v>
      </c>
      <c r="AB3452" s="8" t="inlineStr">
        <is>
          <t>QISSwaps</t>
        </is>
      </c>
      <c r="AG3452" t="n">
        <v>-0.019513</v>
      </c>
    </row>
    <row r="3453">
      <c r="A3453" t="inlineStr">
        <is>
          <t>QIS</t>
        </is>
      </c>
      <c r="B3453" t="inlineStr">
        <is>
          <t>SPXW US 06/13/25 C6230 Index</t>
        </is>
      </c>
      <c r="C3453" t="inlineStr">
        <is>
          <t>SPXW US 06/13/25 C6230 Index</t>
        </is>
      </c>
      <c r="G3453" s="1" t="n">
        <v>-1.94095022184</v>
      </c>
      <c r="H3453" s="1" t="n">
        <v>0.15</v>
      </c>
      <c r="K3453" s="4" t="n">
        <v>98035699.36</v>
      </c>
      <c r="L3453" s="5" t="n">
        <v>4425001</v>
      </c>
      <c r="M3453" s="6" t="n">
        <v>22.154955</v>
      </c>
      <c r="AB3453" s="8" t="inlineStr">
        <is>
          <t>QISSwaps</t>
        </is>
      </c>
      <c r="AG3453" t="n">
        <v>-0.019513</v>
      </c>
    </row>
    <row r="3454">
      <c r="A3454" t="inlineStr">
        <is>
          <t>QIS</t>
        </is>
      </c>
      <c r="B3454" t="inlineStr">
        <is>
          <t>SPXW US 06/13/25 C6240 Index</t>
        </is>
      </c>
      <c r="C3454" t="inlineStr">
        <is>
          <t>SPXW US 06/13/25 C6240 Index</t>
        </is>
      </c>
      <c r="G3454" s="1" t="n">
        <v>-1.912567372722</v>
      </c>
      <c r="H3454" s="1" t="n">
        <v>0.125</v>
      </c>
      <c r="K3454" s="4" t="n">
        <v>98035699.36</v>
      </c>
      <c r="L3454" s="5" t="n">
        <v>4425001</v>
      </c>
      <c r="M3454" s="6" t="n">
        <v>22.154955</v>
      </c>
      <c r="AB3454" s="8" t="inlineStr">
        <is>
          <t>QISSwaps</t>
        </is>
      </c>
      <c r="AG3454" t="n">
        <v>-0.019513</v>
      </c>
    </row>
    <row r="3455">
      <c r="A3455" t="inlineStr">
        <is>
          <t>QIS</t>
        </is>
      </c>
      <c r="B3455" t="inlineStr">
        <is>
          <t>SPXW US 06/13/25 C6240 Index</t>
        </is>
      </c>
      <c r="C3455" t="inlineStr">
        <is>
          <t>SPXW US 06/13/25 C6240 Index</t>
        </is>
      </c>
      <c r="G3455" s="1" t="n">
        <v>-1.94095022184</v>
      </c>
      <c r="H3455" s="1" t="n">
        <v>0.125</v>
      </c>
      <c r="K3455" s="4" t="n">
        <v>98035699.36</v>
      </c>
      <c r="L3455" s="5" t="n">
        <v>4425001</v>
      </c>
      <c r="M3455" s="6" t="n">
        <v>22.154955</v>
      </c>
      <c r="AB3455" s="8" t="inlineStr">
        <is>
          <t>QISSwaps</t>
        </is>
      </c>
      <c r="AG3455" t="n">
        <v>-0.019513</v>
      </c>
    </row>
    <row r="3456">
      <c r="A3456" t="inlineStr">
        <is>
          <t>QIS</t>
        </is>
      </c>
      <c r="B3456" t="inlineStr">
        <is>
          <t>SPXW US 06/13/25 C6250 Index</t>
        </is>
      </c>
      <c r="C3456" t="inlineStr">
        <is>
          <t>SPXW US 06/13/25 C6250 Index</t>
        </is>
      </c>
      <c r="G3456" s="1" t="n">
        <v>-0.8831584061910001</v>
      </c>
      <c r="H3456" s="1" t="n">
        <v>0.15</v>
      </c>
      <c r="K3456" s="4" t="n">
        <v>98035699.36</v>
      </c>
      <c r="L3456" s="5" t="n">
        <v>4425001</v>
      </c>
      <c r="M3456" s="6" t="n">
        <v>22.154955</v>
      </c>
      <c r="AB3456" s="8" t="inlineStr">
        <is>
          <t>QISSwaps</t>
        </is>
      </c>
      <c r="AG3456" t="n">
        <v>-0.019513</v>
      </c>
    </row>
    <row r="3457">
      <c r="A3457" t="inlineStr">
        <is>
          <t>QIS</t>
        </is>
      </c>
      <c r="B3457" t="inlineStr">
        <is>
          <t>SPXW US 06/13/25 C6250 Index</t>
        </is>
      </c>
      <c r="C3457" t="inlineStr">
        <is>
          <t>SPXW US 06/13/25 C6250 Index</t>
        </is>
      </c>
      <c r="G3457" s="1" t="n">
        <v>-0.896766973956</v>
      </c>
      <c r="H3457" s="1" t="n">
        <v>0.15</v>
      </c>
      <c r="K3457" s="4" t="n">
        <v>98035699.36</v>
      </c>
      <c r="L3457" s="5" t="n">
        <v>4425001</v>
      </c>
      <c r="M3457" s="6" t="n">
        <v>22.154955</v>
      </c>
      <c r="AB3457" s="8" t="inlineStr">
        <is>
          <t>QISSwaps</t>
        </is>
      </c>
      <c r="AG3457" t="n">
        <v>-0.019513</v>
      </c>
    </row>
    <row r="3458">
      <c r="A3458" t="inlineStr">
        <is>
          <t>QIS</t>
        </is>
      </c>
      <c r="B3458" t="inlineStr">
        <is>
          <t>SPXW US 06/13/25 C6260 Index</t>
        </is>
      </c>
      <c r="C3458" t="inlineStr">
        <is>
          <t>SPXW US 06/13/25 C6260 Index</t>
        </is>
      </c>
      <c r="G3458" s="1" t="n">
        <v>-0.896766973956</v>
      </c>
      <c r="H3458" s="1" t="n">
        <v>0.1</v>
      </c>
      <c r="K3458" s="4" t="n">
        <v>98035699.36</v>
      </c>
      <c r="L3458" s="5" t="n">
        <v>4425001</v>
      </c>
      <c r="M3458" s="6" t="n">
        <v>22.154955</v>
      </c>
      <c r="AB3458" s="8" t="inlineStr">
        <is>
          <t>QISSwaps</t>
        </is>
      </c>
      <c r="AG3458" t="n">
        <v>-0.019513</v>
      </c>
    </row>
    <row r="3459">
      <c r="A3459" t="inlineStr">
        <is>
          <t>QIS</t>
        </is>
      </c>
      <c r="B3459" t="inlineStr">
        <is>
          <t>SPXW US 06/13/25 C6260 Index</t>
        </is>
      </c>
      <c r="C3459" t="inlineStr">
        <is>
          <t>SPXW US 06/13/25 C6260 Index</t>
        </is>
      </c>
      <c r="G3459" s="1" t="n">
        <v>-0.8831584061910001</v>
      </c>
      <c r="H3459" s="1" t="n">
        <v>0.1</v>
      </c>
      <c r="K3459" s="4" t="n">
        <v>98035699.36</v>
      </c>
      <c r="L3459" s="5" t="n">
        <v>4425001</v>
      </c>
      <c r="M3459" s="6" t="n">
        <v>22.154955</v>
      </c>
      <c r="AB3459" s="8" t="inlineStr">
        <is>
          <t>QISSwaps</t>
        </is>
      </c>
      <c r="AG3459" t="n">
        <v>-0.019513</v>
      </c>
    </row>
    <row r="3460">
      <c r="A3460" t="inlineStr">
        <is>
          <t>QIS</t>
        </is>
      </c>
      <c r="B3460" t="inlineStr">
        <is>
          <t>SPXW US 06/13/25 C6275 Index</t>
        </is>
      </c>
      <c r="C3460" t="inlineStr">
        <is>
          <t>SPXW US 06/13/25 C6275 Index</t>
        </is>
      </c>
      <c r="G3460" s="1" t="n">
        <v>-0.8831584061910001</v>
      </c>
      <c r="H3460" s="1" t="n">
        <v>0.1</v>
      </c>
      <c r="K3460" s="4" t="n">
        <v>98035699.36</v>
      </c>
      <c r="L3460" s="5" t="n">
        <v>4425001</v>
      </c>
      <c r="M3460" s="6" t="n">
        <v>22.154955</v>
      </c>
      <c r="AB3460" s="8" t="inlineStr">
        <is>
          <t>QISSwaps</t>
        </is>
      </c>
      <c r="AG3460" t="n">
        <v>-0.019513</v>
      </c>
    </row>
    <row r="3461">
      <c r="A3461" t="inlineStr">
        <is>
          <t>QIS</t>
        </is>
      </c>
      <c r="B3461" t="inlineStr">
        <is>
          <t>SPXW US 06/13/25 C6275 Index</t>
        </is>
      </c>
      <c r="C3461" t="inlineStr">
        <is>
          <t>SPXW US 06/13/25 C6275 Index</t>
        </is>
      </c>
      <c r="G3461" s="1" t="n">
        <v>-0.896766973956</v>
      </c>
      <c r="H3461" s="1" t="n">
        <v>0.1</v>
      </c>
      <c r="K3461" s="4" t="n">
        <v>98035699.36</v>
      </c>
      <c r="L3461" s="5" t="n">
        <v>4425001</v>
      </c>
      <c r="M3461" s="6" t="n">
        <v>22.154955</v>
      </c>
      <c r="AB3461" s="8" t="inlineStr">
        <is>
          <t>QISSwaps</t>
        </is>
      </c>
      <c r="AG3461" t="n">
        <v>-0.019513</v>
      </c>
    </row>
    <row r="3462">
      <c r="A3462" t="inlineStr">
        <is>
          <t>QIS</t>
        </is>
      </c>
      <c r="B3462" t="inlineStr">
        <is>
          <t>SPXW US 06/16/25 C6160 Index</t>
        </is>
      </c>
      <c r="C3462" t="inlineStr">
        <is>
          <t>SPXW US 06/16/25 C6160 Index</t>
        </is>
      </c>
      <c r="G3462" s="1" t="n">
        <v>-1.566274744188</v>
      </c>
      <c r="H3462" s="1" t="n">
        <v>1.875</v>
      </c>
      <c r="K3462" s="4" t="n">
        <v>98035699.36</v>
      </c>
      <c r="L3462" s="5" t="n">
        <v>4425001</v>
      </c>
      <c r="M3462" s="6" t="n">
        <v>22.154955</v>
      </c>
      <c r="AB3462" s="8" t="inlineStr">
        <is>
          <t>QISSwaps</t>
        </is>
      </c>
      <c r="AG3462" t="n">
        <v>-0.019513</v>
      </c>
    </row>
    <row r="3463">
      <c r="A3463" t="inlineStr">
        <is>
          <t>QIS</t>
        </is>
      </c>
      <c r="B3463" t="inlineStr">
        <is>
          <t>SPXW US 06/16/25 C6160 Index</t>
        </is>
      </c>
      <c r="C3463" t="inlineStr">
        <is>
          <t>SPXW US 06/16/25 C6160 Index</t>
        </is>
      </c>
      <c r="G3463" s="1" t="n">
        <v>-1.544113543482</v>
      </c>
      <c r="H3463" s="1" t="n">
        <v>1.875</v>
      </c>
      <c r="K3463" s="4" t="n">
        <v>98035699.36</v>
      </c>
      <c r="L3463" s="5" t="n">
        <v>4425001</v>
      </c>
      <c r="M3463" s="6" t="n">
        <v>22.154955</v>
      </c>
      <c r="AB3463" s="8" t="inlineStr">
        <is>
          <t>QISSwaps</t>
        </is>
      </c>
      <c r="AG3463" t="n">
        <v>-0.019513</v>
      </c>
    </row>
    <row r="3464">
      <c r="A3464" t="inlineStr">
        <is>
          <t>QIS</t>
        </is>
      </c>
      <c r="B3464" t="inlineStr">
        <is>
          <t>SPXW US 06/16/25 C6170 Index</t>
        </is>
      </c>
      <c r="C3464" t="inlineStr">
        <is>
          <t>SPXW US 06/16/25 C6170 Index</t>
        </is>
      </c>
      <c r="G3464" s="1" t="n">
        <v>-1.544113543482</v>
      </c>
      <c r="H3464" s="1" t="n">
        <v>1.325</v>
      </c>
      <c r="K3464" s="4" t="n">
        <v>98035699.36</v>
      </c>
      <c r="L3464" s="5" t="n">
        <v>4425001</v>
      </c>
      <c r="M3464" s="6" t="n">
        <v>22.154955</v>
      </c>
      <c r="AB3464" s="8" t="inlineStr">
        <is>
          <t>QISSwaps</t>
        </is>
      </c>
      <c r="AG3464" t="n">
        <v>-0.019513</v>
      </c>
    </row>
    <row r="3465">
      <c r="A3465" t="inlineStr">
        <is>
          <t>QIS</t>
        </is>
      </c>
      <c r="B3465" t="inlineStr">
        <is>
          <t>SPXW US 06/16/25 C6170 Index</t>
        </is>
      </c>
      <c r="C3465" t="inlineStr">
        <is>
          <t>SPXW US 06/16/25 C6170 Index</t>
        </is>
      </c>
      <c r="G3465" s="1" t="n">
        <v>-1.566274744188</v>
      </c>
      <c r="H3465" s="1" t="n">
        <v>1.325</v>
      </c>
      <c r="K3465" s="4" t="n">
        <v>98035699.36</v>
      </c>
      <c r="L3465" s="5" t="n">
        <v>4425001</v>
      </c>
      <c r="M3465" s="6" t="n">
        <v>22.154955</v>
      </c>
      <c r="AB3465" s="8" t="inlineStr">
        <is>
          <t>QISSwaps</t>
        </is>
      </c>
      <c r="AG3465" t="n">
        <v>-0.019513</v>
      </c>
    </row>
    <row r="3466">
      <c r="A3466" t="inlineStr">
        <is>
          <t>QIS</t>
        </is>
      </c>
      <c r="B3466" t="inlineStr">
        <is>
          <t>SPXW US 06/16/25 C6175 Index</t>
        </is>
      </c>
      <c r="C3466" t="inlineStr">
        <is>
          <t>SPXW US 06/16/25 C6175 Index</t>
        </is>
      </c>
      <c r="G3466" s="1" t="n">
        <v>-1.544113543482</v>
      </c>
      <c r="H3466" s="1" t="n">
        <v>1.125</v>
      </c>
      <c r="K3466" s="4" t="n">
        <v>98035699.36</v>
      </c>
      <c r="L3466" s="5" t="n">
        <v>4425001</v>
      </c>
      <c r="M3466" s="6" t="n">
        <v>22.154955</v>
      </c>
      <c r="AB3466" s="8" t="inlineStr">
        <is>
          <t>QISSwaps</t>
        </is>
      </c>
      <c r="AG3466" t="n">
        <v>-0.019513</v>
      </c>
    </row>
    <row r="3467">
      <c r="A3467" t="inlineStr">
        <is>
          <t>QIS</t>
        </is>
      </c>
      <c r="B3467" t="inlineStr">
        <is>
          <t>SPXW US 06/16/25 C6175 Index</t>
        </is>
      </c>
      <c r="C3467" t="inlineStr">
        <is>
          <t>SPXW US 06/16/25 C6175 Index</t>
        </is>
      </c>
      <c r="G3467" s="1" t="n">
        <v>-1.566274744188</v>
      </c>
      <c r="H3467" s="1" t="n">
        <v>1.125</v>
      </c>
      <c r="K3467" s="4" t="n">
        <v>98035699.36</v>
      </c>
      <c r="L3467" s="5" t="n">
        <v>4425001</v>
      </c>
      <c r="M3467" s="6" t="n">
        <v>22.154955</v>
      </c>
      <c r="AB3467" s="8" t="inlineStr">
        <is>
          <t>QISSwaps</t>
        </is>
      </c>
      <c r="AG3467" t="n">
        <v>-0.019513</v>
      </c>
    </row>
    <row r="3468">
      <c r="A3468" t="inlineStr">
        <is>
          <t>QIS</t>
        </is>
      </c>
      <c r="B3468" t="inlineStr">
        <is>
          <t>SPXW US 06/16/25 C6180 Index</t>
        </is>
      </c>
      <c r="C3468" t="inlineStr">
        <is>
          <t>SPXW US 06/16/25 C6180 Index</t>
        </is>
      </c>
      <c r="G3468" s="1" t="n">
        <v>-1.544113543482</v>
      </c>
      <c r="H3468" s="1" t="n">
        <v>0.95</v>
      </c>
      <c r="K3468" s="4" t="n">
        <v>98035699.36</v>
      </c>
      <c r="L3468" s="5" t="n">
        <v>4425001</v>
      </c>
      <c r="M3468" s="6" t="n">
        <v>22.154955</v>
      </c>
      <c r="AB3468" s="8" t="inlineStr">
        <is>
          <t>QISSwaps</t>
        </is>
      </c>
      <c r="AG3468" t="n">
        <v>-0.019513</v>
      </c>
    </row>
    <row r="3469">
      <c r="A3469" t="inlineStr">
        <is>
          <t>QIS</t>
        </is>
      </c>
      <c r="B3469" t="inlineStr">
        <is>
          <t>SPXW US 06/16/25 C6180 Index</t>
        </is>
      </c>
      <c r="C3469" t="inlineStr">
        <is>
          <t>SPXW US 06/16/25 C6180 Index</t>
        </is>
      </c>
      <c r="G3469" s="1" t="n">
        <v>-1.566274744188</v>
      </c>
      <c r="H3469" s="1" t="n">
        <v>0.95</v>
      </c>
      <c r="K3469" s="4" t="n">
        <v>98035699.36</v>
      </c>
      <c r="L3469" s="5" t="n">
        <v>4425001</v>
      </c>
      <c r="M3469" s="6" t="n">
        <v>22.154955</v>
      </c>
      <c r="AB3469" s="8" t="inlineStr">
        <is>
          <t>QISSwaps</t>
        </is>
      </c>
      <c r="AG3469" t="n">
        <v>-0.019513</v>
      </c>
    </row>
    <row r="3470">
      <c r="A3470" t="inlineStr">
        <is>
          <t>QIS</t>
        </is>
      </c>
      <c r="B3470" t="inlineStr">
        <is>
          <t>SPXW US 06/16/25 C6200 Index</t>
        </is>
      </c>
      <c r="C3470" t="inlineStr">
        <is>
          <t>SPXW US 06/16/25 C6200 Index</t>
        </is>
      </c>
      <c r="G3470" s="1" t="n">
        <v>-1.544113543482</v>
      </c>
      <c r="H3470" s="1" t="n">
        <v>0.45</v>
      </c>
      <c r="K3470" s="4" t="n">
        <v>98035699.36</v>
      </c>
      <c r="L3470" s="5" t="n">
        <v>4425001</v>
      </c>
      <c r="M3470" s="6" t="n">
        <v>22.154955</v>
      </c>
      <c r="AB3470" s="8" t="inlineStr">
        <is>
          <t>QISSwaps</t>
        </is>
      </c>
      <c r="AG3470" t="n">
        <v>-0.019513</v>
      </c>
    </row>
    <row r="3471">
      <c r="A3471" t="inlineStr">
        <is>
          <t>QIS</t>
        </is>
      </c>
      <c r="B3471" t="inlineStr">
        <is>
          <t>SPXW US 06/16/25 C6200 Index</t>
        </is>
      </c>
      <c r="C3471" t="inlineStr">
        <is>
          <t>SPXW US 06/16/25 C6200 Index</t>
        </is>
      </c>
      <c r="G3471" s="1" t="n">
        <v>-1.566274744188</v>
      </c>
      <c r="H3471" s="1" t="n">
        <v>0.45</v>
      </c>
      <c r="K3471" s="4" t="n">
        <v>98035699.36</v>
      </c>
      <c r="L3471" s="5" t="n">
        <v>4425001</v>
      </c>
      <c r="M3471" s="6" t="n">
        <v>22.154955</v>
      </c>
      <c r="AB3471" s="8" t="inlineStr">
        <is>
          <t>QISSwaps</t>
        </is>
      </c>
      <c r="AG3471" t="n">
        <v>-0.019513</v>
      </c>
    </row>
    <row r="3472">
      <c r="A3472" t="inlineStr">
        <is>
          <t>QIS</t>
        </is>
      </c>
      <c r="B3472" t="inlineStr">
        <is>
          <t>SPXW US 06/16/25 C6225 Index</t>
        </is>
      </c>
      <c r="C3472" t="inlineStr">
        <is>
          <t>SPXW US 06/16/25 C6225 Index</t>
        </is>
      </c>
      <c r="G3472" s="1" t="n">
        <v>-1.566274744188</v>
      </c>
      <c r="H3472" s="1" t="n">
        <v>0.25</v>
      </c>
      <c r="K3472" s="4" t="n">
        <v>98035699.36</v>
      </c>
      <c r="L3472" s="5" t="n">
        <v>4425001</v>
      </c>
      <c r="M3472" s="6" t="n">
        <v>22.154955</v>
      </c>
      <c r="AB3472" s="8" t="inlineStr">
        <is>
          <t>QISSwaps</t>
        </is>
      </c>
      <c r="AG3472" t="n">
        <v>-0.019513</v>
      </c>
    </row>
    <row r="3473">
      <c r="A3473" t="inlineStr">
        <is>
          <t>QIS</t>
        </is>
      </c>
      <c r="B3473" t="inlineStr">
        <is>
          <t>SPXW US 06/16/25 C6225 Index</t>
        </is>
      </c>
      <c r="C3473" t="inlineStr">
        <is>
          <t>SPXW US 06/16/25 C6225 Index</t>
        </is>
      </c>
      <c r="G3473" s="1" t="n">
        <v>-1.544113543482</v>
      </c>
      <c r="H3473" s="1" t="n">
        <v>0.25</v>
      </c>
      <c r="K3473" s="4" t="n">
        <v>98035699.36</v>
      </c>
      <c r="L3473" s="5" t="n">
        <v>4425001</v>
      </c>
      <c r="M3473" s="6" t="n">
        <v>22.154955</v>
      </c>
      <c r="AB3473" s="8" t="inlineStr">
        <is>
          <t>QISSwaps</t>
        </is>
      </c>
      <c r="AG3473" t="n">
        <v>-0.019513</v>
      </c>
    </row>
    <row r="3474">
      <c r="A3474" t="inlineStr">
        <is>
          <t>QIS</t>
        </is>
      </c>
      <c r="B3474" t="inlineStr">
        <is>
          <t>SPXW US 06/16/25 C6250 Index</t>
        </is>
      </c>
      <c r="C3474" t="inlineStr">
        <is>
          <t>SPXW US 06/16/25 C6250 Index</t>
        </is>
      </c>
      <c r="G3474" s="1" t="n">
        <v>-1.544113543482</v>
      </c>
      <c r="H3474" s="1" t="n">
        <v>0.15</v>
      </c>
      <c r="K3474" s="4" t="n">
        <v>98035699.36</v>
      </c>
      <c r="L3474" s="5" t="n">
        <v>4425001</v>
      </c>
      <c r="M3474" s="6" t="n">
        <v>22.154955</v>
      </c>
      <c r="AB3474" s="8" t="inlineStr">
        <is>
          <t>QISSwaps</t>
        </is>
      </c>
      <c r="AG3474" t="n">
        <v>-0.019513</v>
      </c>
    </row>
    <row r="3475">
      <c r="A3475" t="inlineStr">
        <is>
          <t>QIS</t>
        </is>
      </c>
      <c r="B3475" t="inlineStr">
        <is>
          <t>SPXW US 06/16/25 C6250 Index</t>
        </is>
      </c>
      <c r="C3475" t="inlineStr">
        <is>
          <t>SPXW US 06/16/25 C6250 Index</t>
        </is>
      </c>
      <c r="G3475" s="1" t="n">
        <v>-1.566274744188</v>
      </c>
      <c r="H3475" s="1" t="n">
        <v>0.15</v>
      </c>
      <c r="K3475" s="4" t="n">
        <v>98035699.36</v>
      </c>
      <c r="L3475" s="5" t="n">
        <v>4425001</v>
      </c>
      <c r="M3475" s="6" t="n">
        <v>22.154955</v>
      </c>
      <c r="AB3475" s="8" t="inlineStr">
        <is>
          <t>QISSwaps</t>
        </is>
      </c>
      <c r="AG3475" t="n">
        <v>-0.019513</v>
      </c>
    </row>
    <row r="3476">
      <c r="A3476" t="inlineStr">
        <is>
          <t>QIS</t>
        </is>
      </c>
      <c r="B3476" t="inlineStr">
        <is>
          <t>SPXW US 06/16/25 C6275 Index</t>
        </is>
      </c>
      <c r="C3476" t="inlineStr">
        <is>
          <t>SPXW US 06/16/25 C6275 Index</t>
        </is>
      </c>
      <c r="G3476" s="1" t="n">
        <v>-1.566274744188</v>
      </c>
      <c r="H3476" s="1" t="n">
        <v>0.1</v>
      </c>
      <c r="K3476" s="4" t="n">
        <v>98035699.36</v>
      </c>
      <c r="L3476" s="5" t="n">
        <v>4425001</v>
      </c>
      <c r="M3476" s="6" t="n">
        <v>22.154955</v>
      </c>
      <c r="AB3476" s="8" t="inlineStr">
        <is>
          <t>QISSwaps</t>
        </is>
      </c>
      <c r="AG3476" t="n">
        <v>-0.019513</v>
      </c>
    </row>
    <row r="3477">
      <c r="A3477" t="inlineStr">
        <is>
          <t>QIS</t>
        </is>
      </c>
      <c r="B3477" t="inlineStr">
        <is>
          <t>SPXW US 06/16/25 C6275 Index</t>
        </is>
      </c>
      <c r="C3477" t="inlineStr">
        <is>
          <t>SPXW US 06/16/25 C6275 Index</t>
        </is>
      </c>
      <c r="G3477" s="1" t="n">
        <v>-1.544113543482</v>
      </c>
      <c r="H3477" s="1" t="n">
        <v>0.1</v>
      </c>
      <c r="K3477" s="4" t="n">
        <v>98035699.36</v>
      </c>
      <c r="L3477" s="5" t="n">
        <v>4425001</v>
      </c>
      <c r="M3477" s="6" t="n">
        <v>22.154955</v>
      </c>
      <c r="AB3477" s="8" t="inlineStr">
        <is>
          <t>QISSwaps</t>
        </is>
      </c>
      <c r="AG3477" t="n">
        <v>-0.019513</v>
      </c>
    </row>
    <row r="3478">
      <c r="A3478" t="inlineStr">
        <is>
          <t>QIS</t>
        </is>
      </c>
      <c r="B3478" t="inlineStr">
        <is>
          <t>SPY US 07/18/2025 C606 Equity</t>
        </is>
      </c>
      <c r="C3478" t="inlineStr">
        <is>
          <t>SPY US 07/18/2025 C606 Equity</t>
        </is>
      </c>
      <c r="G3478" s="1" t="n">
        <v>-407.05760208295</v>
      </c>
      <c r="H3478" s="1" t="n">
        <v>8.5</v>
      </c>
      <c r="K3478" s="4" t="n">
        <v>98035699.36</v>
      </c>
      <c r="L3478" s="5" t="n">
        <v>4425001</v>
      </c>
      <c r="M3478" s="6" t="n">
        <v>22.154955</v>
      </c>
      <c r="AB3478" s="8" t="inlineStr">
        <is>
          <t>QISSwaps</t>
        </is>
      </c>
      <c r="AG3478" t="n">
        <v>-0.019513</v>
      </c>
    </row>
    <row r="3479">
      <c r="A3479" t="inlineStr">
        <is>
          <t>QIS</t>
        </is>
      </c>
      <c r="B3479" t="inlineStr">
        <is>
          <t>SPY US Equity</t>
        </is>
      </c>
      <c r="C3479" t="inlineStr">
        <is>
          <t>SPY US Equity</t>
        </is>
      </c>
      <c r="G3479" s="1" t="n">
        <v>20206.637861501</v>
      </c>
      <c r="H3479" s="1" t="n">
        <v>599.6799999999999</v>
      </c>
      <c r="K3479" s="4" t="n">
        <v>98035699.36</v>
      </c>
      <c r="L3479" s="5" t="n">
        <v>4425001</v>
      </c>
      <c r="M3479" s="6" t="n">
        <v>22.154955</v>
      </c>
      <c r="AB3479" s="8" t="inlineStr">
        <is>
          <t>QISSwaps</t>
        </is>
      </c>
      <c r="AG3479" t="n">
        <v>-0.019513</v>
      </c>
    </row>
    <row r="3480">
      <c r="A3480" t="inlineStr">
        <is>
          <t>QIS</t>
        </is>
      </c>
      <c r="B3480" t="inlineStr">
        <is>
          <t>SWO Call USD 10Jul25  6Jun25 385 10y</t>
        </is>
      </c>
      <c r="C3480" t="inlineStr">
        <is>
          <t>SWO Call USD 10Jul25  6Jun25 385 10y</t>
        </is>
      </c>
      <c r="G3480" s="1" t="n">
        <v>-3678428.435231139</v>
      </c>
      <c r="H3480" s="1" t="n">
        <v>0.0134195681287506</v>
      </c>
      <c r="K3480" s="4" t="n">
        <v>98035699.36</v>
      </c>
      <c r="L3480" s="5" t="n">
        <v>4425001</v>
      </c>
      <c r="M3480" s="6" t="n">
        <v>22.154955</v>
      </c>
      <c r="AB3480" s="8" t="inlineStr">
        <is>
          <t>QISSwaps</t>
        </is>
      </c>
      <c r="AG3480" t="n">
        <v>-0.019513</v>
      </c>
    </row>
    <row r="3481">
      <c r="A3481" t="inlineStr">
        <is>
          <t>QIS</t>
        </is>
      </c>
      <c r="B3481" t="inlineStr">
        <is>
          <t>SWO Call USD 10Jul25  6Jun25 402 30y</t>
        </is>
      </c>
      <c r="C3481" t="inlineStr">
        <is>
          <t>SWO Call USD 10Jul25  6Jun25 402 30y</t>
        </is>
      </c>
      <c r="G3481" s="1" t="n">
        <v>-1961109.024456756</v>
      </c>
      <c r="H3481" s="1" t="n">
        <v>0.0223971672802204</v>
      </c>
      <c r="K3481" s="4" t="n">
        <v>98035699.36</v>
      </c>
      <c r="L3481" s="5" t="n">
        <v>4425001</v>
      </c>
      <c r="M3481" s="6" t="n">
        <v>22.154955</v>
      </c>
      <c r="AB3481" s="8" t="inlineStr">
        <is>
          <t>QISSwaps</t>
        </is>
      </c>
      <c r="AG3481" t="n">
        <v>-0.019513</v>
      </c>
    </row>
    <row r="3482">
      <c r="A3482" t="inlineStr">
        <is>
          <t>QIS</t>
        </is>
      </c>
      <c r="B3482" t="inlineStr">
        <is>
          <t>SWO Call USD 10Jul25  6Jun25 409 20y</t>
        </is>
      </c>
      <c r="C3482" t="inlineStr">
        <is>
          <t>SWO Call USD 10Jul25  6Jun25 409 20y</t>
        </is>
      </c>
      <c r="G3482" s="1" t="n">
        <v>-2687438.52505931</v>
      </c>
      <c r="H3482" s="1" t="n">
        <v>0.019055664814941</v>
      </c>
      <c r="K3482" s="4" t="n">
        <v>98035699.36</v>
      </c>
      <c r="L3482" s="5" t="n">
        <v>4425001</v>
      </c>
      <c r="M3482" s="6" t="n">
        <v>22.154955</v>
      </c>
      <c r="AB3482" s="8" t="inlineStr">
        <is>
          <t>QISSwaps</t>
        </is>
      </c>
      <c r="AG3482" t="n">
        <v>-0.019513</v>
      </c>
    </row>
    <row r="3483">
      <c r="A3483" t="inlineStr">
        <is>
          <t>QIS</t>
        </is>
      </c>
      <c r="B3483" t="inlineStr">
        <is>
          <t>SWO Call USD 25Jun25 22May25 397 10y</t>
        </is>
      </c>
      <c r="C3483" t="inlineStr">
        <is>
          <t>SWO Call USD 25Jun25 22May25 397 10y</t>
        </is>
      </c>
      <c r="G3483" s="1" t="n">
        <v>-69240442.62937595</v>
      </c>
      <c r="H3483" s="1" t="n">
        <v>0.0058407958593773</v>
      </c>
      <c r="K3483" s="4" t="n">
        <v>98035699.36</v>
      </c>
      <c r="L3483" s="5" t="n">
        <v>4425001</v>
      </c>
      <c r="M3483" s="6" t="n">
        <v>22.154955</v>
      </c>
      <c r="AB3483" s="8" t="inlineStr">
        <is>
          <t>QISSwaps</t>
        </is>
      </c>
      <c r="AG3483" t="n">
        <v>-0.019513</v>
      </c>
    </row>
    <row r="3484">
      <c r="A3484" t="inlineStr">
        <is>
          <t>QIS</t>
        </is>
      </c>
      <c r="B3484" t="inlineStr">
        <is>
          <t>SWO Call USD 25Jun25 22May25 410 30y</t>
        </is>
      </c>
      <c r="C3484" t="inlineStr">
        <is>
          <t>SWO Call USD 25Jun25 22May25 410 30y</t>
        </is>
      </c>
      <c r="G3484" s="1" t="n">
        <v>-20106595.31690888</v>
      </c>
      <c r="H3484" s="1" t="n">
        <v>0.0111625260631253</v>
      </c>
      <c r="K3484" s="4" t="n">
        <v>98035699.36</v>
      </c>
      <c r="L3484" s="5" t="n">
        <v>4425001</v>
      </c>
      <c r="M3484" s="6" t="n">
        <v>22.154955</v>
      </c>
      <c r="AB3484" s="8" t="inlineStr">
        <is>
          <t>QISSwaps</t>
        </is>
      </c>
      <c r="AG3484" t="n">
        <v>-0.019513</v>
      </c>
    </row>
    <row r="3485">
      <c r="A3485" t="inlineStr">
        <is>
          <t>QIS</t>
        </is>
      </c>
      <c r="B3485" t="inlineStr">
        <is>
          <t>SWO Call USD 25Jun25 22May25 419 20y</t>
        </is>
      </c>
      <c r="C3485" t="inlineStr">
        <is>
          <t>SWO Call USD 25Jun25 22May25 419 20y</t>
        </is>
      </c>
      <c r="G3485" s="1" t="n">
        <v>-34243381.28181919</v>
      </c>
      <c r="H3485" s="1" t="n">
        <v>0.0085953568830702</v>
      </c>
      <c r="K3485" s="4" t="n">
        <v>98035699.36</v>
      </c>
      <c r="L3485" s="5" t="n">
        <v>4425001</v>
      </c>
      <c r="M3485" s="6" t="n">
        <v>22.154955</v>
      </c>
      <c r="AB3485" s="8" t="inlineStr">
        <is>
          <t>QISSwaps</t>
        </is>
      </c>
      <c r="AG3485" t="n">
        <v>-0.019513</v>
      </c>
    </row>
    <row r="3486">
      <c r="A3486" t="inlineStr">
        <is>
          <t>QIS</t>
        </is>
      </c>
      <c r="B3486" t="inlineStr">
        <is>
          <t>SWO Call USD 30Jun25 28May25 390 10y</t>
        </is>
      </c>
      <c r="C3486" t="inlineStr">
        <is>
          <t>SWO Call USD 30Jun25 28May25 390 10y</t>
        </is>
      </c>
      <c r="G3486" s="1" t="n">
        <v>25192305.23741579</v>
      </c>
      <c r="H3486" s="1" t="n">
        <v>0.0094604607620604</v>
      </c>
      <c r="K3486" s="4" t="n">
        <v>98035699.36</v>
      </c>
      <c r="L3486" s="5" t="n">
        <v>4425001</v>
      </c>
      <c r="M3486" s="6" t="n">
        <v>22.154955</v>
      </c>
      <c r="AB3486" s="8" t="inlineStr">
        <is>
          <t>QISSwaps</t>
        </is>
      </c>
      <c r="AG3486" t="n">
        <v>-0.019513</v>
      </c>
    </row>
    <row r="3487">
      <c r="A3487" t="inlineStr">
        <is>
          <t>QIS</t>
        </is>
      </c>
      <c r="B3487" t="inlineStr">
        <is>
          <t>SWO Call USD 30Jun25 28May25 407 30y</t>
        </is>
      </c>
      <c r="C3487" t="inlineStr">
        <is>
          <t>SWO Call USD 30Jun25 28May25 407 30y</t>
        </is>
      </c>
      <c r="G3487" s="1" t="n">
        <v>9187799.182912461</v>
      </c>
      <c r="H3487" s="1" t="n">
        <v>0.0148711838740941</v>
      </c>
      <c r="K3487" s="4" t="n">
        <v>98035699.36</v>
      </c>
      <c r="L3487" s="5" t="n">
        <v>4425001</v>
      </c>
      <c r="M3487" s="6" t="n">
        <v>22.154955</v>
      </c>
      <c r="AB3487" s="8" t="inlineStr">
        <is>
          <t>QISSwaps</t>
        </is>
      </c>
      <c r="AG3487" t="n">
        <v>-0.019513</v>
      </c>
    </row>
    <row r="3488">
      <c r="A3488" t="inlineStr">
        <is>
          <t>QIS</t>
        </is>
      </c>
      <c r="B3488" t="inlineStr">
        <is>
          <t>SWO Call USD 30Jun25 28May25 414 20y</t>
        </is>
      </c>
      <c r="C3488" t="inlineStr">
        <is>
          <t>SWO Call USD 30Jun25 28May25 414 20y</t>
        </is>
      </c>
      <c r="G3488" s="1" t="n">
        <v>14558842.96852781</v>
      </c>
      <c r="H3488" s="1" t="n">
        <v>0.012889714748382</v>
      </c>
      <c r="K3488" s="4" t="n">
        <v>98035699.36</v>
      </c>
      <c r="L3488" s="5" t="n">
        <v>4425001</v>
      </c>
      <c r="M3488" s="6" t="n">
        <v>22.154955</v>
      </c>
      <c r="AB3488" s="8" t="inlineStr">
        <is>
          <t>QISSwaps</t>
        </is>
      </c>
      <c r="AG3488" t="n">
        <v>-0.019513</v>
      </c>
    </row>
    <row r="3489">
      <c r="A3489" t="inlineStr">
        <is>
          <t>QIS</t>
        </is>
      </c>
      <c r="B3489" t="inlineStr">
        <is>
          <t>SWP USD10y 10Jul25  6Jun25 385</t>
        </is>
      </c>
      <c r="C3489" t="inlineStr">
        <is>
          <t>SWP USD10y 10Jul25  6Jun25 385</t>
        </is>
      </c>
      <c r="G3489" s="1" t="n">
        <v>17775313.97040594</v>
      </c>
      <c r="H3489" s="1" t="n">
        <v>0.0077774464856981</v>
      </c>
      <c r="K3489" s="4" t="n">
        <v>98035699.36</v>
      </c>
      <c r="L3489" s="5" t="n">
        <v>4425001</v>
      </c>
      <c r="M3489" s="6" t="n">
        <v>22.154955</v>
      </c>
      <c r="AB3489" s="8" t="inlineStr">
        <is>
          <t>QISSwaps</t>
        </is>
      </c>
      <c r="AG3489" t="n">
        <v>-0.019513</v>
      </c>
    </row>
    <row r="3490">
      <c r="A3490" t="inlineStr">
        <is>
          <t>QIS</t>
        </is>
      </c>
      <c r="B3490" t="inlineStr">
        <is>
          <t>SWP USD20y 10Jul25  6Jun25 409</t>
        </is>
      </c>
      <c r="C3490" t="inlineStr">
        <is>
          <t>SWP USD20y 10Jul25  6Jun25 409</t>
        </is>
      </c>
      <c r="G3490" s="1" t="n">
        <v>8638885.49279093</v>
      </c>
      <c r="H3490" s="1" t="n">
        <v>0.0089893024640292</v>
      </c>
      <c r="K3490" s="4" t="n">
        <v>98035699.36</v>
      </c>
      <c r="L3490" s="5" t="n">
        <v>4425001</v>
      </c>
      <c r="M3490" s="6" t="n">
        <v>22.154955</v>
      </c>
      <c r="AB3490" s="8" t="inlineStr">
        <is>
          <t>QISSwaps</t>
        </is>
      </c>
      <c r="AG3490" t="n">
        <v>-0.019513</v>
      </c>
    </row>
    <row r="3491">
      <c r="A3491" t="inlineStr">
        <is>
          <t>QIS</t>
        </is>
      </c>
      <c r="B3491" t="inlineStr">
        <is>
          <t>SWP USD30y 10Jul25  6Jun25 402</t>
        </is>
      </c>
      <c r="C3491" t="inlineStr">
        <is>
          <t>SWP USD30y 10Jul25  6Jun25 402</t>
        </is>
      </c>
      <c r="G3491" s="1" t="n">
        <v>5460187.605173757</v>
      </c>
      <c r="H3491" s="1" t="n">
        <v>0.009052242054892801</v>
      </c>
      <c r="K3491" s="4" t="n">
        <v>98035699.36</v>
      </c>
      <c r="L3491" s="5" t="n">
        <v>4425001</v>
      </c>
      <c r="M3491" s="6" t="n">
        <v>22.154955</v>
      </c>
      <c r="AB3491" s="8" t="inlineStr">
        <is>
          <t>QISSwaps</t>
        </is>
      </c>
      <c r="AG3491" t="n">
        <v>-0.019513</v>
      </c>
    </row>
    <row r="3492">
      <c r="A3492" t="inlineStr">
        <is>
          <t>QIS</t>
        </is>
      </c>
      <c r="B3492" t="inlineStr">
        <is>
          <t>SX5E 06/20/25 P3075 Index</t>
        </is>
      </c>
      <c r="C3492" t="inlineStr">
        <is>
          <t>SX5E 06/20/25 P3075 Index</t>
        </is>
      </c>
      <c r="G3492" s="1" t="n">
        <v>5.71895520264</v>
      </c>
      <c r="H3492" s="1" t="n">
        <v>0.11422</v>
      </c>
      <c r="K3492" s="4" t="n">
        <v>98035699.36</v>
      </c>
      <c r="L3492" s="5" t="n">
        <v>4425001</v>
      </c>
      <c r="M3492" s="6" t="n">
        <v>22.154955</v>
      </c>
      <c r="AB3492" s="8" t="inlineStr">
        <is>
          <t>QISSwaps</t>
        </is>
      </c>
      <c r="AG3492" t="n">
        <v>-0.019513</v>
      </c>
    </row>
    <row r="3493">
      <c r="A3493" t="inlineStr">
        <is>
          <t>QIS</t>
        </is>
      </c>
      <c r="B3493" t="inlineStr">
        <is>
          <t>SX5E 06/20/25 P3075 Index</t>
        </is>
      </c>
      <c r="C3493" t="inlineStr">
        <is>
          <t>SX5E 06/20/25 P3075 Index</t>
        </is>
      </c>
      <c r="G3493" s="1" t="n">
        <v>2.84993191725</v>
      </c>
      <c r="H3493" s="1" t="n">
        <v>0.11422</v>
      </c>
      <c r="K3493" s="4" t="n">
        <v>98035699.36</v>
      </c>
      <c r="L3493" s="5" t="n">
        <v>4425001</v>
      </c>
      <c r="M3493" s="6" t="n">
        <v>22.154955</v>
      </c>
      <c r="AB3493" s="8" t="inlineStr">
        <is>
          <t>QISSwaps</t>
        </is>
      </c>
      <c r="AG3493" t="n">
        <v>-0.019513</v>
      </c>
    </row>
    <row r="3494">
      <c r="A3494" t="inlineStr">
        <is>
          <t>QIS</t>
        </is>
      </c>
      <c r="B3494" t="inlineStr">
        <is>
          <t>SX5E 06/20/25 P3100 Index</t>
        </is>
      </c>
      <c r="C3494" t="inlineStr">
        <is>
          <t>SX5E 06/20/25 P3100 Index</t>
        </is>
      </c>
      <c r="G3494" s="1" t="n">
        <v>2.84993191725</v>
      </c>
      <c r="H3494" s="1" t="n">
        <v>0.11422</v>
      </c>
      <c r="K3494" s="4" t="n">
        <v>98035699.36</v>
      </c>
      <c r="L3494" s="5" t="n">
        <v>4425001</v>
      </c>
      <c r="M3494" s="6" t="n">
        <v>22.154955</v>
      </c>
      <c r="AB3494" s="8" t="inlineStr">
        <is>
          <t>QISSwaps</t>
        </is>
      </c>
      <c r="AG3494" t="n">
        <v>-0.019513</v>
      </c>
    </row>
    <row r="3495">
      <c r="A3495" t="inlineStr">
        <is>
          <t>QIS</t>
        </is>
      </c>
      <c r="B3495" t="inlineStr">
        <is>
          <t>SX5E 06/20/25 P3100 Index</t>
        </is>
      </c>
      <c r="C3495" t="inlineStr">
        <is>
          <t>SX5E 06/20/25 P3100 Index</t>
        </is>
      </c>
      <c r="G3495" s="1" t="n">
        <v>5.71895520264</v>
      </c>
      <c r="H3495" s="1" t="n">
        <v>0.11422</v>
      </c>
      <c r="K3495" s="4" t="n">
        <v>98035699.36</v>
      </c>
      <c r="L3495" s="5" t="n">
        <v>4425001</v>
      </c>
      <c r="M3495" s="6" t="n">
        <v>22.154955</v>
      </c>
      <c r="AB3495" s="8" t="inlineStr">
        <is>
          <t>QISSwaps</t>
        </is>
      </c>
      <c r="AG3495" t="n">
        <v>-0.019513</v>
      </c>
    </row>
    <row r="3496">
      <c r="A3496" t="inlineStr">
        <is>
          <t>QIS</t>
        </is>
      </c>
      <c r="B3496" t="inlineStr">
        <is>
          <t>SX5E 06/20/25 P3125 Index</t>
        </is>
      </c>
      <c r="C3496" t="inlineStr">
        <is>
          <t>SX5E 06/20/25 P3125 Index</t>
        </is>
      </c>
      <c r="G3496" s="1" t="n">
        <v>2.84993191725</v>
      </c>
      <c r="H3496" s="1" t="n">
        <v>0.11422</v>
      </c>
      <c r="K3496" s="4" t="n">
        <v>98035699.36</v>
      </c>
      <c r="L3496" s="5" t="n">
        <v>4425001</v>
      </c>
      <c r="M3496" s="6" t="n">
        <v>22.154955</v>
      </c>
      <c r="AB3496" s="8" t="inlineStr">
        <is>
          <t>QISSwaps</t>
        </is>
      </c>
      <c r="AG3496" t="n">
        <v>-0.019513</v>
      </c>
    </row>
    <row r="3497">
      <c r="A3497" t="inlineStr">
        <is>
          <t>QIS</t>
        </is>
      </c>
      <c r="B3497" t="inlineStr">
        <is>
          <t>SX5E 06/20/25 P3125 Index</t>
        </is>
      </c>
      <c r="C3497" t="inlineStr">
        <is>
          <t>SX5E 06/20/25 P3125 Index</t>
        </is>
      </c>
      <c r="G3497" s="1" t="n">
        <v>5.71895520264</v>
      </c>
      <c r="H3497" s="1" t="n">
        <v>0.11422</v>
      </c>
      <c r="K3497" s="4" t="n">
        <v>98035699.36</v>
      </c>
      <c r="L3497" s="5" t="n">
        <v>4425001</v>
      </c>
      <c r="M3497" s="6" t="n">
        <v>22.154955</v>
      </c>
      <c r="AB3497" s="8" t="inlineStr">
        <is>
          <t>QISSwaps</t>
        </is>
      </c>
      <c r="AG3497" t="n">
        <v>-0.019513</v>
      </c>
    </row>
    <row r="3498">
      <c r="A3498" t="inlineStr">
        <is>
          <t>QIS</t>
        </is>
      </c>
      <c r="B3498" t="inlineStr">
        <is>
          <t>SX5E 06/20/25 P3300 Index</t>
        </is>
      </c>
      <c r="C3498" t="inlineStr">
        <is>
          <t>SX5E 06/20/25 P3300 Index</t>
        </is>
      </c>
      <c r="G3498" s="1" t="n">
        <v>1.70629959885</v>
      </c>
      <c r="H3498" s="1" t="n">
        <v>0.11422</v>
      </c>
      <c r="K3498" s="4" t="n">
        <v>98035699.36</v>
      </c>
      <c r="L3498" s="5" t="n">
        <v>4425001</v>
      </c>
      <c r="M3498" s="6" t="n">
        <v>22.154955</v>
      </c>
      <c r="AB3498" s="8" t="inlineStr">
        <is>
          <t>QISSwaps</t>
        </is>
      </c>
      <c r="AG3498" t="n">
        <v>-0.019513</v>
      </c>
    </row>
    <row r="3499">
      <c r="A3499" t="inlineStr">
        <is>
          <t>QIS</t>
        </is>
      </c>
      <c r="B3499" t="inlineStr">
        <is>
          <t>SX5E 06/20/25 P3300 Index</t>
        </is>
      </c>
      <c r="C3499" t="inlineStr">
        <is>
          <t>SX5E 06/20/25 P3300 Index</t>
        </is>
      </c>
      <c r="G3499" s="1" t="n">
        <v>3.43938857718</v>
      </c>
      <c r="H3499" s="1" t="n">
        <v>0.11422</v>
      </c>
      <c r="K3499" s="4" t="n">
        <v>98035699.36</v>
      </c>
      <c r="L3499" s="5" t="n">
        <v>4425001</v>
      </c>
      <c r="M3499" s="6" t="n">
        <v>22.154955</v>
      </c>
      <c r="AB3499" s="8" t="inlineStr">
        <is>
          <t>QISSwaps</t>
        </is>
      </c>
      <c r="AG3499" t="n">
        <v>-0.019513</v>
      </c>
    </row>
    <row r="3500">
      <c r="A3500" t="inlineStr">
        <is>
          <t>QIS</t>
        </is>
      </c>
      <c r="B3500" t="inlineStr">
        <is>
          <t>SX5E 06/20/25 P3325 Index</t>
        </is>
      </c>
      <c r="C3500" t="inlineStr">
        <is>
          <t>SX5E 06/20/25 P3325 Index</t>
        </is>
      </c>
      <c r="G3500" s="1" t="n">
        <v>1.70629959885</v>
      </c>
      <c r="H3500" s="1" t="n">
        <v>0.11422</v>
      </c>
      <c r="K3500" s="4" t="n">
        <v>98035699.36</v>
      </c>
      <c r="L3500" s="5" t="n">
        <v>4425001</v>
      </c>
      <c r="M3500" s="6" t="n">
        <v>22.154955</v>
      </c>
      <c r="AB3500" s="8" t="inlineStr">
        <is>
          <t>QISSwaps</t>
        </is>
      </c>
      <c r="AG3500" t="n">
        <v>-0.019513</v>
      </c>
    </row>
    <row r="3501">
      <c r="A3501" t="inlineStr">
        <is>
          <t>QIS</t>
        </is>
      </c>
      <c r="B3501" t="inlineStr">
        <is>
          <t>SX5E 06/20/25 P3325 Index</t>
        </is>
      </c>
      <c r="C3501" t="inlineStr">
        <is>
          <t>SX5E 06/20/25 P3325 Index</t>
        </is>
      </c>
      <c r="G3501" s="1" t="n">
        <v>3.43938857718</v>
      </c>
      <c r="H3501" s="1" t="n">
        <v>0.11422</v>
      </c>
      <c r="K3501" s="4" t="n">
        <v>98035699.36</v>
      </c>
      <c r="L3501" s="5" t="n">
        <v>4425001</v>
      </c>
      <c r="M3501" s="6" t="n">
        <v>22.154955</v>
      </c>
      <c r="AB3501" s="8" t="inlineStr">
        <is>
          <t>QISSwaps</t>
        </is>
      </c>
      <c r="AG3501" t="n">
        <v>-0.019513</v>
      </c>
    </row>
    <row r="3502">
      <c r="A3502" t="inlineStr">
        <is>
          <t>QIS</t>
        </is>
      </c>
      <c r="B3502" t="inlineStr">
        <is>
          <t>SX5E 06/20/25 P3350 Index</t>
        </is>
      </c>
      <c r="C3502" t="inlineStr">
        <is>
          <t>SX5E 06/20/25 P3350 Index</t>
        </is>
      </c>
      <c r="G3502" s="1" t="n">
        <v>3.43938857718</v>
      </c>
      <c r="H3502" s="1" t="n">
        <v>0.11422</v>
      </c>
      <c r="K3502" s="4" t="n">
        <v>98035699.36</v>
      </c>
      <c r="L3502" s="5" t="n">
        <v>4425001</v>
      </c>
      <c r="M3502" s="6" t="n">
        <v>22.154955</v>
      </c>
      <c r="AB3502" s="8" t="inlineStr">
        <is>
          <t>QISSwaps</t>
        </is>
      </c>
      <c r="AG3502" t="n">
        <v>-0.019513</v>
      </c>
    </row>
    <row r="3503">
      <c r="A3503" t="inlineStr">
        <is>
          <t>QIS</t>
        </is>
      </c>
      <c r="B3503" t="inlineStr">
        <is>
          <t>SX5E 06/20/25 P3350 Index</t>
        </is>
      </c>
      <c r="C3503" t="inlineStr">
        <is>
          <t>SX5E 06/20/25 P3350 Index</t>
        </is>
      </c>
      <c r="G3503" s="1" t="n">
        <v>1.70629959885</v>
      </c>
      <c r="H3503" s="1" t="n">
        <v>0.11422</v>
      </c>
      <c r="K3503" s="4" t="n">
        <v>98035699.36</v>
      </c>
      <c r="L3503" s="5" t="n">
        <v>4425001</v>
      </c>
      <c r="M3503" s="6" t="n">
        <v>22.154955</v>
      </c>
      <c r="AB3503" s="8" t="inlineStr">
        <is>
          <t>QISSwaps</t>
        </is>
      </c>
      <c r="AG3503" t="n">
        <v>-0.019513</v>
      </c>
    </row>
    <row r="3504">
      <c r="A3504" t="inlineStr">
        <is>
          <t>QIS</t>
        </is>
      </c>
      <c r="B3504" t="inlineStr">
        <is>
          <t>SX5E 06/20/25 P3400 Index</t>
        </is>
      </c>
      <c r="C3504" t="inlineStr">
        <is>
          <t>SX5E 06/20/25 P3400 Index</t>
        </is>
      </c>
      <c r="G3504" s="1" t="n">
        <v>10.81026385803</v>
      </c>
      <c r="H3504" s="1" t="n">
        <v>0.11422</v>
      </c>
      <c r="K3504" s="4" t="n">
        <v>98035699.36</v>
      </c>
      <c r="L3504" s="5" t="n">
        <v>4425001</v>
      </c>
      <c r="M3504" s="6" t="n">
        <v>22.154955</v>
      </c>
      <c r="AB3504" s="8" t="inlineStr">
        <is>
          <t>QISSwaps</t>
        </is>
      </c>
      <c r="AG3504" t="n">
        <v>-0.019513</v>
      </c>
    </row>
    <row r="3505">
      <c r="A3505" t="inlineStr">
        <is>
          <t>QIS</t>
        </is>
      </c>
      <c r="B3505" t="inlineStr">
        <is>
          <t>SX5E 06/20/25 P3400 Index</t>
        </is>
      </c>
      <c r="C3505" t="inlineStr">
        <is>
          <t>SX5E 06/20/25 P3400 Index</t>
        </is>
      </c>
      <c r="G3505" s="1" t="n">
        <v>5.35147156335</v>
      </c>
      <c r="H3505" s="1" t="n">
        <v>0.11422</v>
      </c>
      <c r="K3505" s="4" t="n">
        <v>98035699.36</v>
      </c>
      <c r="L3505" s="5" t="n">
        <v>4425001</v>
      </c>
      <c r="M3505" s="6" t="n">
        <v>22.154955</v>
      </c>
      <c r="AB3505" s="8" t="inlineStr">
        <is>
          <t>QISSwaps</t>
        </is>
      </c>
      <c r="AG3505" t="n">
        <v>-0.019513</v>
      </c>
    </row>
    <row r="3506">
      <c r="A3506" t="inlineStr">
        <is>
          <t>QIS</t>
        </is>
      </c>
      <c r="B3506" t="inlineStr">
        <is>
          <t>SX5E 06/20/25 P3425 Index</t>
        </is>
      </c>
      <c r="C3506" t="inlineStr">
        <is>
          <t>SX5E 06/20/25 P3425 Index</t>
        </is>
      </c>
      <c r="G3506" s="1" t="n">
        <v>5.35147156335</v>
      </c>
      <c r="H3506" s="1" t="n">
        <v>0.11422</v>
      </c>
      <c r="K3506" s="4" t="n">
        <v>98035699.36</v>
      </c>
      <c r="L3506" s="5" t="n">
        <v>4425001</v>
      </c>
      <c r="M3506" s="6" t="n">
        <v>22.154955</v>
      </c>
      <c r="AB3506" s="8" t="inlineStr">
        <is>
          <t>QISSwaps</t>
        </is>
      </c>
      <c r="AG3506" t="n">
        <v>-0.019513</v>
      </c>
    </row>
    <row r="3507">
      <c r="A3507" t="inlineStr">
        <is>
          <t>QIS</t>
        </is>
      </c>
      <c r="B3507" t="inlineStr">
        <is>
          <t>SX5E 06/20/25 P3425 Index</t>
        </is>
      </c>
      <c r="C3507" t="inlineStr">
        <is>
          <t>SX5E 06/20/25 P3425 Index</t>
        </is>
      </c>
      <c r="G3507" s="1" t="n">
        <v>10.81026385803</v>
      </c>
      <c r="H3507" s="1" t="n">
        <v>0.11422</v>
      </c>
      <c r="K3507" s="4" t="n">
        <v>98035699.36</v>
      </c>
      <c r="L3507" s="5" t="n">
        <v>4425001</v>
      </c>
      <c r="M3507" s="6" t="n">
        <v>22.154955</v>
      </c>
      <c r="AB3507" s="8" t="inlineStr">
        <is>
          <t>QISSwaps</t>
        </is>
      </c>
      <c r="AG3507" t="n">
        <v>-0.019513</v>
      </c>
    </row>
    <row r="3508">
      <c r="A3508" t="inlineStr">
        <is>
          <t>QIS</t>
        </is>
      </c>
      <c r="B3508" t="inlineStr">
        <is>
          <t>SX5E 06/20/25 P3450 Index</t>
        </is>
      </c>
      <c r="C3508" t="inlineStr">
        <is>
          <t>SX5E 06/20/25 P3450 Index</t>
        </is>
      </c>
      <c r="G3508" s="1" t="n">
        <v>5.35147156335</v>
      </c>
      <c r="H3508" s="1" t="n">
        <v>0.11422</v>
      </c>
      <c r="K3508" s="4" t="n">
        <v>98035699.36</v>
      </c>
      <c r="L3508" s="5" t="n">
        <v>4425001</v>
      </c>
      <c r="M3508" s="6" t="n">
        <v>22.154955</v>
      </c>
      <c r="AB3508" s="8" t="inlineStr">
        <is>
          <t>QISSwaps</t>
        </is>
      </c>
      <c r="AG3508" t="n">
        <v>-0.019513</v>
      </c>
    </row>
    <row r="3509">
      <c r="A3509" t="inlineStr">
        <is>
          <t>QIS</t>
        </is>
      </c>
      <c r="B3509" t="inlineStr">
        <is>
          <t>SX5E 06/20/25 P3450 Index</t>
        </is>
      </c>
      <c r="C3509" t="inlineStr">
        <is>
          <t>SX5E 06/20/25 P3450 Index</t>
        </is>
      </c>
      <c r="G3509" s="1" t="n">
        <v>10.81026385803</v>
      </c>
      <c r="H3509" s="1" t="n">
        <v>0.11422</v>
      </c>
      <c r="K3509" s="4" t="n">
        <v>98035699.36</v>
      </c>
      <c r="L3509" s="5" t="n">
        <v>4425001</v>
      </c>
      <c r="M3509" s="6" t="n">
        <v>22.154955</v>
      </c>
      <c r="AB3509" s="8" t="inlineStr">
        <is>
          <t>QISSwaps</t>
        </is>
      </c>
      <c r="AG3509" t="n">
        <v>-0.019513</v>
      </c>
    </row>
    <row r="3510">
      <c r="A3510" t="inlineStr">
        <is>
          <t>QIS</t>
        </is>
      </c>
      <c r="B3510" t="inlineStr">
        <is>
          <t>SX5E 06/20/25 P3475 Index</t>
        </is>
      </c>
      <c r="C3510" t="inlineStr">
        <is>
          <t>SX5E 06/20/25 P3475 Index</t>
        </is>
      </c>
      <c r="G3510" s="1" t="n">
        <v>1.13583785535</v>
      </c>
      <c r="H3510" s="1" t="n">
        <v>0.11422</v>
      </c>
      <c r="K3510" s="4" t="n">
        <v>98035699.36</v>
      </c>
      <c r="L3510" s="5" t="n">
        <v>4425001</v>
      </c>
      <c r="M3510" s="6" t="n">
        <v>22.154955</v>
      </c>
      <c r="AB3510" s="8" t="inlineStr">
        <is>
          <t>QISSwaps</t>
        </is>
      </c>
      <c r="AG3510" t="n">
        <v>-0.019513</v>
      </c>
    </row>
    <row r="3511">
      <c r="A3511" t="inlineStr">
        <is>
          <t>QIS</t>
        </is>
      </c>
      <c r="B3511" t="inlineStr">
        <is>
          <t>SX5E 06/20/25 P3475 Index</t>
        </is>
      </c>
      <c r="C3511" t="inlineStr">
        <is>
          <t>SX5E 06/20/25 P3475 Index</t>
        </is>
      </c>
      <c r="G3511" s="1" t="n">
        <v>2.27091487323</v>
      </c>
      <c r="H3511" s="1" t="n">
        <v>0.11422</v>
      </c>
      <c r="K3511" s="4" t="n">
        <v>98035699.36</v>
      </c>
      <c r="L3511" s="5" t="n">
        <v>4425001</v>
      </c>
      <c r="M3511" s="6" t="n">
        <v>22.154955</v>
      </c>
      <c r="AB3511" s="8" t="inlineStr">
        <is>
          <t>QISSwaps</t>
        </is>
      </c>
      <c r="AG3511" t="n">
        <v>-0.019513</v>
      </c>
    </row>
    <row r="3512">
      <c r="A3512" t="inlineStr">
        <is>
          <t>QIS</t>
        </is>
      </c>
      <c r="B3512" t="inlineStr">
        <is>
          <t>SX5E 06/20/25 P3500 Index</t>
        </is>
      </c>
      <c r="C3512" t="inlineStr">
        <is>
          <t>SX5E 06/20/25 P3500 Index</t>
        </is>
      </c>
      <c r="G3512" s="1" t="n">
        <v>1.13583785535</v>
      </c>
      <c r="H3512" s="1" t="n">
        <v>0.11422</v>
      </c>
      <c r="K3512" s="4" t="n">
        <v>98035699.36</v>
      </c>
      <c r="L3512" s="5" t="n">
        <v>4425001</v>
      </c>
      <c r="M3512" s="6" t="n">
        <v>22.154955</v>
      </c>
      <c r="AB3512" s="8" t="inlineStr">
        <is>
          <t>QISSwaps</t>
        </is>
      </c>
      <c r="AG3512" t="n">
        <v>-0.019513</v>
      </c>
    </row>
    <row r="3513">
      <c r="A3513" t="inlineStr">
        <is>
          <t>QIS</t>
        </is>
      </c>
      <c r="B3513" t="inlineStr">
        <is>
          <t>SX5E 06/20/25 P3500 Index</t>
        </is>
      </c>
      <c r="C3513" t="inlineStr">
        <is>
          <t>SX5E 06/20/25 P3500 Index</t>
        </is>
      </c>
      <c r="G3513" s="1" t="n">
        <v>2.27091487323</v>
      </c>
      <c r="H3513" s="1" t="n">
        <v>0.11422</v>
      </c>
      <c r="K3513" s="4" t="n">
        <v>98035699.36</v>
      </c>
      <c r="L3513" s="5" t="n">
        <v>4425001</v>
      </c>
      <c r="M3513" s="6" t="n">
        <v>22.154955</v>
      </c>
      <c r="AB3513" s="8" t="inlineStr">
        <is>
          <t>QISSwaps</t>
        </is>
      </c>
      <c r="AG3513" t="n">
        <v>-0.019513</v>
      </c>
    </row>
    <row r="3514">
      <c r="A3514" t="inlineStr">
        <is>
          <t>QIS</t>
        </is>
      </c>
      <c r="B3514" t="inlineStr">
        <is>
          <t>SX5E 06/20/25 P3525 Index</t>
        </is>
      </c>
      <c r="C3514" t="inlineStr">
        <is>
          <t>SX5E 06/20/25 P3525 Index</t>
        </is>
      </c>
      <c r="G3514" s="1" t="n">
        <v>2.27091487323</v>
      </c>
      <c r="H3514" s="1" t="n">
        <v>0.11422</v>
      </c>
      <c r="K3514" s="4" t="n">
        <v>98035699.36</v>
      </c>
      <c r="L3514" s="5" t="n">
        <v>4425001</v>
      </c>
      <c r="M3514" s="6" t="n">
        <v>22.154955</v>
      </c>
      <c r="AB3514" s="8" t="inlineStr">
        <is>
          <t>QISSwaps</t>
        </is>
      </c>
      <c r="AG3514" t="n">
        <v>-0.019513</v>
      </c>
    </row>
    <row r="3515">
      <c r="A3515" t="inlineStr">
        <is>
          <t>QIS</t>
        </is>
      </c>
      <c r="B3515" t="inlineStr">
        <is>
          <t>SX5E 06/20/25 P3525 Index</t>
        </is>
      </c>
      <c r="C3515" t="inlineStr">
        <is>
          <t>SX5E 06/20/25 P3525 Index</t>
        </is>
      </c>
      <c r="G3515" s="1" t="n">
        <v>1.13583785535</v>
      </c>
      <c r="H3515" s="1" t="n">
        <v>0.11422</v>
      </c>
      <c r="K3515" s="4" t="n">
        <v>98035699.36</v>
      </c>
      <c r="L3515" s="5" t="n">
        <v>4425001</v>
      </c>
      <c r="M3515" s="6" t="n">
        <v>22.154955</v>
      </c>
      <c r="AB3515" s="8" t="inlineStr">
        <is>
          <t>QISSwaps</t>
        </is>
      </c>
      <c r="AG3515" t="n">
        <v>-0.019513</v>
      </c>
    </row>
    <row r="3516">
      <c r="A3516" t="inlineStr">
        <is>
          <t>QIS</t>
        </is>
      </c>
      <c r="B3516" t="inlineStr">
        <is>
          <t>SX5E 06/20/25 P3675 Index</t>
        </is>
      </c>
      <c r="C3516" t="inlineStr">
        <is>
          <t>SX5E 06/20/25 P3675 Index</t>
        </is>
      </c>
      <c r="G3516" s="1" t="n">
        <v>4.85720087556</v>
      </c>
      <c r="H3516" s="1" t="n">
        <v>0.11422</v>
      </c>
      <c r="K3516" s="4" t="n">
        <v>98035699.36</v>
      </c>
      <c r="L3516" s="5" t="n">
        <v>4425001</v>
      </c>
      <c r="M3516" s="6" t="n">
        <v>22.154955</v>
      </c>
      <c r="AB3516" s="8" t="inlineStr">
        <is>
          <t>QISSwaps</t>
        </is>
      </c>
      <c r="AG3516" t="n">
        <v>-0.019513</v>
      </c>
    </row>
    <row r="3517">
      <c r="A3517" t="inlineStr">
        <is>
          <t>QIS</t>
        </is>
      </c>
      <c r="B3517" t="inlineStr">
        <is>
          <t>SX5E 06/20/25 P3675 Index</t>
        </is>
      </c>
      <c r="C3517" t="inlineStr">
        <is>
          <t>SX5E 06/20/25 P3675 Index</t>
        </is>
      </c>
      <c r="G3517" s="1" t="n">
        <v>2.4077559</v>
      </c>
      <c r="H3517" s="1" t="n">
        <v>0.11422</v>
      </c>
      <c r="K3517" s="4" t="n">
        <v>98035699.36</v>
      </c>
      <c r="L3517" s="5" t="n">
        <v>4425001</v>
      </c>
      <c r="M3517" s="6" t="n">
        <v>22.154955</v>
      </c>
      <c r="AB3517" s="8" t="inlineStr">
        <is>
          <t>QISSwaps</t>
        </is>
      </c>
      <c r="AG3517" t="n">
        <v>-0.019513</v>
      </c>
    </row>
    <row r="3518">
      <c r="A3518" t="inlineStr">
        <is>
          <t>QIS</t>
        </is>
      </c>
      <c r="B3518" t="inlineStr">
        <is>
          <t>SX5E 06/20/25 P3700 Index</t>
        </is>
      </c>
      <c r="C3518" t="inlineStr">
        <is>
          <t>SX5E 06/20/25 P3700 Index</t>
        </is>
      </c>
      <c r="G3518" s="1" t="n">
        <v>2.4077559</v>
      </c>
      <c r="H3518" s="1" t="n">
        <v>0.11422</v>
      </c>
      <c r="K3518" s="4" t="n">
        <v>98035699.36</v>
      </c>
      <c r="L3518" s="5" t="n">
        <v>4425001</v>
      </c>
      <c r="M3518" s="6" t="n">
        <v>22.154955</v>
      </c>
      <c r="AB3518" s="8" t="inlineStr">
        <is>
          <t>QISSwaps</t>
        </is>
      </c>
      <c r="AG3518" t="n">
        <v>-0.019513</v>
      </c>
    </row>
    <row r="3519">
      <c r="A3519" t="inlineStr">
        <is>
          <t>QIS</t>
        </is>
      </c>
      <c r="B3519" t="inlineStr">
        <is>
          <t>SX5E 06/20/25 P3700 Index</t>
        </is>
      </c>
      <c r="C3519" t="inlineStr">
        <is>
          <t>SX5E 06/20/25 P3700 Index</t>
        </is>
      </c>
      <c r="G3519" s="1" t="n">
        <v>4.85720087556</v>
      </c>
      <c r="H3519" s="1" t="n">
        <v>0.11422</v>
      </c>
      <c r="K3519" s="4" t="n">
        <v>98035699.36</v>
      </c>
      <c r="L3519" s="5" t="n">
        <v>4425001</v>
      </c>
      <c r="M3519" s="6" t="n">
        <v>22.154955</v>
      </c>
      <c r="AB3519" s="8" t="inlineStr">
        <is>
          <t>QISSwaps</t>
        </is>
      </c>
      <c r="AG3519" t="n">
        <v>-0.019513</v>
      </c>
    </row>
    <row r="3520">
      <c r="A3520" t="inlineStr">
        <is>
          <t>QIS</t>
        </is>
      </c>
      <c r="B3520" t="inlineStr">
        <is>
          <t>SX5E 06/20/25 P3725 Index</t>
        </is>
      </c>
      <c r="C3520" t="inlineStr">
        <is>
          <t>SX5E 06/20/25 P3725 Index</t>
        </is>
      </c>
      <c r="G3520" s="1" t="n">
        <v>2.4077559</v>
      </c>
      <c r="H3520" s="1" t="n">
        <v>0.22844</v>
      </c>
      <c r="K3520" s="4" t="n">
        <v>98035699.36</v>
      </c>
      <c r="L3520" s="5" t="n">
        <v>4425001</v>
      </c>
      <c r="M3520" s="6" t="n">
        <v>22.154955</v>
      </c>
      <c r="AB3520" s="8" t="inlineStr">
        <is>
          <t>QISSwaps</t>
        </is>
      </c>
      <c r="AG3520" t="n">
        <v>-0.019513</v>
      </c>
    </row>
    <row r="3521">
      <c r="A3521" t="inlineStr">
        <is>
          <t>QIS</t>
        </is>
      </c>
      <c r="B3521" t="inlineStr">
        <is>
          <t>SX5E 06/20/25 P3725 Index</t>
        </is>
      </c>
      <c r="C3521" t="inlineStr">
        <is>
          <t>SX5E 06/20/25 P3725 Index</t>
        </is>
      </c>
      <c r="G3521" s="1" t="n">
        <v>4.85720087556</v>
      </c>
      <c r="H3521" s="1" t="n">
        <v>0.22844</v>
      </c>
      <c r="K3521" s="4" t="n">
        <v>98035699.36</v>
      </c>
      <c r="L3521" s="5" t="n">
        <v>4425001</v>
      </c>
      <c r="M3521" s="6" t="n">
        <v>22.154955</v>
      </c>
      <c r="AB3521" s="8" t="inlineStr">
        <is>
          <t>QISSwaps</t>
        </is>
      </c>
      <c r="AG3521" t="n">
        <v>-0.019513</v>
      </c>
    </row>
    <row r="3522">
      <c r="A3522" t="inlineStr">
        <is>
          <t>QIS</t>
        </is>
      </c>
      <c r="B3522" t="inlineStr">
        <is>
          <t>SX5E 06/20/25 P3775 Index</t>
        </is>
      </c>
      <c r="C3522" t="inlineStr">
        <is>
          <t>SX5E 06/20/25 P3775 Index</t>
        </is>
      </c>
      <c r="G3522" s="1" t="n">
        <v>2.909451577830001</v>
      </c>
      <c r="H3522" s="1" t="n">
        <v>0.34266</v>
      </c>
      <c r="K3522" s="4" t="n">
        <v>98035699.36</v>
      </c>
      <c r="L3522" s="5" t="n">
        <v>4425001</v>
      </c>
      <c r="M3522" s="6" t="n">
        <v>22.154955</v>
      </c>
      <c r="AB3522" s="8" t="inlineStr">
        <is>
          <t>QISSwaps</t>
        </is>
      </c>
      <c r="AG3522" t="n">
        <v>-0.019513</v>
      </c>
    </row>
    <row r="3523">
      <c r="A3523" t="inlineStr">
        <is>
          <t>QIS</t>
        </is>
      </c>
      <c r="B3523" t="inlineStr">
        <is>
          <t>SX5E 06/20/25 P3775 Index</t>
        </is>
      </c>
      <c r="C3523" t="inlineStr">
        <is>
          <t>SX5E 06/20/25 P3775 Index</t>
        </is>
      </c>
      <c r="G3523" s="1" t="n">
        <v>1.44790303515</v>
      </c>
      <c r="H3523" s="1" t="n">
        <v>0.34266</v>
      </c>
      <c r="K3523" s="4" t="n">
        <v>98035699.36</v>
      </c>
      <c r="L3523" s="5" t="n">
        <v>4425001</v>
      </c>
      <c r="M3523" s="6" t="n">
        <v>22.154955</v>
      </c>
      <c r="AB3523" s="8" t="inlineStr">
        <is>
          <t>QISSwaps</t>
        </is>
      </c>
      <c r="AG3523" t="n">
        <v>-0.019513</v>
      </c>
    </row>
    <row r="3524">
      <c r="A3524" t="inlineStr">
        <is>
          <t>QIS</t>
        </is>
      </c>
      <c r="B3524" t="inlineStr">
        <is>
          <t>SX5E 06/20/25 P3800 Index</t>
        </is>
      </c>
      <c r="C3524" t="inlineStr">
        <is>
          <t>SX5E 06/20/25 P3800 Index</t>
        </is>
      </c>
      <c r="G3524" s="1" t="n">
        <v>5.74682034852</v>
      </c>
      <c r="H3524" s="1" t="n">
        <v>0.34266</v>
      </c>
      <c r="K3524" s="4" t="n">
        <v>98035699.36</v>
      </c>
      <c r="L3524" s="5" t="n">
        <v>4425001</v>
      </c>
      <c r="M3524" s="6" t="n">
        <v>22.154955</v>
      </c>
      <c r="AB3524" s="8" t="inlineStr">
        <is>
          <t>QISSwaps</t>
        </is>
      </c>
      <c r="AG3524" t="n">
        <v>-0.019513</v>
      </c>
    </row>
    <row r="3525">
      <c r="A3525" t="inlineStr">
        <is>
          <t>QIS</t>
        </is>
      </c>
      <c r="B3525" t="inlineStr">
        <is>
          <t>SX5E 06/20/25 P3800 Index</t>
        </is>
      </c>
      <c r="C3525" t="inlineStr">
        <is>
          <t>SX5E 06/20/25 P3800 Index</t>
        </is>
      </c>
      <c r="G3525" s="1" t="n">
        <v>2.859979782</v>
      </c>
      <c r="H3525" s="1" t="n">
        <v>0.34266</v>
      </c>
      <c r="K3525" s="4" t="n">
        <v>98035699.36</v>
      </c>
      <c r="L3525" s="5" t="n">
        <v>4425001</v>
      </c>
      <c r="M3525" s="6" t="n">
        <v>22.154955</v>
      </c>
      <c r="AB3525" s="8" t="inlineStr">
        <is>
          <t>QISSwaps</t>
        </is>
      </c>
      <c r="AG3525" t="n">
        <v>-0.019513</v>
      </c>
    </row>
    <row r="3526">
      <c r="A3526" t="inlineStr">
        <is>
          <t>QIS</t>
        </is>
      </c>
      <c r="B3526" t="inlineStr">
        <is>
          <t>SX5E 06/20/25 P3825 Index</t>
        </is>
      </c>
      <c r="C3526" t="inlineStr">
        <is>
          <t>SX5E 06/20/25 P3825 Index</t>
        </is>
      </c>
      <c r="G3526" s="1" t="n">
        <v>7.942749482970001</v>
      </c>
      <c r="H3526" s="1" t="n">
        <v>0.34266</v>
      </c>
      <c r="K3526" s="4" t="n">
        <v>98035699.36</v>
      </c>
      <c r="L3526" s="5" t="n">
        <v>4425001</v>
      </c>
      <c r="M3526" s="6" t="n">
        <v>22.154955</v>
      </c>
      <c r="AB3526" s="8" t="inlineStr">
        <is>
          <t>QISSwaps</t>
        </is>
      </c>
      <c r="AG3526" t="n">
        <v>-0.019513</v>
      </c>
    </row>
    <row r="3527">
      <c r="A3527" t="inlineStr">
        <is>
          <t>QIS</t>
        </is>
      </c>
      <c r="B3527" t="inlineStr">
        <is>
          <t>SX5E 06/20/25 P3825 Index</t>
        </is>
      </c>
      <c r="C3527" t="inlineStr">
        <is>
          <t>SX5E 06/20/25 P3825 Index</t>
        </is>
      </c>
      <c r="G3527" s="1" t="n">
        <v>3.9526769106</v>
      </c>
      <c r="H3527" s="1" t="n">
        <v>0.34266</v>
      </c>
      <c r="K3527" s="4" t="n">
        <v>98035699.36</v>
      </c>
      <c r="L3527" s="5" t="n">
        <v>4425001</v>
      </c>
      <c r="M3527" s="6" t="n">
        <v>22.154955</v>
      </c>
      <c r="AB3527" s="8" t="inlineStr">
        <is>
          <t>QISSwaps</t>
        </is>
      </c>
      <c r="AG3527" t="n">
        <v>-0.019513</v>
      </c>
    </row>
    <row r="3528">
      <c r="A3528" t="inlineStr">
        <is>
          <t>QIS</t>
        </is>
      </c>
      <c r="B3528" t="inlineStr">
        <is>
          <t>SX5E 06/20/25 P3850 Index</t>
        </is>
      </c>
      <c r="C3528" t="inlineStr">
        <is>
          <t>SX5E 06/20/25 P3850 Index</t>
        </is>
      </c>
      <c r="G3528" s="1" t="n">
        <v>2.50477387545</v>
      </c>
      <c r="H3528" s="1" t="n">
        <v>0.34266</v>
      </c>
      <c r="K3528" s="4" t="n">
        <v>98035699.36</v>
      </c>
      <c r="L3528" s="5" t="n">
        <v>4425001</v>
      </c>
      <c r="M3528" s="6" t="n">
        <v>22.154955</v>
      </c>
      <c r="AB3528" s="8" t="inlineStr">
        <is>
          <t>QISSwaps</t>
        </is>
      </c>
      <c r="AG3528" t="n">
        <v>-0.019513</v>
      </c>
    </row>
    <row r="3529">
      <c r="A3529" t="inlineStr">
        <is>
          <t>QIS</t>
        </is>
      </c>
      <c r="B3529" t="inlineStr">
        <is>
          <t>SX5E 06/20/25 P3850 Index</t>
        </is>
      </c>
      <c r="C3529" t="inlineStr">
        <is>
          <t>SX5E 06/20/25 P3850 Index</t>
        </is>
      </c>
      <c r="G3529" s="1" t="n">
        <v>5.03329790514</v>
      </c>
      <c r="H3529" s="1" t="n">
        <v>0.34266</v>
      </c>
      <c r="K3529" s="4" t="n">
        <v>98035699.36</v>
      </c>
      <c r="L3529" s="5" t="n">
        <v>4425001</v>
      </c>
      <c r="M3529" s="6" t="n">
        <v>22.154955</v>
      </c>
      <c r="AB3529" s="8" t="inlineStr">
        <is>
          <t>QISSwaps</t>
        </is>
      </c>
      <c r="AG3529" t="n">
        <v>-0.019513</v>
      </c>
    </row>
    <row r="3530">
      <c r="A3530" t="inlineStr">
        <is>
          <t>QIS</t>
        </is>
      </c>
      <c r="B3530" t="inlineStr">
        <is>
          <t>SX5E 06/20/25 P3875 Index</t>
        </is>
      </c>
      <c r="C3530" t="inlineStr">
        <is>
          <t>SX5E 06/20/25 P3875 Index</t>
        </is>
      </c>
      <c r="G3530" s="1" t="n">
        <v>2.184998194499999</v>
      </c>
      <c r="H3530" s="1" t="n">
        <v>0.34266</v>
      </c>
      <c r="K3530" s="4" t="n">
        <v>98035699.36</v>
      </c>
      <c r="L3530" s="5" t="n">
        <v>4425001</v>
      </c>
      <c r="M3530" s="6" t="n">
        <v>22.154955</v>
      </c>
      <c r="AB3530" s="8" t="inlineStr">
        <is>
          <t>QISSwaps</t>
        </is>
      </c>
      <c r="AG3530" t="n">
        <v>-0.019513</v>
      </c>
    </row>
    <row r="3531">
      <c r="A3531" t="inlineStr">
        <is>
          <t>QIS</t>
        </is>
      </c>
      <c r="B3531" t="inlineStr">
        <is>
          <t>SX5E 06/20/25 P3875 Index</t>
        </is>
      </c>
      <c r="C3531" t="inlineStr">
        <is>
          <t>SX5E 06/20/25 P3875 Index</t>
        </is>
      </c>
      <c r="G3531" s="1" t="n">
        <v>4.378553165550001</v>
      </c>
      <c r="H3531" s="1" t="n">
        <v>0.34266</v>
      </c>
      <c r="K3531" s="4" t="n">
        <v>98035699.36</v>
      </c>
      <c r="L3531" s="5" t="n">
        <v>4425001</v>
      </c>
      <c r="M3531" s="6" t="n">
        <v>22.154955</v>
      </c>
      <c r="AB3531" s="8" t="inlineStr">
        <is>
          <t>QISSwaps</t>
        </is>
      </c>
      <c r="AG3531" t="n">
        <v>-0.019513</v>
      </c>
    </row>
    <row r="3532">
      <c r="A3532" t="inlineStr">
        <is>
          <t>QIS</t>
        </is>
      </c>
      <c r="B3532" t="inlineStr">
        <is>
          <t>SX5E 06/20/25 P3900 Index</t>
        </is>
      </c>
      <c r="C3532" t="inlineStr">
        <is>
          <t>SX5E 06/20/25 P3900 Index</t>
        </is>
      </c>
      <c r="G3532" s="1" t="n">
        <v>2.1826240311</v>
      </c>
      <c r="H3532" s="1" t="n">
        <v>0.34266</v>
      </c>
      <c r="K3532" s="4" t="n">
        <v>98035699.36</v>
      </c>
      <c r="L3532" s="5" t="n">
        <v>4425001</v>
      </c>
      <c r="M3532" s="6" t="n">
        <v>22.154955</v>
      </c>
      <c r="AB3532" s="8" t="inlineStr">
        <is>
          <t>QISSwaps</t>
        </is>
      </c>
      <c r="AG3532" t="n">
        <v>-0.019513</v>
      </c>
    </row>
    <row r="3533">
      <c r="A3533" t="inlineStr">
        <is>
          <t>QIS</t>
        </is>
      </c>
      <c r="B3533" t="inlineStr">
        <is>
          <t>SX5E 06/20/25 P3900 Index</t>
        </is>
      </c>
      <c r="C3533" t="inlineStr">
        <is>
          <t>SX5E 06/20/25 P3900 Index</t>
        </is>
      </c>
      <c r="G3533" s="1" t="n">
        <v>1.0923010659</v>
      </c>
      <c r="H3533" s="1" t="n">
        <v>0.34266</v>
      </c>
      <c r="K3533" s="4" t="n">
        <v>98035699.36</v>
      </c>
      <c r="L3533" s="5" t="n">
        <v>4425001</v>
      </c>
      <c r="M3533" s="6" t="n">
        <v>22.154955</v>
      </c>
      <c r="AB3533" s="8" t="inlineStr">
        <is>
          <t>QISSwaps</t>
        </is>
      </c>
      <c r="AG3533" t="n">
        <v>-0.019513</v>
      </c>
    </row>
    <row r="3534">
      <c r="A3534" t="inlineStr">
        <is>
          <t>QIS</t>
        </is>
      </c>
      <c r="B3534" t="inlineStr">
        <is>
          <t>SX5E 06/20/25 P3925 Index</t>
        </is>
      </c>
      <c r="C3534" t="inlineStr">
        <is>
          <t>SX5E 06/20/25 P3925 Index</t>
        </is>
      </c>
      <c r="G3534" s="1" t="n">
        <v>1.0923010659</v>
      </c>
      <c r="H3534" s="1" t="n">
        <v>0.34266</v>
      </c>
      <c r="K3534" s="4" t="n">
        <v>98035699.36</v>
      </c>
      <c r="L3534" s="5" t="n">
        <v>4425001</v>
      </c>
      <c r="M3534" s="6" t="n">
        <v>22.154955</v>
      </c>
      <c r="AB3534" s="8" t="inlineStr">
        <is>
          <t>QISSwaps</t>
        </is>
      </c>
      <c r="AG3534" t="n">
        <v>-0.019513</v>
      </c>
    </row>
    <row r="3535">
      <c r="A3535" t="inlineStr">
        <is>
          <t>QIS</t>
        </is>
      </c>
      <c r="B3535" t="inlineStr">
        <is>
          <t>SX5E 06/20/25 P3925 Index</t>
        </is>
      </c>
      <c r="C3535" t="inlineStr">
        <is>
          <t>SX5E 06/20/25 P3925 Index</t>
        </is>
      </c>
      <c r="G3535" s="1" t="n">
        <v>2.1826240311</v>
      </c>
      <c r="H3535" s="1" t="n">
        <v>0.34266</v>
      </c>
      <c r="K3535" s="4" t="n">
        <v>98035699.36</v>
      </c>
      <c r="L3535" s="5" t="n">
        <v>4425001</v>
      </c>
      <c r="M3535" s="6" t="n">
        <v>22.154955</v>
      </c>
      <c r="AB3535" s="8" t="inlineStr">
        <is>
          <t>QISSwaps</t>
        </is>
      </c>
      <c r="AG3535" t="n">
        <v>-0.019513</v>
      </c>
    </row>
    <row r="3536">
      <c r="A3536" t="inlineStr">
        <is>
          <t>QIS</t>
        </is>
      </c>
      <c r="B3536" t="inlineStr">
        <is>
          <t>SX5E 06/20/25 P4100 Index</t>
        </is>
      </c>
      <c r="C3536" t="inlineStr">
        <is>
          <t>SX5E 06/20/25 P4100 Index</t>
        </is>
      </c>
      <c r="G3536" s="1" t="n">
        <v>0.9824432804999998</v>
      </c>
      <c r="H3536" s="1" t="n">
        <v>0.4568800000000001</v>
      </c>
      <c r="K3536" s="4" t="n">
        <v>98035699.36</v>
      </c>
      <c r="L3536" s="5" t="n">
        <v>4425001</v>
      </c>
      <c r="M3536" s="6" t="n">
        <v>22.154955</v>
      </c>
      <c r="AB3536" s="8" t="inlineStr">
        <is>
          <t>QISSwaps</t>
        </is>
      </c>
      <c r="AG3536" t="n">
        <v>-0.019513</v>
      </c>
    </row>
    <row r="3537">
      <c r="A3537" t="inlineStr">
        <is>
          <t>QIS</t>
        </is>
      </c>
      <c r="B3537" t="inlineStr">
        <is>
          <t>SX5E 06/20/25 P4100 Index</t>
        </is>
      </c>
      <c r="C3537" t="inlineStr">
        <is>
          <t>SX5E 06/20/25 P4100 Index</t>
        </is>
      </c>
      <c r="G3537" s="1" t="n">
        <v>1.96317039342</v>
      </c>
      <c r="H3537" s="1" t="n">
        <v>0.4568800000000001</v>
      </c>
      <c r="K3537" s="4" t="n">
        <v>98035699.36</v>
      </c>
      <c r="L3537" s="5" t="n">
        <v>4425001</v>
      </c>
      <c r="M3537" s="6" t="n">
        <v>22.154955</v>
      </c>
      <c r="AB3537" s="8" t="inlineStr">
        <is>
          <t>QISSwaps</t>
        </is>
      </c>
      <c r="AG3537" t="n">
        <v>-0.019513</v>
      </c>
    </row>
    <row r="3538">
      <c r="A3538" t="inlineStr">
        <is>
          <t>QIS</t>
        </is>
      </c>
      <c r="B3538" t="inlineStr">
        <is>
          <t>SX5E 06/20/25 P4125 Index</t>
        </is>
      </c>
      <c r="C3538" t="inlineStr">
        <is>
          <t>SX5E 06/20/25 P4125 Index</t>
        </is>
      </c>
      <c r="G3538" s="1" t="n">
        <v>0.9824432804999998</v>
      </c>
      <c r="H3538" s="1" t="n">
        <v>0.4568800000000001</v>
      </c>
      <c r="K3538" s="4" t="n">
        <v>98035699.36</v>
      </c>
      <c r="L3538" s="5" t="n">
        <v>4425001</v>
      </c>
      <c r="M3538" s="6" t="n">
        <v>22.154955</v>
      </c>
      <c r="AB3538" s="8" t="inlineStr">
        <is>
          <t>QISSwaps</t>
        </is>
      </c>
      <c r="AG3538" t="n">
        <v>-0.019513</v>
      </c>
    </row>
    <row r="3539">
      <c r="A3539" t="inlineStr">
        <is>
          <t>QIS</t>
        </is>
      </c>
      <c r="B3539" t="inlineStr">
        <is>
          <t>SX5E 06/20/25 P4125 Index</t>
        </is>
      </c>
      <c r="C3539" t="inlineStr">
        <is>
          <t>SX5E 06/20/25 P4125 Index</t>
        </is>
      </c>
      <c r="G3539" s="1" t="n">
        <v>1.96317039342</v>
      </c>
      <c r="H3539" s="1" t="n">
        <v>0.4568800000000001</v>
      </c>
      <c r="K3539" s="4" t="n">
        <v>98035699.36</v>
      </c>
      <c r="L3539" s="5" t="n">
        <v>4425001</v>
      </c>
      <c r="M3539" s="6" t="n">
        <v>22.154955</v>
      </c>
      <c r="AB3539" s="8" t="inlineStr">
        <is>
          <t>QISSwaps</t>
        </is>
      </c>
      <c r="AG3539" t="n">
        <v>-0.019513</v>
      </c>
    </row>
    <row r="3540">
      <c r="A3540" t="inlineStr">
        <is>
          <t>QIS</t>
        </is>
      </c>
      <c r="B3540" t="inlineStr">
        <is>
          <t>SX5E 06/20/25 P4150 Index</t>
        </is>
      </c>
      <c r="C3540" t="inlineStr">
        <is>
          <t>SX5E 06/20/25 P4150 Index</t>
        </is>
      </c>
      <c r="G3540" s="1" t="n">
        <v>1.96317039342</v>
      </c>
      <c r="H3540" s="1" t="n">
        <v>0.5711000000000001</v>
      </c>
      <c r="K3540" s="4" t="n">
        <v>98035699.36</v>
      </c>
      <c r="L3540" s="5" t="n">
        <v>4425001</v>
      </c>
      <c r="M3540" s="6" t="n">
        <v>22.154955</v>
      </c>
      <c r="AB3540" s="8" t="inlineStr">
        <is>
          <t>QISSwaps</t>
        </is>
      </c>
      <c r="AG3540" t="n">
        <v>-0.019513</v>
      </c>
    </row>
    <row r="3541">
      <c r="A3541" t="inlineStr">
        <is>
          <t>QIS</t>
        </is>
      </c>
      <c r="B3541" t="inlineStr">
        <is>
          <t>SX5E 06/20/25 P4150 Index</t>
        </is>
      </c>
      <c r="C3541" t="inlineStr">
        <is>
          <t>SX5E 06/20/25 P4150 Index</t>
        </is>
      </c>
      <c r="G3541" s="1" t="n">
        <v>0.9824432804999998</v>
      </c>
      <c r="H3541" s="1" t="n">
        <v>0.5711000000000001</v>
      </c>
      <c r="K3541" s="4" t="n">
        <v>98035699.36</v>
      </c>
      <c r="L3541" s="5" t="n">
        <v>4425001</v>
      </c>
      <c r="M3541" s="6" t="n">
        <v>22.154955</v>
      </c>
      <c r="AB3541" s="8" t="inlineStr">
        <is>
          <t>QISSwaps</t>
        </is>
      </c>
      <c r="AG3541" t="n">
        <v>-0.019513</v>
      </c>
    </row>
    <row r="3542">
      <c r="A3542" t="inlineStr">
        <is>
          <t>QIS</t>
        </is>
      </c>
      <c r="B3542" t="inlineStr">
        <is>
          <t>SX5E 06/20/25 P4175 Index</t>
        </is>
      </c>
      <c r="C3542" t="inlineStr">
        <is>
          <t>SX5E 06/20/25 P4175 Index</t>
        </is>
      </c>
      <c r="G3542" s="1" t="n">
        <v>0.7280879133</v>
      </c>
      <c r="H3542" s="1" t="n">
        <v>0.5711000000000001</v>
      </c>
      <c r="K3542" s="4" t="n">
        <v>98035699.36</v>
      </c>
      <c r="L3542" s="5" t="n">
        <v>4425001</v>
      </c>
      <c r="M3542" s="6" t="n">
        <v>22.154955</v>
      </c>
      <c r="AB3542" s="8" t="inlineStr">
        <is>
          <t>QISSwaps</t>
        </is>
      </c>
      <c r="AG3542" t="n">
        <v>-0.019513</v>
      </c>
    </row>
    <row r="3543">
      <c r="A3543" t="inlineStr">
        <is>
          <t>QIS</t>
        </is>
      </c>
      <c r="B3543" t="inlineStr">
        <is>
          <t>SX5E 06/20/25 P4175 Index</t>
        </is>
      </c>
      <c r="C3543" t="inlineStr">
        <is>
          <t>SX5E 06/20/25 P4175 Index</t>
        </is>
      </c>
      <c r="G3543" s="1" t="n">
        <v>1.4550299472</v>
      </c>
      <c r="H3543" s="1" t="n">
        <v>0.5711000000000001</v>
      </c>
      <c r="K3543" s="4" t="n">
        <v>98035699.36</v>
      </c>
      <c r="L3543" s="5" t="n">
        <v>4425001</v>
      </c>
      <c r="M3543" s="6" t="n">
        <v>22.154955</v>
      </c>
      <c r="AB3543" s="8" t="inlineStr">
        <is>
          <t>QISSwaps</t>
        </is>
      </c>
      <c r="AG3543" t="n">
        <v>-0.019513</v>
      </c>
    </row>
    <row r="3544">
      <c r="A3544" t="inlineStr">
        <is>
          <t>QIS</t>
        </is>
      </c>
      <c r="B3544" t="inlineStr">
        <is>
          <t>SX5E 06/20/25 P4200 Index</t>
        </is>
      </c>
      <c r="C3544" t="inlineStr">
        <is>
          <t>SX5E 06/20/25 P4200 Index</t>
        </is>
      </c>
      <c r="G3544" s="1" t="n">
        <v>2.76359448915</v>
      </c>
      <c r="H3544" s="1" t="n">
        <v>0.5711000000000001</v>
      </c>
      <c r="K3544" s="4" t="n">
        <v>98035699.36</v>
      </c>
      <c r="L3544" s="5" t="n">
        <v>4425001</v>
      </c>
      <c r="M3544" s="6" t="n">
        <v>22.154955</v>
      </c>
      <c r="AB3544" s="8" t="inlineStr">
        <is>
          <t>QISSwaps</t>
        </is>
      </c>
      <c r="AG3544" t="n">
        <v>-0.019513</v>
      </c>
    </row>
    <row r="3545">
      <c r="A3545" t="inlineStr">
        <is>
          <t>QIS</t>
        </is>
      </c>
      <c r="B3545" t="inlineStr">
        <is>
          <t>SX5E 06/20/25 P4200 Index</t>
        </is>
      </c>
      <c r="C3545" t="inlineStr">
        <is>
          <t>SX5E 06/20/25 P4200 Index</t>
        </is>
      </c>
      <c r="G3545" s="1" t="n">
        <v>5.522394836670001</v>
      </c>
      <c r="H3545" s="1" t="n">
        <v>0.5711000000000001</v>
      </c>
      <c r="K3545" s="4" t="n">
        <v>98035699.36</v>
      </c>
      <c r="L3545" s="5" t="n">
        <v>4425001</v>
      </c>
      <c r="M3545" s="6" t="n">
        <v>22.154955</v>
      </c>
      <c r="AB3545" s="8" t="inlineStr">
        <is>
          <t>QISSwaps</t>
        </is>
      </c>
      <c r="AG3545" t="n">
        <v>-0.019513</v>
      </c>
    </row>
    <row r="3546">
      <c r="A3546" t="inlineStr">
        <is>
          <t>QIS</t>
        </is>
      </c>
      <c r="B3546" t="inlineStr">
        <is>
          <t>SX5E 06/20/25 P4225 Index</t>
        </is>
      </c>
      <c r="C3546" t="inlineStr">
        <is>
          <t>SX5E 06/20/25 P4225 Index</t>
        </is>
      </c>
      <c r="G3546" s="1" t="n">
        <v>2.76359448915</v>
      </c>
      <c r="H3546" s="1" t="n">
        <v>0.5711000000000001</v>
      </c>
      <c r="K3546" s="4" t="n">
        <v>98035699.36</v>
      </c>
      <c r="L3546" s="5" t="n">
        <v>4425001</v>
      </c>
      <c r="M3546" s="6" t="n">
        <v>22.154955</v>
      </c>
      <c r="AB3546" s="8" t="inlineStr">
        <is>
          <t>QISSwaps</t>
        </is>
      </c>
      <c r="AG3546" t="n">
        <v>-0.019513</v>
      </c>
    </row>
    <row r="3547">
      <c r="A3547" t="inlineStr">
        <is>
          <t>QIS</t>
        </is>
      </c>
      <c r="B3547" t="inlineStr">
        <is>
          <t>SX5E 06/20/25 P4225 Index</t>
        </is>
      </c>
      <c r="C3547" t="inlineStr">
        <is>
          <t>SX5E 06/20/25 P4225 Index</t>
        </is>
      </c>
      <c r="G3547" s="1" t="n">
        <v>5.522394836670001</v>
      </c>
      <c r="H3547" s="1" t="n">
        <v>0.5711000000000001</v>
      </c>
      <c r="K3547" s="4" t="n">
        <v>98035699.36</v>
      </c>
      <c r="L3547" s="5" t="n">
        <v>4425001</v>
      </c>
      <c r="M3547" s="6" t="n">
        <v>22.154955</v>
      </c>
      <c r="AB3547" s="8" t="inlineStr">
        <is>
          <t>QISSwaps</t>
        </is>
      </c>
      <c r="AG3547" t="n">
        <v>-0.019513</v>
      </c>
    </row>
    <row r="3548">
      <c r="A3548" t="inlineStr">
        <is>
          <t>QIS</t>
        </is>
      </c>
      <c r="B3548" t="inlineStr">
        <is>
          <t>SX5E 06/20/25 P4250 Index</t>
        </is>
      </c>
      <c r="C3548" t="inlineStr">
        <is>
          <t>SX5E 06/20/25 P4250 Index</t>
        </is>
      </c>
      <c r="G3548" s="1" t="n">
        <v>2.03550657585</v>
      </c>
      <c r="H3548" s="1" t="n">
        <v>0.68532</v>
      </c>
      <c r="K3548" s="4" t="n">
        <v>98035699.36</v>
      </c>
      <c r="L3548" s="5" t="n">
        <v>4425001</v>
      </c>
      <c r="M3548" s="6" t="n">
        <v>22.154955</v>
      </c>
      <c r="AB3548" s="8" t="inlineStr">
        <is>
          <t>QISSwaps</t>
        </is>
      </c>
      <c r="AG3548" t="n">
        <v>-0.019513</v>
      </c>
    </row>
    <row r="3549">
      <c r="A3549" t="inlineStr">
        <is>
          <t>QIS</t>
        </is>
      </c>
      <c r="B3549" t="inlineStr">
        <is>
          <t>SX5E 06/20/25 P4250 Index</t>
        </is>
      </c>
      <c r="C3549" t="inlineStr">
        <is>
          <t>SX5E 06/20/25 P4250 Index</t>
        </is>
      </c>
      <c r="G3549" s="1" t="n">
        <v>4.067364889469999</v>
      </c>
      <c r="H3549" s="1" t="n">
        <v>0.68532</v>
      </c>
      <c r="K3549" s="4" t="n">
        <v>98035699.36</v>
      </c>
      <c r="L3549" s="5" t="n">
        <v>4425001</v>
      </c>
      <c r="M3549" s="6" t="n">
        <v>22.154955</v>
      </c>
      <c r="AB3549" s="8" t="inlineStr">
        <is>
          <t>QISSwaps</t>
        </is>
      </c>
      <c r="AG3549" t="n">
        <v>-0.019513</v>
      </c>
    </row>
    <row r="3550">
      <c r="A3550" t="inlineStr">
        <is>
          <t>QIS</t>
        </is>
      </c>
      <c r="B3550" t="inlineStr">
        <is>
          <t>SX5E 06/20/25 P4275 Index</t>
        </is>
      </c>
      <c r="C3550" t="inlineStr">
        <is>
          <t>SX5E 06/20/25 P4275 Index</t>
        </is>
      </c>
      <c r="G3550" s="1" t="n">
        <v>2.16331195776</v>
      </c>
      <c r="H3550" s="1" t="n">
        <v>0.68532</v>
      </c>
      <c r="K3550" s="4" t="n">
        <v>98035699.36</v>
      </c>
      <c r="L3550" s="5" t="n">
        <v>4425001</v>
      </c>
      <c r="M3550" s="6" t="n">
        <v>22.154955</v>
      </c>
      <c r="AB3550" s="8" t="inlineStr">
        <is>
          <t>QISSwaps</t>
        </is>
      </c>
      <c r="AG3550" t="n">
        <v>-0.019513</v>
      </c>
    </row>
    <row r="3551">
      <c r="A3551" t="inlineStr">
        <is>
          <t>QIS</t>
        </is>
      </c>
      <c r="B3551" t="inlineStr">
        <is>
          <t>SX5E 06/20/25 P4275 Index</t>
        </is>
      </c>
      <c r="C3551" t="inlineStr">
        <is>
          <t>SX5E 06/20/25 P4275 Index</t>
        </is>
      </c>
      <c r="G3551" s="1" t="n">
        <v>1.08261279555</v>
      </c>
      <c r="H3551" s="1" t="n">
        <v>0.68532</v>
      </c>
      <c r="K3551" s="4" t="n">
        <v>98035699.36</v>
      </c>
      <c r="L3551" s="5" t="n">
        <v>4425001</v>
      </c>
      <c r="M3551" s="6" t="n">
        <v>22.154955</v>
      </c>
      <c r="AB3551" s="8" t="inlineStr">
        <is>
          <t>QISSwaps</t>
        </is>
      </c>
      <c r="AG3551" t="n">
        <v>-0.019513</v>
      </c>
    </row>
    <row r="3552">
      <c r="A3552" t="inlineStr">
        <is>
          <t>QIS</t>
        </is>
      </c>
      <c r="B3552" t="inlineStr">
        <is>
          <t>SX5E 06/20/25 P4300 Index</t>
        </is>
      </c>
      <c r="C3552" t="inlineStr">
        <is>
          <t>SX5E 06/20/25 P4300 Index</t>
        </is>
      </c>
      <c r="G3552" s="1" t="n">
        <v>2.16331195776</v>
      </c>
      <c r="H3552" s="1" t="n">
        <v>0.68532</v>
      </c>
      <c r="K3552" s="4" t="n">
        <v>98035699.36</v>
      </c>
      <c r="L3552" s="5" t="n">
        <v>4425001</v>
      </c>
      <c r="M3552" s="6" t="n">
        <v>22.154955</v>
      </c>
      <c r="AB3552" s="8" t="inlineStr">
        <is>
          <t>QISSwaps</t>
        </is>
      </c>
      <c r="AG3552" t="n">
        <v>-0.019513</v>
      </c>
    </row>
    <row r="3553">
      <c r="A3553" t="inlineStr">
        <is>
          <t>QIS</t>
        </is>
      </c>
      <c r="B3553" t="inlineStr">
        <is>
          <t>SX5E 06/20/25 P4300 Index</t>
        </is>
      </c>
      <c r="C3553" t="inlineStr">
        <is>
          <t>SX5E 06/20/25 P4300 Index</t>
        </is>
      </c>
      <c r="G3553" s="1" t="n">
        <v>1.08261279555</v>
      </c>
      <c r="H3553" s="1" t="n">
        <v>0.68532</v>
      </c>
      <c r="K3553" s="4" t="n">
        <v>98035699.36</v>
      </c>
      <c r="L3553" s="5" t="n">
        <v>4425001</v>
      </c>
      <c r="M3553" s="6" t="n">
        <v>22.154955</v>
      </c>
      <c r="AB3553" s="8" t="inlineStr">
        <is>
          <t>QISSwaps</t>
        </is>
      </c>
      <c r="AG3553" t="n">
        <v>-0.019513</v>
      </c>
    </row>
    <row r="3554">
      <c r="A3554" t="inlineStr">
        <is>
          <t>QIS</t>
        </is>
      </c>
      <c r="B3554" t="inlineStr">
        <is>
          <t>SX5E 06/20/25 P4325 Index</t>
        </is>
      </c>
      <c r="C3554" t="inlineStr">
        <is>
          <t>SX5E 06/20/25 P4325 Index</t>
        </is>
      </c>
      <c r="G3554" s="1" t="n">
        <v>3.10132195212</v>
      </c>
      <c r="H3554" s="1" t="n">
        <v>0.79954</v>
      </c>
      <c r="K3554" s="4" t="n">
        <v>98035699.36</v>
      </c>
      <c r="L3554" s="5" t="n">
        <v>4425001</v>
      </c>
      <c r="M3554" s="6" t="n">
        <v>22.154955</v>
      </c>
      <c r="AB3554" s="8" t="inlineStr">
        <is>
          <t>QISSwaps</t>
        </is>
      </c>
      <c r="AG3554" t="n">
        <v>-0.019513</v>
      </c>
    </row>
    <row r="3555">
      <c r="A3555" t="inlineStr">
        <is>
          <t>QIS</t>
        </is>
      </c>
      <c r="B3555" t="inlineStr">
        <is>
          <t>SX5E 06/20/25 P4325 Index</t>
        </is>
      </c>
      <c r="C3555" t="inlineStr">
        <is>
          <t>SX5E 06/20/25 P4325 Index</t>
        </is>
      </c>
      <c r="G3555" s="1" t="n">
        <v>1.55201324685</v>
      </c>
      <c r="H3555" s="1" t="n">
        <v>0.79954</v>
      </c>
      <c r="K3555" s="4" t="n">
        <v>98035699.36</v>
      </c>
      <c r="L3555" s="5" t="n">
        <v>4425001</v>
      </c>
      <c r="M3555" s="6" t="n">
        <v>22.154955</v>
      </c>
      <c r="AB3555" s="8" t="inlineStr">
        <is>
          <t>QISSwaps</t>
        </is>
      </c>
      <c r="AG3555" t="n">
        <v>-0.019513</v>
      </c>
    </row>
    <row r="3556">
      <c r="A3556" t="inlineStr">
        <is>
          <t>QIS</t>
        </is>
      </c>
      <c r="B3556" t="inlineStr">
        <is>
          <t>SX5E 06/20/25 P4350 Index</t>
        </is>
      </c>
      <c r="C3556" t="inlineStr">
        <is>
          <t>SX5E 06/20/25 P4350 Index</t>
        </is>
      </c>
      <c r="G3556" s="1" t="n">
        <v>1.24034158545</v>
      </c>
      <c r="H3556" s="1" t="n">
        <v>0.79954</v>
      </c>
      <c r="K3556" s="4" t="n">
        <v>98035699.36</v>
      </c>
      <c r="L3556" s="5" t="n">
        <v>4425001</v>
      </c>
      <c r="M3556" s="6" t="n">
        <v>22.154955</v>
      </c>
      <c r="AB3556" s="8" t="inlineStr">
        <is>
          <t>QISSwaps</t>
        </is>
      </c>
      <c r="AG3556" t="n">
        <v>-0.019513</v>
      </c>
    </row>
    <row r="3557">
      <c r="A3557" t="inlineStr">
        <is>
          <t>QIS</t>
        </is>
      </c>
      <c r="B3557" t="inlineStr">
        <is>
          <t>SX5E 06/20/25 P4350 Index</t>
        </is>
      </c>
      <c r="C3557" t="inlineStr">
        <is>
          <t>SX5E 06/20/25 P4350 Index</t>
        </is>
      </c>
      <c r="G3557" s="1" t="n">
        <v>2.47894748181</v>
      </c>
      <c r="H3557" s="1" t="n">
        <v>0.79954</v>
      </c>
      <c r="K3557" s="4" t="n">
        <v>98035699.36</v>
      </c>
      <c r="L3557" s="5" t="n">
        <v>4425001</v>
      </c>
      <c r="M3557" s="6" t="n">
        <v>22.154955</v>
      </c>
      <c r="AB3557" s="8" t="inlineStr">
        <is>
          <t>QISSwaps</t>
        </is>
      </c>
      <c r="AG3557" t="n">
        <v>-0.019513</v>
      </c>
    </row>
    <row r="3558">
      <c r="A3558" t="inlineStr">
        <is>
          <t>QIS</t>
        </is>
      </c>
      <c r="B3558" t="inlineStr">
        <is>
          <t>SX5E 06/20/25 P4375 Index</t>
        </is>
      </c>
      <c r="C3558" t="inlineStr">
        <is>
          <t>SX5E 06/20/25 P4375 Index</t>
        </is>
      </c>
      <c r="G3558" s="1" t="n">
        <v>1.24034158545</v>
      </c>
      <c r="H3558" s="1" t="n">
        <v>0.79954</v>
      </c>
      <c r="K3558" s="4" t="n">
        <v>98035699.36</v>
      </c>
      <c r="L3558" s="5" t="n">
        <v>4425001</v>
      </c>
      <c r="M3558" s="6" t="n">
        <v>22.154955</v>
      </c>
      <c r="AB3558" s="8" t="inlineStr">
        <is>
          <t>QISSwaps</t>
        </is>
      </c>
      <c r="AG3558" t="n">
        <v>-0.019513</v>
      </c>
    </row>
    <row r="3559">
      <c r="A3559" t="inlineStr">
        <is>
          <t>QIS</t>
        </is>
      </c>
      <c r="B3559" t="inlineStr">
        <is>
          <t>SX5E 06/20/25 P4375 Index</t>
        </is>
      </c>
      <c r="C3559" t="inlineStr">
        <is>
          <t>SX5E 06/20/25 P4375 Index</t>
        </is>
      </c>
      <c r="G3559" s="1" t="n">
        <v>2.47894748181</v>
      </c>
      <c r="H3559" s="1" t="n">
        <v>0.79954</v>
      </c>
      <c r="K3559" s="4" t="n">
        <v>98035699.36</v>
      </c>
      <c r="L3559" s="5" t="n">
        <v>4425001</v>
      </c>
      <c r="M3559" s="6" t="n">
        <v>22.154955</v>
      </c>
      <c r="AB3559" s="8" t="inlineStr">
        <is>
          <t>QISSwaps</t>
        </is>
      </c>
      <c r="AG3559" t="n">
        <v>-0.019513</v>
      </c>
    </row>
    <row r="3560">
      <c r="A3560" t="inlineStr">
        <is>
          <t>QIS</t>
        </is>
      </c>
      <c r="B3560" t="inlineStr">
        <is>
          <t>SX5E 06/20/25 P4400 Index</t>
        </is>
      </c>
      <c r="C3560" t="inlineStr">
        <is>
          <t>SX5E 06/20/25 P4400 Index</t>
        </is>
      </c>
      <c r="G3560" s="1" t="n">
        <v>0.7709415582</v>
      </c>
      <c r="H3560" s="1" t="n">
        <v>0.9137600000000001</v>
      </c>
      <c r="K3560" s="4" t="n">
        <v>98035699.36</v>
      </c>
      <c r="L3560" s="5" t="n">
        <v>4425001</v>
      </c>
      <c r="M3560" s="6" t="n">
        <v>22.154955</v>
      </c>
      <c r="AB3560" s="8" t="inlineStr">
        <is>
          <t>QISSwaps</t>
        </is>
      </c>
      <c r="AG3560" t="n">
        <v>-0.019513</v>
      </c>
    </row>
    <row r="3561">
      <c r="A3561" t="inlineStr">
        <is>
          <t>QIS</t>
        </is>
      </c>
      <c r="B3561" t="inlineStr">
        <is>
          <t>SX5E 06/20/25 P4400 Index</t>
        </is>
      </c>
      <c r="C3561" t="inlineStr">
        <is>
          <t>SX5E 06/20/25 P4400 Index</t>
        </is>
      </c>
      <c r="G3561" s="1" t="n">
        <v>1.54093748745</v>
      </c>
      <c r="H3561" s="1" t="n">
        <v>0.9137600000000001</v>
      </c>
      <c r="K3561" s="4" t="n">
        <v>98035699.36</v>
      </c>
      <c r="L3561" s="5" t="n">
        <v>4425001</v>
      </c>
      <c r="M3561" s="6" t="n">
        <v>22.154955</v>
      </c>
      <c r="AB3561" s="8" t="inlineStr">
        <is>
          <t>QISSwaps</t>
        </is>
      </c>
      <c r="AG3561" t="n">
        <v>-0.019513</v>
      </c>
    </row>
    <row r="3562">
      <c r="A3562" t="inlineStr">
        <is>
          <t>QIS</t>
        </is>
      </c>
      <c r="B3562" t="inlineStr">
        <is>
          <t>SX5E 06/20/25 P4425 Index</t>
        </is>
      </c>
      <c r="C3562" t="inlineStr">
        <is>
          <t>SX5E 06/20/25 P4425 Index</t>
        </is>
      </c>
      <c r="G3562" s="1" t="n">
        <v>0.6808071863999999</v>
      </c>
      <c r="H3562" s="1" t="n">
        <v>0.9137600000000001</v>
      </c>
      <c r="K3562" s="4" t="n">
        <v>98035699.36</v>
      </c>
      <c r="L3562" s="5" t="n">
        <v>4425001</v>
      </c>
      <c r="M3562" s="6" t="n">
        <v>22.154955</v>
      </c>
      <c r="AB3562" s="8" t="inlineStr">
        <is>
          <t>QISSwaps</t>
        </is>
      </c>
      <c r="AG3562" t="n">
        <v>-0.019513</v>
      </c>
    </row>
    <row r="3563">
      <c r="A3563" t="inlineStr">
        <is>
          <t>QIS</t>
        </is>
      </c>
      <c r="B3563" t="inlineStr">
        <is>
          <t>SX5E 06/20/25 P4425 Index</t>
        </is>
      </c>
      <c r="C3563" t="inlineStr">
        <is>
          <t>SX5E 06/20/25 P4425 Index</t>
        </is>
      </c>
      <c r="G3563" s="1" t="n">
        <v>1.36042776861</v>
      </c>
      <c r="H3563" s="1" t="n">
        <v>0.9137600000000001</v>
      </c>
      <c r="K3563" s="4" t="n">
        <v>98035699.36</v>
      </c>
      <c r="L3563" s="5" t="n">
        <v>4425001</v>
      </c>
      <c r="M3563" s="6" t="n">
        <v>22.154955</v>
      </c>
      <c r="AB3563" s="8" t="inlineStr">
        <is>
          <t>QISSwaps</t>
        </is>
      </c>
      <c r="AG3563" t="n">
        <v>-0.019513</v>
      </c>
    </row>
    <row r="3564">
      <c r="A3564" t="inlineStr">
        <is>
          <t>QIS</t>
        </is>
      </c>
      <c r="B3564" t="inlineStr">
        <is>
          <t>SX5E 06/20/25 P4450 Index</t>
        </is>
      </c>
      <c r="C3564" t="inlineStr">
        <is>
          <t>SX5E 06/20/25 P4450 Index</t>
        </is>
      </c>
      <c r="G3564" s="1" t="n">
        <v>1.36042776861</v>
      </c>
      <c r="H3564" s="1" t="n">
        <v>0.9137600000000001</v>
      </c>
      <c r="K3564" s="4" t="n">
        <v>98035699.36</v>
      </c>
      <c r="L3564" s="5" t="n">
        <v>4425001</v>
      </c>
      <c r="M3564" s="6" t="n">
        <v>22.154955</v>
      </c>
      <c r="AB3564" s="8" t="inlineStr">
        <is>
          <t>QISSwaps</t>
        </is>
      </c>
      <c r="AG3564" t="n">
        <v>-0.019513</v>
      </c>
    </row>
    <row r="3565">
      <c r="A3565" t="inlineStr">
        <is>
          <t>QIS</t>
        </is>
      </c>
      <c r="B3565" t="inlineStr">
        <is>
          <t>SX5E 06/20/25 P4450 Index</t>
        </is>
      </c>
      <c r="C3565" t="inlineStr">
        <is>
          <t>SX5E 06/20/25 P4450 Index</t>
        </is>
      </c>
      <c r="G3565" s="1" t="n">
        <v>0.6808071863999999</v>
      </c>
      <c r="H3565" s="1" t="n">
        <v>0.9137600000000001</v>
      </c>
      <c r="K3565" s="4" t="n">
        <v>98035699.36</v>
      </c>
      <c r="L3565" s="5" t="n">
        <v>4425001</v>
      </c>
      <c r="M3565" s="6" t="n">
        <v>22.154955</v>
      </c>
      <c r="AB3565" s="8" t="inlineStr">
        <is>
          <t>QISSwaps</t>
        </is>
      </c>
      <c r="AG3565" t="n">
        <v>-0.019513</v>
      </c>
    </row>
    <row r="3566">
      <c r="A3566" t="inlineStr">
        <is>
          <t>QIS</t>
        </is>
      </c>
      <c r="B3566" t="inlineStr">
        <is>
          <t>SX5E 06/20/25 P4475 Index</t>
        </is>
      </c>
      <c r="C3566" t="inlineStr">
        <is>
          <t>SX5E 06/20/25 P4475 Index</t>
        </is>
      </c>
      <c r="G3566" s="1" t="n">
        <v>1.36042776861</v>
      </c>
      <c r="H3566" s="1" t="n">
        <v>1.02798</v>
      </c>
      <c r="K3566" s="4" t="n">
        <v>98035699.36</v>
      </c>
      <c r="L3566" s="5" t="n">
        <v>4425001</v>
      </c>
      <c r="M3566" s="6" t="n">
        <v>22.154955</v>
      </c>
      <c r="AB3566" s="8" t="inlineStr">
        <is>
          <t>QISSwaps</t>
        </is>
      </c>
      <c r="AG3566" t="n">
        <v>-0.019513</v>
      </c>
    </row>
    <row r="3567">
      <c r="A3567" t="inlineStr">
        <is>
          <t>QIS</t>
        </is>
      </c>
      <c r="B3567" t="inlineStr">
        <is>
          <t>SX5E 06/20/25 P4475 Index</t>
        </is>
      </c>
      <c r="C3567" t="inlineStr">
        <is>
          <t>SX5E 06/20/25 P4475 Index</t>
        </is>
      </c>
      <c r="G3567" s="1" t="n">
        <v>0.6808071863999999</v>
      </c>
      <c r="H3567" s="1" t="n">
        <v>1.02798</v>
      </c>
      <c r="K3567" s="4" t="n">
        <v>98035699.36</v>
      </c>
      <c r="L3567" s="5" t="n">
        <v>4425001</v>
      </c>
      <c r="M3567" s="6" t="n">
        <v>22.154955</v>
      </c>
      <c r="AB3567" s="8" t="inlineStr">
        <is>
          <t>QISSwaps</t>
        </is>
      </c>
      <c r="AG3567" t="n">
        <v>-0.019513</v>
      </c>
    </row>
    <row r="3568">
      <c r="A3568" t="inlineStr">
        <is>
          <t>QIS</t>
        </is>
      </c>
      <c r="B3568" t="inlineStr">
        <is>
          <t>SX5E 07/18/25 P3675 Index</t>
        </is>
      </c>
      <c r="C3568" t="inlineStr">
        <is>
          <t>SX5E 07/18/25 P3675 Index</t>
        </is>
      </c>
      <c r="G3568" s="1" t="n">
        <v>1.93228115223</v>
      </c>
      <c r="H3568" s="1" t="n">
        <v>1.94174</v>
      </c>
      <c r="K3568" s="4" t="n">
        <v>98035699.36</v>
      </c>
      <c r="L3568" s="5" t="n">
        <v>4425001</v>
      </c>
      <c r="M3568" s="6" t="n">
        <v>22.154955</v>
      </c>
      <c r="AB3568" s="8" t="inlineStr">
        <is>
          <t>QISSwaps</t>
        </is>
      </c>
      <c r="AG3568" t="n">
        <v>-0.019513</v>
      </c>
    </row>
    <row r="3569">
      <c r="A3569" t="inlineStr">
        <is>
          <t>QIS</t>
        </is>
      </c>
      <c r="B3569" t="inlineStr">
        <is>
          <t>SX5E 07/18/25 P3675 Index</t>
        </is>
      </c>
      <c r="C3569" t="inlineStr">
        <is>
          <t>SX5E 07/18/25 P3675 Index</t>
        </is>
      </c>
      <c r="G3569" s="1" t="n">
        <v>0.96191883645</v>
      </c>
      <c r="H3569" s="1" t="n">
        <v>1.94174</v>
      </c>
      <c r="K3569" s="4" t="n">
        <v>98035699.36</v>
      </c>
      <c r="L3569" s="5" t="n">
        <v>4425001</v>
      </c>
      <c r="M3569" s="6" t="n">
        <v>22.154955</v>
      </c>
      <c r="AB3569" s="8" t="inlineStr">
        <is>
          <t>QISSwaps</t>
        </is>
      </c>
      <c r="AG3569" t="n">
        <v>-0.019513</v>
      </c>
    </row>
    <row r="3570">
      <c r="A3570" t="inlineStr">
        <is>
          <t>QIS</t>
        </is>
      </c>
      <c r="B3570" t="inlineStr">
        <is>
          <t>SX5E 07/18/25 P3700 Index</t>
        </is>
      </c>
      <c r="C3570" t="inlineStr">
        <is>
          <t>SX5E 07/18/25 P3700 Index</t>
        </is>
      </c>
      <c r="G3570" s="1" t="n">
        <v>1.93228115223</v>
      </c>
      <c r="H3570" s="1" t="n">
        <v>2.05596</v>
      </c>
      <c r="K3570" s="4" t="n">
        <v>98035699.36</v>
      </c>
      <c r="L3570" s="5" t="n">
        <v>4425001</v>
      </c>
      <c r="M3570" s="6" t="n">
        <v>22.154955</v>
      </c>
      <c r="AB3570" s="8" t="inlineStr">
        <is>
          <t>QISSwaps</t>
        </is>
      </c>
      <c r="AG3570" t="n">
        <v>-0.019513</v>
      </c>
    </row>
    <row r="3571">
      <c r="A3571" t="inlineStr">
        <is>
          <t>QIS</t>
        </is>
      </c>
      <c r="B3571" t="inlineStr">
        <is>
          <t>SX5E 07/18/25 P3700 Index</t>
        </is>
      </c>
      <c r="C3571" t="inlineStr">
        <is>
          <t>SX5E 07/18/25 P3700 Index</t>
        </is>
      </c>
      <c r="G3571" s="1" t="n">
        <v>0.96191883645</v>
      </c>
      <c r="H3571" s="1" t="n">
        <v>2.05596</v>
      </c>
      <c r="K3571" s="4" t="n">
        <v>98035699.36</v>
      </c>
      <c r="L3571" s="5" t="n">
        <v>4425001</v>
      </c>
      <c r="M3571" s="6" t="n">
        <v>22.154955</v>
      </c>
      <c r="AB3571" s="8" t="inlineStr">
        <is>
          <t>QISSwaps</t>
        </is>
      </c>
      <c r="AG3571" t="n">
        <v>-0.019513</v>
      </c>
    </row>
    <row r="3572">
      <c r="A3572" t="inlineStr">
        <is>
          <t>QIS</t>
        </is>
      </c>
      <c r="B3572" t="inlineStr">
        <is>
          <t>SX5E 07/18/25 P3725 Index</t>
        </is>
      </c>
      <c r="C3572" t="inlineStr">
        <is>
          <t>SX5E 07/18/25 P3725 Index</t>
        </is>
      </c>
      <c r="G3572" s="1" t="n">
        <v>1.93228115223</v>
      </c>
      <c r="H3572" s="1" t="n">
        <v>2.17018</v>
      </c>
      <c r="K3572" s="4" t="n">
        <v>98035699.36</v>
      </c>
      <c r="L3572" s="5" t="n">
        <v>4425001</v>
      </c>
      <c r="M3572" s="6" t="n">
        <v>22.154955</v>
      </c>
      <c r="AB3572" s="8" t="inlineStr">
        <is>
          <t>QISSwaps</t>
        </is>
      </c>
      <c r="AG3572" t="n">
        <v>-0.019513</v>
      </c>
    </row>
    <row r="3573">
      <c r="A3573" t="inlineStr">
        <is>
          <t>QIS</t>
        </is>
      </c>
      <c r="B3573" t="inlineStr">
        <is>
          <t>SX5E 07/18/25 P3725 Index</t>
        </is>
      </c>
      <c r="C3573" t="inlineStr">
        <is>
          <t>SX5E 07/18/25 P3725 Index</t>
        </is>
      </c>
      <c r="G3573" s="1" t="n">
        <v>0.96191883645</v>
      </c>
      <c r="H3573" s="1" t="n">
        <v>2.17018</v>
      </c>
      <c r="K3573" s="4" t="n">
        <v>98035699.36</v>
      </c>
      <c r="L3573" s="5" t="n">
        <v>4425001</v>
      </c>
      <c r="M3573" s="6" t="n">
        <v>22.154955</v>
      </c>
      <c r="AB3573" s="8" t="inlineStr">
        <is>
          <t>QISSwaps</t>
        </is>
      </c>
      <c r="AG3573" t="n">
        <v>-0.019513</v>
      </c>
    </row>
    <row r="3574">
      <c r="A3574" t="inlineStr">
        <is>
          <t>QIS</t>
        </is>
      </c>
      <c r="B3574" t="inlineStr">
        <is>
          <t>SX5E 07/18/25 P3825 Index</t>
        </is>
      </c>
      <c r="C3574" t="inlineStr">
        <is>
          <t>SX5E 07/18/25 P3825 Index</t>
        </is>
      </c>
      <c r="G3574" s="1" t="n">
        <v>1.26097029945</v>
      </c>
      <c r="H3574" s="1" t="n">
        <v>2.512840000000001</v>
      </c>
      <c r="K3574" s="4" t="n">
        <v>98035699.36</v>
      </c>
      <c r="L3574" s="5" t="n">
        <v>4425001</v>
      </c>
      <c r="M3574" s="6" t="n">
        <v>22.154955</v>
      </c>
      <c r="AB3574" s="8" t="inlineStr">
        <is>
          <t>QISSwaps</t>
        </is>
      </c>
      <c r="AG3574" t="n">
        <v>-0.019513</v>
      </c>
    </row>
    <row r="3575">
      <c r="A3575" t="inlineStr">
        <is>
          <t>QIS</t>
        </is>
      </c>
      <c r="B3575" t="inlineStr">
        <is>
          <t>SX5E 07/18/25 P3825 Index</t>
        </is>
      </c>
      <c r="C3575" t="inlineStr">
        <is>
          <t>SX5E 07/18/25 P3825 Index</t>
        </is>
      </c>
      <c r="G3575" s="1" t="n">
        <v>0.6280629993</v>
      </c>
      <c r="H3575" s="1" t="n">
        <v>2.512840000000001</v>
      </c>
      <c r="K3575" s="4" t="n">
        <v>98035699.36</v>
      </c>
      <c r="L3575" s="5" t="n">
        <v>4425001</v>
      </c>
      <c r="M3575" s="6" t="n">
        <v>22.154955</v>
      </c>
      <c r="AB3575" s="8" t="inlineStr">
        <is>
          <t>QISSwaps</t>
        </is>
      </c>
      <c r="AG3575" t="n">
        <v>-0.019513</v>
      </c>
    </row>
    <row r="3576">
      <c r="A3576" t="inlineStr">
        <is>
          <t>QIS</t>
        </is>
      </c>
      <c r="B3576" t="inlineStr">
        <is>
          <t>SX5E 07/18/25 P3850 Index</t>
        </is>
      </c>
      <c r="C3576" t="inlineStr">
        <is>
          <t>SX5E 07/18/25 P3850 Index</t>
        </is>
      </c>
      <c r="G3576" s="1" t="n">
        <v>1.26097029945</v>
      </c>
      <c r="H3576" s="1" t="n">
        <v>2.62706</v>
      </c>
      <c r="K3576" s="4" t="n">
        <v>98035699.36</v>
      </c>
      <c r="L3576" s="5" t="n">
        <v>4425001</v>
      </c>
      <c r="M3576" s="6" t="n">
        <v>22.154955</v>
      </c>
      <c r="AB3576" s="8" t="inlineStr">
        <is>
          <t>QISSwaps</t>
        </is>
      </c>
      <c r="AG3576" t="n">
        <v>-0.019513</v>
      </c>
    </row>
    <row r="3577">
      <c r="A3577" t="inlineStr">
        <is>
          <t>QIS</t>
        </is>
      </c>
      <c r="B3577" t="inlineStr">
        <is>
          <t>SX5E 07/18/25 P3850 Index</t>
        </is>
      </c>
      <c r="C3577" t="inlineStr">
        <is>
          <t>SX5E 07/18/25 P3850 Index</t>
        </is>
      </c>
      <c r="G3577" s="1" t="n">
        <v>0.6280629993</v>
      </c>
      <c r="H3577" s="1" t="n">
        <v>2.62706</v>
      </c>
      <c r="K3577" s="4" t="n">
        <v>98035699.36</v>
      </c>
      <c r="L3577" s="5" t="n">
        <v>4425001</v>
      </c>
      <c r="M3577" s="6" t="n">
        <v>22.154955</v>
      </c>
      <c r="AB3577" s="8" t="inlineStr">
        <is>
          <t>QISSwaps</t>
        </is>
      </c>
      <c r="AG3577" t="n">
        <v>-0.019513</v>
      </c>
    </row>
    <row r="3578">
      <c r="A3578" t="inlineStr">
        <is>
          <t>QIS</t>
        </is>
      </c>
      <c r="B3578" t="inlineStr">
        <is>
          <t>SX5E 07/18/25 P3875 Index</t>
        </is>
      </c>
      <c r="C3578" t="inlineStr">
        <is>
          <t>SX5E 07/18/25 P3875 Index</t>
        </is>
      </c>
      <c r="G3578" s="1" t="n">
        <v>1.26097029945</v>
      </c>
      <c r="H3578" s="1" t="n">
        <v>2.74128</v>
      </c>
      <c r="K3578" s="4" t="n">
        <v>98035699.36</v>
      </c>
      <c r="L3578" s="5" t="n">
        <v>4425001</v>
      </c>
      <c r="M3578" s="6" t="n">
        <v>22.154955</v>
      </c>
      <c r="AB3578" s="8" t="inlineStr">
        <is>
          <t>QISSwaps</t>
        </is>
      </c>
      <c r="AG3578" t="n">
        <v>-0.019513</v>
      </c>
    </row>
    <row r="3579">
      <c r="A3579" t="inlineStr">
        <is>
          <t>QIS</t>
        </is>
      </c>
      <c r="B3579" t="inlineStr">
        <is>
          <t>SX5E 07/18/25 P3875 Index</t>
        </is>
      </c>
      <c r="C3579" t="inlineStr">
        <is>
          <t>SX5E 07/18/25 P3875 Index</t>
        </is>
      </c>
      <c r="G3579" s="1" t="n">
        <v>0.6280629993</v>
      </c>
      <c r="H3579" s="1" t="n">
        <v>2.74128</v>
      </c>
      <c r="K3579" s="4" t="n">
        <v>98035699.36</v>
      </c>
      <c r="L3579" s="5" t="n">
        <v>4425001</v>
      </c>
      <c r="M3579" s="6" t="n">
        <v>22.154955</v>
      </c>
      <c r="AB3579" s="8" t="inlineStr">
        <is>
          <t>QISSwaps</t>
        </is>
      </c>
      <c r="AG3579" t="n">
        <v>-0.019513</v>
      </c>
    </row>
    <row r="3580">
      <c r="A3580" t="inlineStr">
        <is>
          <t>QIS</t>
        </is>
      </c>
      <c r="B3580" t="inlineStr">
        <is>
          <t>SX5E 07/18/25 P3900 Index</t>
        </is>
      </c>
      <c r="C3580" t="inlineStr">
        <is>
          <t>SX5E 07/18/25 P3900 Index</t>
        </is>
      </c>
      <c r="G3580" s="1" t="n">
        <v>1.25810758425</v>
      </c>
      <c r="H3580" s="1" t="n">
        <v>2.8555</v>
      </c>
      <c r="K3580" s="4" t="n">
        <v>98035699.36</v>
      </c>
      <c r="L3580" s="5" t="n">
        <v>4425001</v>
      </c>
      <c r="M3580" s="6" t="n">
        <v>22.154955</v>
      </c>
      <c r="AB3580" s="8" t="inlineStr">
        <is>
          <t>QISSwaps</t>
        </is>
      </c>
      <c r="AG3580" t="n">
        <v>-0.019513</v>
      </c>
    </row>
    <row r="3581">
      <c r="A3581" t="inlineStr">
        <is>
          <t>QIS</t>
        </is>
      </c>
      <c r="B3581" t="inlineStr">
        <is>
          <t>SX5E 07/18/25 P3900 Index</t>
        </is>
      </c>
      <c r="C3581" t="inlineStr">
        <is>
          <t>SX5E 07/18/25 P3900 Index</t>
        </is>
      </c>
      <c r="G3581" s="1" t="n">
        <v>2.52826234461</v>
      </c>
      <c r="H3581" s="1" t="n">
        <v>2.8555</v>
      </c>
      <c r="K3581" s="4" t="n">
        <v>98035699.36</v>
      </c>
      <c r="L3581" s="5" t="n">
        <v>4425001</v>
      </c>
      <c r="M3581" s="6" t="n">
        <v>22.154955</v>
      </c>
      <c r="AB3581" s="8" t="inlineStr">
        <is>
          <t>QISSwaps</t>
        </is>
      </c>
      <c r="AG3581" t="n">
        <v>-0.019513</v>
      </c>
    </row>
    <row r="3582">
      <c r="A3582" t="inlineStr">
        <is>
          <t>QIS</t>
        </is>
      </c>
      <c r="B3582" t="inlineStr">
        <is>
          <t>SX5E 07/18/25 P3925 Index</t>
        </is>
      </c>
      <c r="C3582" t="inlineStr">
        <is>
          <t>SX5E 07/18/25 P3925 Index</t>
        </is>
      </c>
      <c r="G3582" s="1" t="n">
        <v>1.25810758425</v>
      </c>
      <c r="H3582" s="1" t="n">
        <v>2.969720000000001</v>
      </c>
      <c r="K3582" s="4" t="n">
        <v>98035699.36</v>
      </c>
      <c r="L3582" s="5" t="n">
        <v>4425001</v>
      </c>
      <c r="M3582" s="6" t="n">
        <v>22.154955</v>
      </c>
      <c r="AB3582" s="8" t="inlineStr">
        <is>
          <t>QISSwaps</t>
        </is>
      </c>
      <c r="AG3582" t="n">
        <v>-0.019513</v>
      </c>
    </row>
    <row r="3583">
      <c r="A3583" t="inlineStr">
        <is>
          <t>QIS</t>
        </is>
      </c>
      <c r="B3583" t="inlineStr">
        <is>
          <t>SX5E 07/18/25 P3925 Index</t>
        </is>
      </c>
      <c r="C3583" t="inlineStr">
        <is>
          <t>SX5E 07/18/25 P3925 Index</t>
        </is>
      </c>
      <c r="G3583" s="1" t="n">
        <v>2.52826234461</v>
      </c>
      <c r="H3583" s="1" t="n">
        <v>2.969720000000001</v>
      </c>
      <c r="K3583" s="4" t="n">
        <v>98035699.36</v>
      </c>
      <c r="L3583" s="5" t="n">
        <v>4425001</v>
      </c>
      <c r="M3583" s="6" t="n">
        <v>22.154955</v>
      </c>
      <c r="AB3583" s="8" t="inlineStr">
        <is>
          <t>QISSwaps</t>
        </is>
      </c>
      <c r="AG3583" t="n">
        <v>-0.019513</v>
      </c>
    </row>
    <row r="3584">
      <c r="A3584" t="inlineStr">
        <is>
          <t>QIS</t>
        </is>
      </c>
      <c r="B3584" t="inlineStr">
        <is>
          <t>SX5E 07/18/25 P3950 Index</t>
        </is>
      </c>
      <c r="C3584" t="inlineStr">
        <is>
          <t>SX5E 07/18/25 P3950 Index</t>
        </is>
      </c>
      <c r="G3584" s="1" t="n">
        <v>4.76417840475</v>
      </c>
      <c r="H3584" s="1" t="n">
        <v>3.083940000000001</v>
      </c>
      <c r="K3584" s="4" t="n">
        <v>98035699.36</v>
      </c>
      <c r="L3584" s="5" t="n">
        <v>4425001</v>
      </c>
      <c r="M3584" s="6" t="n">
        <v>22.154955</v>
      </c>
      <c r="AB3584" s="8" t="inlineStr">
        <is>
          <t>QISSwaps</t>
        </is>
      </c>
      <c r="AG3584" t="n">
        <v>-0.019513</v>
      </c>
    </row>
    <row r="3585">
      <c r="A3585" t="inlineStr">
        <is>
          <t>QIS</t>
        </is>
      </c>
      <c r="B3585" t="inlineStr">
        <is>
          <t>SX5E 07/18/25 P3950 Index</t>
        </is>
      </c>
      <c r="C3585" t="inlineStr">
        <is>
          <t>SX5E 07/18/25 P3950 Index</t>
        </is>
      </c>
      <c r="G3585" s="1" t="n">
        <v>2.37126427725</v>
      </c>
      <c r="H3585" s="1" t="n">
        <v>3.083940000000001</v>
      </c>
      <c r="K3585" s="4" t="n">
        <v>98035699.36</v>
      </c>
      <c r="L3585" s="5" t="n">
        <v>4425001</v>
      </c>
      <c r="M3585" s="6" t="n">
        <v>22.154955</v>
      </c>
      <c r="AB3585" s="8" t="inlineStr">
        <is>
          <t>QISSwaps</t>
        </is>
      </c>
      <c r="AG3585" t="n">
        <v>-0.019513</v>
      </c>
    </row>
    <row r="3586">
      <c r="A3586" t="inlineStr">
        <is>
          <t>QIS</t>
        </is>
      </c>
      <c r="B3586" t="inlineStr">
        <is>
          <t>SX5E 07/18/25 P3975 Index</t>
        </is>
      </c>
      <c r="C3586" t="inlineStr">
        <is>
          <t>SX5E 07/18/25 P3975 Index</t>
        </is>
      </c>
      <c r="G3586" s="1" t="n">
        <v>5.99721527364</v>
      </c>
      <c r="H3586" s="1" t="n">
        <v>3.19816</v>
      </c>
      <c r="K3586" s="4" t="n">
        <v>98035699.36</v>
      </c>
      <c r="L3586" s="5" t="n">
        <v>4425001</v>
      </c>
      <c r="M3586" s="6" t="n">
        <v>22.154955</v>
      </c>
      <c r="AB3586" s="8" t="inlineStr">
        <is>
          <t>QISSwaps</t>
        </is>
      </c>
      <c r="AG3586" t="n">
        <v>-0.019513</v>
      </c>
    </row>
    <row r="3587">
      <c r="A3587" t="inlineStr">
        <is>
          <t>QIS</t>
        </is>
      </c>
      <c r="B3587" t="inlineStr">
        <is>
          <t>SX5E 07/18/25 P3975 Index</t>
        </is>
      </c>
      <c r="C3587" t="inlineStr">
        <is>
          <t>SX5E 07/18/25 P3975 Index</t>
        </is>
      </c>
      <c r="G3587" s="1" t="n">
        <v>2.98538451255</v>
      </c>
      <c r="H3587" s="1" t="n">
        <v>3.19816</v>
      </c>
      <c r="K3587" s="4" t="n">
        <v>98035699.36</v>
      </c>
      <c r="L3587" s="5" t="n">
        <v>4425001</v>
      </c>
      <c r="M3587" s="6" t="n">
        <v>22.154955</v>
      </c>
      <c r="AB3587" s="8" t="inlineStr">
        <is>
          <t>QISSwaps</t>
        </is>
      </c>
      <c r="AG3587" t="n">
        <v>-0.019513</v>
      </c>
    </row>
    <row r="3588">
      <c r="A3588" t="inlineStr">
        <is>
          <t>QIS</t>
        </is>
      </c>
      <c r="B3588" t="inlineStr">
        <is>
          <t>SX5E 07/18/25 P4000 Index</t>
        </is>
      </c>
      <c r="C3588" t="inlineStr">
        <is>
          <t>SX5E 07/18/25 P4000 Index</t>
        </is>
      </c>
      <c r="G3588" s="1" t="n">
        <v>7.406798851710001</v>
      </c>
      <c r="H3588" s="1" t="n">
        <v>3.31238</v>
      </c>
      <c r="K3588" s="4" t="n">
        <v>98035699.36</v>
      </c>
      <c r="L3588" s="5" t="n">
        <v>4425001</v>
      </c>
      <c r="M3588" s="6" t="n">
        <v>22.154955</v>
      </c>
      <c r="AB3588" s="8" t="inlineStr">
        <is>
          <t>QISSwaps</t>
        </is>
      </c>
      <c r="AG3588" t="n">
        <v>-0.019513</v>
      </c>
    </row>
    <row r="3589">
      <c r="A3589" t="inlineStr">
        <is>
          <t>QIS</t>
        </is>
      </c>
      <c r="B3589" t="inlineStr">
        <is>
          <t>SX5E 07/18/25 P4000 Index</t>
        </is>
      </c>
      <c r="C3589" t="inlineStr">
        <is>
          <t>SX5E 07/18/25 P4000 Index</t>
        </is>
      </c>
      <c r="G3589" s="1" t="n">
        <v>3.687085490549999</v>
      </c>
      <c r="H3589" s="1" t="n">
        <v>3.31238</v>
      </c>
      <c r="K3589" s="4" t="n">
        <v>98035699.36</v>
      </c>
      <c r="L3589" s="5" t="n">
        <v>4425001</v>
      </c>
      <c r="M3589" s="6" t="n">
        <v>22.154955</v>
      </c>
      <c r="AB3589" s="8" t="inlineStr">
        <is>
          <t>QISSwaps</t>
        </is>
      </c>
      <c r="AG3589" t="n">
        <v>-0.019513</v>
      </c>
    </row>
    <row r="3590">
      <c r="A3590" t="inlineStr">
        <is>
          <t>QIS</t>
        </is>
      </c>
      <c r="B3590" t="inlineStr">
        <is>
          <t>SX5E 07/18/25 P4025 Index</t>
        </is>
      </c>
      <c r="C3590" t="inlineStr">
        <is>
          <t>SX5E 07/18/25 P4025 Index</t>
        </is>
      </c>
      <c r="G3590" s="1" t="n">
        <v>2.57392879755</v>
      </c>
      <c r="H3590" s="1" t="n">
        <v>3.426600000000001</v>
      </c>
      <c r="K3590" s="4" t="n">
        <v>98035699.36</v>
      </c>
      <c r="L3590" s="5" t="n">
        <v>4425001</v>
      </c>
      <c r="M3590" s="6" t="n">
        <v>22.154955</v>
      </c>
      <c r="AB3590" s="8" t="inlineStr">
        <is>
          <t>QISSwaps</t>
        </is>
      </c>
      <c r="AG3590" t="n">
        <v>-0.019513</v>
      </c>
    </row>
    <row r="3591">
      <c r="A3591" t="inlineStr">
        <is>
          <t>QIS</t>
        </is>
      </c>
      <c r="B3591" t="inlineStr">
        <is>
          <t>SX5E 07/18/25 P4025 Index</t>
        </is>
      </c>
      <c r="C3591" t="inlineStr">
        <is>
          <t>SX5E 07/18/25 P4025 Index</t>
        </is>
      </c>
      <c r="G3591" s="1" t="n">
        <v>5.170883207939999</v>
      </c>
      <c r="H3591" s="1" t="n">
        <v>3.426600000000001</v>
      </c>
      <c r="K3591" s="4" t="n">
        <v>98035699.36</v>
      </c>
      <c r="L3591" s="5" t="n">
        <v>4425001</v>
      </c>
      <c r="M3591" s="6" t="n">
        <v>22.154955</v>
      </c>
      <c r="AB3591" s="8" t="inlineStr">
        <is>
          <t>QISSwaps</t>
        </is>
      </c>
      <c r="AG3591" t="n">
        <v>-0.019513</v>
      </c>
    </row>
    <row r="3592">
      <c r="A3592" t="inlineStr">
        <is>
          <t>QIS</t>
        </is>
      </c>
      <c r="B3592" t="inlineStr">
        <is>
          <t>SX5E 07/18/25 P4050 Index</t>
        </is>
      </c>
      <c r="C3592" t="inlineStr">
        <is>
          <t>SX5E 07/18/25 P4050 Index</t>
        </is>
      </c>
      <c r="G3592" s="1" t="n">
        <v>0.7017009780000001</v>
      </c>
      <c r="H3592" s="1" t="n">
        <v>3.540820000000001</v>
      </c>
      <c r="K3592" s="4" t="n">
        <v>98035699.36</v>
      </c>
      <c r="L3592" s="5" t="n">
        <v>4425001</v>
      </c>
      <c r="M3592" s="6" t="n">
        <v>22.154955</v>
      </c>
      <c r="AB3592" s="8" t="inlineStr">
        <is>
          <t>QISSwaps</t>
        </is>
      </c>
      <c r="AG3592" t="n">
        <v>-0.019513</v>
      </c>
    </row>
    <row r="3593">
      <c r="A3593" t="inlineStr">
        <is>
          <t>QIS</t>
        </is>
      </c>
      <c r="B3593" t="inlineStr">
        <is>
          <t>SX5E 07/18/25 P4050 Index</t>
        </is>
      </c>
      <c r="C3593" t="inlineStr">
        <is>
          <t>SX5E 07/18/25 P4050 Index</t>
        </is>
      </c>
      <c r="G3593" s="1" t="n">
        <v>1.40958357807</v>
      </c>
      <c r="H3593" s="1" t="n">
        <v>3.540820000000001</v>
      </c>
      <c r="K3593" s="4" t="n">
        <v>98035699.36</v>
      </c>
      <c r="L3593" s="5" t="n">
        <v>4425001</v>
      </c>
      <c r="M3593" s="6" t="n">
        <v>22.154955</v>
      </c>
      <c r="AB3593" s="8" t="inlineStr">
        <is>
          <t>QISSwaps</t>
        </is>
      </c>
      <c r="AG3593" t="n">
        <v>-0.019513</v>
      </c>
    </row>
    <row r="3594">
      <c r="A3594" t="inlineStr">
        <is>
          <t>QIS</t>
        </is>
      </c>
      <c r="B3594" t="inlineStr">
        <is>
          <t>SX5E 07/18/25 P4100 Index</t>
        </is>
      </c>
      <c r="C3594" t="inlineStr">
        <is>
          <t>SX5E 07/18/25 P4100 Index</t>
        </is>
      </c>
      <c r="G3594" s="1" t="n">
        <v>1.07055055824</v>
      </c>
      <c r="H3594" s="1" t="n">
        <v>3.88348</v>
      </c>
      <c r="K3594" s="4" t="n">
        <v>98035699.36</v>
      </c>
      <c r="L3594" s="5" t="n">
        <v>4425001</v>
      </c>
      <c r="M3594" s="6" t="n">
        <v>22.154955</v>
      </c>
      <c r="AB3594" s="8" t="inlineStr">
        <is>
          <t>QISSwaps</t>
        </is>
      </c>
      <c r="AG3594" t="n">
        <v>-0.019513</v>
      </c>
    </row>
    <row r="3595">
      <c r="A3595" t="inlineStr">
        <is>
          <t>QIS</t>
        </is>
      </c>
      <c r="B3595" t="inlineStr">
        <is>
          <t>SX5E 07/18/25 P4100 Index</t>
        </is>
      </c>
      <c r="C3595" t="inlineStr">
        <is>
          <t>SX5E 07/18/25 P4100 Index</t>
        </is>
      </c>
      <c r="G3595" s="1" t="n">
        <v>0.532929078</v>
      </c>
      <c r="H3595" s="1" t="n">
        <v>3.88348</v>
      </c>
      <c r="K3595" s="4" t="n">
        <v>98035699.36</v>
      </c>
      <c r="L3595" s="5" t="n">
        <v>4425001</v>
      </c>
      <c r="M3595" s="6" t="n">
        <v>22.154955</v>
      </c>
      <c r="AB3595" s="8" t="inlineStr">
        <is>
          <t>QISSwaps</t>
        </is>
      </c>
      <c r="AG3595" t="n">
        <v>-0.019513</v>
      </c>
    </row>
    <row r="3596">
      <c r="A3596" t="inlineStr">
        <is>
          <t>QIS</t>
        </is>
      </c>
      <c r="B3596" t="inlineStr">
        <is>
          <t>SX5E 07/18/25 P4125 Index</t>
        </is>
      </c>
      <c r="C3596" t="inlineStr">
        <is>
          <t>SX5E 07/18/25 P4125 Index</t>
        </is>
      </c>
      <c r="G3596" s="1" t="n">
        <v>3.28279348566</v>
      </c>
      <c r="H3596" s="1" t="n">
        <v>3.9977</v>
      </c>
      <c r="K3596" s="4" t="n">
        <v>98035699.36</v>
      </c>
      <c r="L3596" s="5" t="n">
        <v>4425001</v>
      </c>
      <c r="M3596" s="6" t="n">
        <v>22.154955</v>
      </c>
      <c r="AB3596" s="8" t="inlineStr">
        <is>
          <t>QISSwaps</t>
        </is>
      </c>
      <c r="AG3596" t="n">
        <v>-0.019513</v>
      </c>
    </row>
    <row r="3597">
      <c r="A3597" t="inlineStr">
        <is>
          <t>QIS</t>
        </is>
      </c>
      <c r="B3597" t="inlineStr">
        <is>
          <t>SX5E 07/18/25 P4125 Index</t>
        </is>
      </c>
      <c r="C3597" t="inlineStr">
        <is>
          <t>SX5E 07/18/25 P4125 Index</t>
        </is>
      </c>
      <c r="G3597" s="1" t="n">
        <v>1.6341801432</v>
      </c>
      <c r="H3597" s="1" t="n">
        <v>3.9977</v>
      </c>
      <c r="K3597" s="4" t="n">
        <v>98035699.36</v>
      </c>
      <c r="L3597" s="5" t="n">
        <v>4425001</v>
      </c>
      <c r="M3597" s="6" t="n">
        <v>22.154955</v>
      </c>
      <c r="AB3597" s="8" t="inlineStr">
        <is>
          <t>QISSwaps</t>
        </is>
      </c>
      <c r="AG3597" t="n">
        <v>-0.019513</v>
      </c>
    </row>
    <row r="3598">
      <c r="A3598" t="inlineStr">
        <is>
          <t>QIS</t>
        </is>
      </c>
      <c r="B3598" t="inlineStr">
        <is>
          <t>SX5E 07/18/25 P4150 Index</t>
        </is>
      </c>
      <c r="C3598" t="inlineStr">
        <is>
          <t>SX5E 07/18/25 P4150 Index</t>
        </is>
      </c>
      <c r="G3598" s="1" t="n">
        <v>2.238509064</v>
      </c>
      <c r="H3598" s="1" t="n">
        <v>4.226140000000001</v>
      </c>
      <c r="K3598" s="4" t="n">
        <v>98035699.36</v>
      </c>
      <c r="L3598" s="5" t="n">
        <v>4425001</v>
      </c>
      <c r="M3598" s="6" t="n">
        <v>22.154955</v>
      </c>
      <c r="AB3598" s="8" t="inlineStr">
        <is>
          <t>QISSwaps</t>
        </is>
      </c>
      <c r="AG3598" t="n">
        <v>-0.019513</v>
      </c>
    </row>
    <row r="3599">
      <c r="A3599" t="inlineStr">
        <is>
          <t>QIS</t>
        </is>
      </c>
      <c r="B3599" t="inlineStr">
        <is>
          <t>SX5E 07/18/25 P4150 Index</t>
        </is>
      </c>
      <c r="C3599" t="inlineStr">
        <is>
          <t>SX5E 07/18/25 P4150 Index</t>
        </is>
      </c>
      <c r="G3599" s="1" t="n">
        <v>4.49684846262</v>
      </c>
      <c r="H3599" s="1" t="n">
        <v>4.226140000000001</v>
      </c>
      <c r="K3599" s="4" t="n">
        <v>98035699.36</v>
      </c>
      <c r="L3599" s="5" t="n">
        <v>4425001</v>
      </c>
      <c r="M3599" s="6" t="n">
        <v>22.154955</v>
      </c>
      <c r="AB3599" s="8" t="inlineStr">
        <is>
          <t>QISSwaps</t>
        </is>
      </c>
      <c r="AG3599" t="n">
        <v>-0.019513</v>
      </c>
    </row>
    <row r="3600">
      <c r="A3600" t="inlineStr">
        <is>
          <t>QIS</t>
        </is>
      </c>
      <c r="B3600" t="inlineStr">
        <is>
          <t>SX5E 07/18/25 P4175 Index</t>
        </is>
      </c>
      <c r="C3600" t="inlineStr">
        <is>
          <t>SX5E 07/18/25 P4175 Index</t>
        </is>
      </c>
      <c r="G3600" s="1" t="n">
        <v>2.46500561835</v>
      </c>
      <c r="H3600" s="1" t="n">
        <v>4.34036</v>
      </c>
      <c r="K3600" s="4" t="n">
        <v>98035699.36</v>
      </c>
      <c r="L3600" s="5" t="n">
        <v>4425001</v>
      </c>
      <c r="M3600" s="6" t="n">
        <v>22.154955</v>
      </c>
      <c r="AB3600" s="8" t="inlineStr">
        <is>
          <t>QISSwaps</t>
        </is>
      </c>
      <c r="AG3600" t="n">
        <v>-0.019513</v>
      </c>
    </row>
    <row r="3601">
      <c r="A3601" t="inlineStr">
        <is>
          <t>QIS</t>
        </is>
      </c>
      <c r="B3601" t="inlineStr">
        <is>
          <t>SX5E 07/18/25 P4175 Index</t>
        </is>
      </c>
      <c r="C3601" t="inlineStr">
        <is>
          <t>SX5E 07/18/25 P4175 Index</t>
        </is>
      </c>
      <c r="G3601" s="1" t="n">
        <v>4.9520924313</v>
      </c>
      <c r="H3601" s="1" t="n">
        <v>4.34036</v>
      </c>
      <c r="K3601" s="4" t="n">
        <v>98035699.36</v>
      </c>
      <c r="L3601" s="5" t="n">
        <v>4425001</v>
      </c>
      <c r="M3601" s="6" t="n">
        <v>22.154955</v>
      </c>
      <c r="AB3601" s="8" t="inlineStr">
        <is>
          <t>QISSwaps</t>
        </is>
      </c>
      <c r="AG3601" t="n">
        <v>-0.019513</v>
      </c>
    </row>
    <row r="3602">
      <c r="A3602" t="inlineStr">
        <is>
          <t>QIS</t>
        </is>
      </c>
      <c r="B3602" t="inlineStr">
        <is>
          <t>SX5E 07/18/25 P4200 Index</t>
        </is>
      </c>
      <c r="C3602" t="inlineStr">
        <is>
          <t>SX5E 07/18/25 P4200 Index</t>
        </is>
      </c>
      <c r="G3602" s="1" t="n">
        <v>2.6305984155</v>
      </c>
      <c r="H3602" s="1" t="n">
        <v>4.45458</v>
      </c>
      <c r="K3602" s="4" t="n">
        <v>98035699.36</v>
      </c>
      <c r="L3602" s="5" t="n">
        <v>4425001</v>
      </c>
      <c r="M3602" s="6" t="n">
        <v>22.154955</v>
      </c>
      <c r="AB3602" s="8" t="inlineStr">
        <is>
          <t>QISSwaps</t>
        </is>
      </c>
      <c r="AG3602" t="n">
        <v>-0.019513</v>
      </c>
    </row>
    <row r="3603">
      <c r="A3603" t="inlineStr">
        <is>
          <t>QIS</t>
        </is>
      </c>
      <c r="B3603" t="inlineStr">
        <is>
          <t>SX5E 07/18/25 P4200 Index</t>
        </is>
      </c>
      <c r="C3603" t="inlineStr">
        <is>
          <t>SX5E 07/18/25 P4200 Index</t>
        </is>
      </c>
      <c r="G3603" s="1" t="n">
        <v>5.284660890510001</v>
      </c>
      <c r="H3603" s="1" t="n">
        <v>4.45458</v>
      </c>
      <c r="K3603" s="4" t="n">
        <v>98035699.36</v>
      </c>
      <c r="L3603" s="5" t="n">
        <v>4425001</v>
      </c>
      <c r="M3603" s="6" t="n">
        <v>22.154955</v>
      </c>
      <c r="AB3603" s="8" t="inlineStr">
        <is>
          <t>QISSwaps</t>
        </is>
      </c>
      <c r="AG3603" t="n">
        <v>-0.019513</v>
      </c>
    </row>
    <row r="3604">
      <c r="A3604" t="inlineStr">
        <is>
          <t>QIS</t>
        </is>
      </c>
      <c r="B3604" t="inlineStr">
        <is>
          <t>SX5E 07/18/25 P4225 Index</t>
        </is>
      </c>
      <c r="C3604" t="inlineStr">
        <is>
          <t>SX5E 07/18/25 P4225 Index</t>
        </is>
      </c>
      <c r="G3604" s="1" t="n">
        <v>2.02626907065</v>
      </c>
      <c r="H3604" s="1" t="n">
        <v>4.68302</v>
      </c>
      <c r="K3604" s="4" t="n">
        <v>98035699.36</v>
      </c>
      <c r="L3604" s="5" t="n">
        <v>4425001</v>
      </c>
      <c r="M3604" s="6" t="n">
        <v>22.154955</v>
      </c>
      <c r="AB3604" s="8" t="inlineStr">
        <is>
          <t>QISSwaps</t>
        </is>
      </c>
      <c r="AG3604" t="n">
        <v>-0.019513</v>
      </c>
    </row>
    <row r="3605">
      <c r="A3605" t="inlineStr">
        <is>
          <t>QIS</t>
        </is>
      </c>
      <c r="B3605" t="inlineStr">
        <is>
          <t>SX5E 07/18/25 P4225 Index</t>
        </is>
      </c>
      <c r="C3605" t="inlineStr">
        <is>
          <t>SX5E 07/18/25 P4225 Index</t>
        </is>
      </c>
      <c r="G3605" s="1" t="n">
        <v>4.07060591355</v>
      </c>
      <c r="H3605" s="1" t="n">
        <v>4.68302</v>
      </c>
      <c r="K3605" s="4" t="n">
        <v>98035699.36</v>
      </c>
      <c r="L3605" s="5" t="n">
        <v>4425001</v>
      </c>
      <c r="M3605" s="6" t="n">
        <v>22.154955</v>
      </c>
      <c r="AB3605" s="8" t="inlineStr">
        <is>
          <t>QISSwaps</t>
        </is>
      </c>
      <c r="AG3605" t="n">
        <v>-0.019513</v>
      </c>
    </row>
    <row r="3606">
      <c r="A3606" t="inlineStr">
        <is>
          <t>QIS</t>
        </is>
      </c>
      <c r="B3606" t="inlineStr">
        <is>
          <t>SX5E 07/18/25 P4250 Index</t>
        </is>
      </c>
      <c r="C3606" t="inlineStr">
        <is>
          <t>SX5E 07/18/25 P4250 Index</t>
        </is>
      </c>
      <c r="G3606" s="1" t="n">
        <v>4.46541086214</v>
      </c>
      <c r="H3606" s="1" t="n">
        <v>4.91146</v>
      </c>
      <c r="K3606" s="4" t="n">
        <v>98035699.36</v>
      </c>
      <c r="L3606" s="5" t="n">
        <v>4425001</v>
      </c>
      <c r="M3606" s="6" t="n">
        <v>22.154955</v>
      </c>
      <c r="AB3606" s="8" t="inlineStr">
        <is>
          <t>QISSwaps</t>
        </is>
      </c>
      <c r="AG3606" t="n">
        <v>-0.019513</v>
      </c>
    </row>
    <row r="3607">
      <c r="A3607" t="inlineStr">
        <is>
          <t>QIS</t>
        </is>
      </c>
      <c r="B3607" t="inlineStr">
        <is>
          <t>SX5E 07/18/25 P4250 Index</t>
        </is>
      </c>
      <c r="C3607" t="inlineStr">
        <is>
          <t>SX5E 07/18/25 P4250 Index</t>
        </is>
      </c>
      <c r="G3607" s="1" t="n">
        <v>2.2230015555</v>
      </c>
      <c r="H3607" s="1" t="n">
        <v>4.91146</v>
      </c>
      <c r="K3607" s="4" t="n">
        <v>98035699.36</v>
      </c>
      <c r="L3607" s="5" t="n">
        <v>4425001</v>
      </c>
      <c r="M3607" s="6" t="n">
        <v>22.154955</v>
      </c>
      <c r="AB3607" s="8" t="inlineStr">
        <is>
          <t>QISSwaps</t>
        </is>
      </c>
      <c r="AG3607" t="n">
        <v>-0.019513</v>
      </c>
    </row>
    <row r="3608">
      <c r="A3608" t="inlineStr">
        <is>
          <t>QIS</t>
        </is>
      </c>
      <c r="B3608" t="inlineStr">
        <is>
          <t>SX5E 07/18/25 P4275 Index</t>
        </is>
      </c>
      <c r="C3608" t="inlineStr">
        <is>
          <t>SX5E 07/18/25 P4275 Index</t>
        </is>
      </c>
      <c r="G3608" s="1" t="n">
        <v>0.9561581172</v>
      </c>
      <c r="H3608" s="1" t="n">
        <v>5.025680000000001</v>
      </c>
      <c r="K3608" s="4" t="n">
        <v>98035699.36</v>
      </c>
      <c r="L3608" s="5" t="n">
        <v>4425001</v>
      </c>
      <c r="M3608" s="6" t="n">
        <v>22.154955</v>
      </c>
      <c r="AB3608" s="8" t="inlineStr">
        <is>
          <t>QISSwaps</t>
        </is>
      </c>
      <c r="AG3608" t="n">
        <v>-0.019513</v>
      </c>
    </row>
    <row r="3609">
      <c r="A3609" t="inlineStr">
        <is>
          <t>QIS</t>
        </is>
      </c>
      <c r="B3609" t="inlineStr">
        <is>
          <t>SX5E 07/18/25 P4275 Index</t>
        </is>
      </c>
      <c r="C3609" t="inlineStr">
        <is>
          <t>SX5E 07/18/25 P4275 Index</t>
        </is>
      </c>
      <c r="G3609" s="1" t="n">
        <v>1.92059905914</v>
      </c>
      <c r="H3609" s="1" t="n">
        <v>5.025680000000001</v>
      </c>
      <c r="K3609" s="4" t="n">
        <v>98035699.36</v>
      </c>
      <c r="L3609" s="5" t="n">
        <v>4425001</v>
      </c>
      <c r="M3609" s="6" t="n">
        <v>22.154955</v>
      </c>
      <c r="AB3609" s="8" t="inlineStr">
        <is>
          <t>QISSwaps</t>
        </is>
      </c>
      <c r="AG3609" t="n">
        <v>-0.019513</v>
      </c>
    </row>
    <row r="3610">
      <c r="A3610" t="inlineStr">
        <is>
          <t>QIS</t>
        </is>
      </c>
      <c r="B3610" t="inlineStr">
        <is>
          <t>SX5E 07/18/25 P4300 Index</t>
        </is>
      </c>
      <c r="C3610" t="inlineStr">
        <is>
          <t>SX5E 07/18/25 P4300 Index</t>
        </is>
      </c>
      <c r="G3610" s="1" t="n">
        <v>0.9561581172</v>
      </c>
      <c r="H3610" s="1" t="n">
        <v>5.25412</v>
      </c>
      <c r="K3610" s="4" t="n">
        <v>98035699.36</v>
      </c>
      <c r="L3610" s="5" t="n">
        <v>4425001</v>
      </c>
      <c r="M3610" s="6" t="n">
        <v>22.154955</v>
      </c>
      <c r="AB3610" s="8" t="inlineStr">
        <is>
          <t>QISSwaps</t>
        </is>
      </c>
      <c r="AG3610" t="n">
        <v>-0.019513</v>
      </c>
    </row>
    <row r="3611">
      <c r="A3611" t="inlineStr">
        <is>
          <t>QIS</t>
        </is>
      </c>
      <c r="B3611" t="inlineStr">
        <is>
          <t>SX5E 07/18/25 P4300 Index</t>
        </is>
      </c>
      <c r="C3611" t="inlineStr">
        <is>
          <t>SX5E 07/18/25 P4300 Index</t>
        </is>
      </c>
      <c r="G3611" s="1" t="n">
        <v>1.92059905914</v>
      </c>
      <c r="H3611" s="1" t="n">
        <v>5.25412</v>
      </c>
      <c r="K3611" s="4" t="n">
        <v>98035699.36</v>
      </c>
      <c r="L3611" s="5" t="n">
        <v>4425001</v>
      </c>
      <c r="M3611" s="6" t="n">
        <v>22.154955</v>
      </c>
      <c r="AB3611" s="8" t="inlineStr">
        <is>
          <t>QISSwaps</t>
        </is>
      </c>
      <c r="AG3611" t="n">
        <v>-0.019513</v>
      </c>
    </row>
    <row r="3612">
      <c r="A3612" t="inlineStr">
        <is>
          <t>QIS</t>
        </is>
      </c>
      <c r="B3612" t="inlineStr">
        <is>
          <t>SX5E 07/18/25 P4425 Index</t>
        </is>
      </c>
      <c r="C3612" t="inlineStr">
        <is>
          <t>SX5E 07/18/25 P4425 Index</t>
        </is>
      </c>
      <c r="G3612" s="1" t="n">
        <v>1.02862614195</v>
      </c>
      <c r="H3612" s="1" t="n">
        <v>6.510540000000001</v>
      </c>
      <c r="K3612" s="4" t="n">
        <v>98035699.36</v>
      </c>
      <c r="L3612" s="5" t="n">
        <v>4425001</v>
      </c>
      <c r="M3612" s="6" t="n">
        <v>22.154955</v>
      </c>
      <c r="AB3612" s="8" t="inlineStr">
        <is>
          <t>QISSwaps</t>
        </is>
      </c>
      <c r="AG3612" t="n">
        <v>-0.019513</v>
      </c>
    </row>
    <row r="3613">
      <c r="A3613" t="inlineStr">
        <is>
          <t>QIS</t>
        </is>
      </c>
      <c r="B3613" t="inlineStr">
        <is>
          <t>SX5E 07/18/25 P4425 Index</t>
        </is>
      </c>
      <c r="C3613" t="inlineStr">
        <is>
          <t>SX5E 07/18/25 P4425 Index</t>
        </is>
      </c>
      <c r="G3613" s="1" t="n">
        <v>2.06623237767</v>
      </c>
      <c r="H3613" s="1" t="n">
        <v>6.510540000000001</v>
      </c>
      <c r="K3613" s="4" t="n">
        <v>98035699.36</v>
      </c>
      <c r="L3613" s="5" t="n">
        <v>4425001</v>
      </c>
      <c r="M3613" s="6" t="n">
        <v>22.154955</v>
      </c>
      <c r="AB3613" s="8" t="inlineStr">
        <is>
          <t>QISSwaps</t>
        </is>
      </c>
      <c r="AG3613" t="n">
        <v>-0.019513</v>
      </c>
    </row>
    <row r="3614">
      <c r="A3614" t="inlineStr">
        <is>
          <t>QIS</t>
        </is>
      </c>
      <c r="B3614" t="inlineStr">
        <is>
          <t>SX5E 07/18/25 P4450 Index</t>
        </is>
      </c>
      <c r="C3614" t="inlineStr">
        <is>
          <t>SX5E 07/18/25 P4450 Index</t>
        </is>
      </c>
      <c r="G3614" s="1" t="n">
        <v>2.06623237767</v>
      </c>
      <c r="H3614" s="1" t="n">
        <v>6.853200000000001</v>
      </c>
      <c r="K3614" s="4" t="n">
        <v>98035699.36</v>
      </c>
      <c r="L3614" s="5" t="n">
        <v>4425001</v>
      </c>
      <c r="M3614" s="6" t="n">
        <v>22.154955</v>
      </c>
      <c r="AB3614" s="8" t="inlineStr">
        <is>
          <t>QISSwaps</t>
        </is>
      </c>
      <c r="AG3614" t="n">
        <v>-0.019513</v>
      </c>
    </row>
    <row r="3615">
      <c r="A3615" t="inlineStr">
        <is>
          <t>QIS</t>
        </is>
      </c>
      <c r="B3615" t="inlineStr">
        <is>
          <t>SX5E 07/18/25 P4450 Index</t>
        </is>
      </c>
      <c r="C3615" t="inlineStr">
        <is>
          <t>SX5E 07/18/25 P4450 Index</t>
        </is>
      </c>
      <c r="G3615" s="1" t="n">
        <v>1.02862614195</v>
      </c>
      <c r="H3615" s="1" t="n">
        <v>6.853200000000001</v>
      </c>
      <c r="K3615" s="4" t="n">
        <v>98035699.36</v>
      </c>
      <c r="L3615" s="5" t="n">
        <v>4425001</v>
      </c>
      <c r="M3615" s="6" t="n">
        <v>22.154955</v>
      </c>
      <c r="AB3615" s="8" t="inlineStr">
        <is>
          <t>QISSwaps</t>
        </is>
      </c>
      <c r="AG3615" t="n">
        <v>-0.019513</v>
      </c>
    </row>
    <row r="3616">
      <c r="A3616" t="inlineStr">
        <is>
          <t>QIS</t>
        </is>
      </c>
      <c r="B3616" t="inlineStr">
        <is>
          <t>SX5E 07/18/25 P4475 Index</t>
        </is>
      </c>
      <c r="C3616" t="inlineStr">
        <is>
          <t>SX5E 07/18/25 P4475 Index</t>
        </is>
      </c>
      <c r="G3616" s="1" t="n">
        <v>1.5177868992</v>
      </c>
      <c r="H3616" s="1" t="n">
        <v>7.081640000000001</v>
      </c>
      <c r="K3616" s="4" t="n">
        <v>98035699.36</v>
      </c>
      <c r="L3616" s="5" t="n">
        <v>4425001</v>
      </c>
      <c r="M3616" s="6" t="n">
        <v>22.154955</v>
      </c>
      <c r="AB3616" s="8" t="inlineStr">
        <is>
          <t>QISSwaps</t>
        </is>
      </c>
      <c r="AG3616" t="n">
        <v>-0.019513</v>
      </c>
    </row>
    <row r="3617">
      <c r="A3617" t="inlineStr">
        <is>
          <t>QIS</t>
        </is>
      </c>
      <c r="B3617" t="inlineStr">
        <is>
          <t>SX5E 07/18/25 P4475 Index</t>
        </is>
      </c>
      <c r="C3617" t="inlineStr">
        <is>
          <t>SX5E 07/18/25 P4475 Index</t>
        </is>
      </c>
      <c r="G3617" s="1" t="n">
        <v>3.04857411867</v>
      </c>
      <c r="H3617" s="1" t="n">
        <v>7.081640000000001</v>
      </c>
      <c r="K3617" s="4" t="n">
        <v>98035699.36</v>
      </c>
      <c r="L3617" s="5" t="n">
        <v>4425001</v>
      </c>
      <c r="M3617" s="6" t="n">
        <v>22.154955</v>
      </c>
      <c r="AB3617" s="8" t="inlineStr">
        <is>
          <t>QISSwaps</t>
        </is>
      </c>
      <c r="AG3617" t="n">
        <v>-0.019513</v>
      </c>
    </row>
    <row r="3618">
      <c r="A3618" t="inlineStr">
        <is>
          <t>QIS</t>
        </is>
      </c>
      <c r="B3618" t="inlineStr">
        <is>
          <t>SX5E 07/18/25 P4500 Index</t>
        </is>
      </c>
      <c r="C3618" t="inlineStr">
        <is>
          <t>SX5E 07/18/25 P4500 Index</t>
        </is>
      </c>
      <c r="G3618" s="1" t="n">
        <v>1.48277351475</v>
      </c>
      <c r="H3618" s="1" t="n">
        <v>7.424300000000001</v>
      </c>
      <c r="K3618" s="4" t="n">
        <v>98035699.36</v>
      </c>
      <c r="L3618" s="5" t="n">
        <v>4425001</v>
      </c>
      <c r="M3618" s="6" t="n">
        <v>22.154955</v>
      </c>
      <c r="AB3618" s="8" t="inlineStr">
        <is>
          <t>QISSwaps</t>
        </is>
      </c>
      <c r="AG3618" t="n">
        <v>-0.019513</v>
      </c>
    </row>
    <row r="3619">
      <c r="A3619" t="inlineStr">
        <is>
          <t>QIS</t>
        </is>
      </c>
      <c r="B3619" t="inlineStr">
        <is>
          <t>SX5E 07/18/25 P4500 Index</t>
        </is>
      </c>
      <c r="C3619" t="inlineStr">
        <is>
          <t>SX5E 07/18/25 P4500 Index</t>
        </is>
      </c>
      <c r="G3619" s="1" t="n">
        <v>2.97778455675</v>
      </c>
      <c r="H3619" s="1" t="n">
        <v>7.424300000000001</v>
      </c>
      <c r="K3619" s="4" t="n">
        <v>98035699.36</v>
      </c>
      <c r="L3619" s="5" t="n">
        <v>4425001</v>
      </c>
      <c r="M3619" s="6" t="n">
        <v>22.154955</v>
      </c>
      <c r="AB3619" s="8" t="inlineStr">
        <is>
          <t>QISSwaps</t>
        </is>
      </c>
      <c r="AG3619" t="n">
        <v>-0.019513</v>
      </c>
    </row>
    <row r="3620">
      <c r="A3620" t="inlineStr">
        <is>
          <t>QIS</t>
        </is>
      </c>
      <c r="B3620" t="inlineStr">
        <is>
          <t>SX5E 07/18/25 P4525 Index</t>
        </is>
      </c>
      <c r="C3620" t="inlineStr">
        <is>
          <t>SX5E 07/18/25 P4525 Index</t>
        </is>
      </c>
      <c r="G3620" s="1" t="n">
        <v>6.0677808285</v>
      </c>
      <c r="H3620" s="1" t="n">
        <v>7.76696</v>
      </c>
      <c r="K3620" s="4" t="n">
        <v>98035699.36</v>
      </c>
      <c r="L3620" s="5" t="n">
        <v>4425001</v>
      </c>
      <c r="M3620" s="6" t="n">
        <v>22.154955</v>
      </c>
      <c r="AB3620" s="8" t="inlineStr">
        <is>
          <t>QISSwaps</t>
        </is>
      </c>
      <c r="AG3620" t="n">
        <v>-0.019513</v>
      </c>
    </row>
    <row r="3621">
      <c r="A3621" t="inlineStr">
        <is>
          <t>QIS</t>
        </is>
      </c>
      <c r="B3621" t="inlineStr">
        <is>
          <t>SX5E 07/18/25 P4525 Index</t>
        </is>
      </c>
      <c r="C3621" t="inlineStr">
        <is>
          <t>SX5E 07/18/25 P4525 Index</t>
        </is>
      </c>
      <c r="G3621" s="1" t="n">
        <v>3.0213189336</v>
      </c>
      <c r="H3621" s="1" t="n">
        <v>7.76696</v>
      </c>
      <c r="K3621" s="4" t="n">
        <v>98035699.36</v>
      </c>
      <c r="L3621" s="5" t="n">
        <v>4425001</v>
      </c>
      <c r="M3621" s="6" t="n">
        <v>22.154955</v>
      </c>
      <c r="AB3621" s="8" t="inlineStr">
        <is>
          <t>QISSwaps</t>
        </is>
      </c>
      <c r="AG3621" t="n">
        <v>-0.019513</v>
      </c>
    </row>
    <row r="3622">
      <c r="A3622" t="inlineStr">
        <is>
          <t>QIS</t>
        </is>
      </c>
      <c r="B3622" t="inlineStr">
        <is>
          <t>SX5E 07/18/25 P4550 Index</t>
        </is>
      </c>
      <c r="C3622" t="inlineStr">
        <is>
          <t>SX5E 07/18/25 P4550 Index</t>
        </is>
      </c>
      <c r="G3622" s="1" t="n">
        <v>5.0854390875</v>
      </c>
      <c r="H3622" s="1" t="n">
        <v>8.223840000000001</v>
      </c>
      <c r="K3622" s="4" t="n">
        <v>98035699.36</v>
      </c>
      <c r="L3622" s="5" t="n">
        <v>4425001</v>
      </c>
      <c r="M3622" s="6" t="n">
        <v>22.154955</v>
      </c>
      <c r="AB3622" s="8" t="inlineStr">
        <is>
          <t>QISSwaps</t>
        </is>
      </c>
      <c r="AG3622" t="n">
        <v>-0.019513</v>
      </c>
    </row>
    <row r="3623">
      <c r="A3623" t="inlineStr">
        <is>
          <t>QIS</t>
        </is>
      </c>
      <c r="B3623" t="inlineStr">
        <is>
          <t>SX5E 07/18/25 P4550 Index</t>
        </is>
      </c>
      <c r="C3623" t="inlineStr">
        <is>
          <t>SX5E 07/18/25 P4550 Index</t>
        </is>
      </c>
      <c r="G3623" s="1" t="n">
        <v>2.53215817635</v>
      </c>
      <c r="H3623" s="1" t="n">
        <v>8.223840000000001</v>
      </c>
      <c r="K3623" s="4" t="n">
        <v>98035699.36</v>
      </c>
      <c r="L3623" s="5" t="n">
        <v>4425001</v>
      </c>
      <c r="M3623" s="6" t="n">
        <v>22.154955</v>
      </c>
      <c r="AB3623" s="8" t="inlineStr">
        <is>
          <t>QISSwaps</t>
        </is>
      </c>
      <c r="AG3623" t="n">
        <v>-0.019513</v>
      </c>
    </row>
    <row r="3624">
      <c r="A3624" t="inlineStr">
        <is>
          <t>QIS</t>
        </is>
      </c>
      <c r="B3624" t="inlineStr">
        <is>
          <t>SX5E 07/18/25 P4575 Index</t>
        </is>
      </c>
      <c r="C3624" t="inlineStr">
        <is>
          <t>SX5E 07/18/25 P4575 Index</t>
        </is>
      </c>
      <c r="G3624" s="1" t="n">
        <v>3.08999627175</v>
      </c>
      <c r="H3624" s="1" t="n">
        <v>8.566500000000001</v>
      </c>
      <c r="K3624" s="4" t="n">
        <v>98035699.36</v>
      </c>
      <c r="L3624" s="5" t="n">
        <v>4425001</v>
      </c>
      <c r="M3624" s="6" t="n">
        <v>22.154955</v>
      </c>
      <c r="AB3624" s="8" t="inlineStr">
        <is>
          <t>QISSwaps</t>
        </is>
      </c>
      <c r="AG3624" t="n">
        <v>-0.019513</v>
      </c>
    </row>
    <row r="3625">
      <c r="A3625" t="inlineStr">
        <is>
          <t>QIS</t>
        </is>
      </c>
      <c r="B3625" t="inlineStr">
        <is>
          <t>SX5E 07/18/25 P4575 Index</t>
        </is>
      </c>
      <c r="C3625" t="inlineStr">
        <is>
          <t>SX5E 07/18/25 P4575 Index</t>
        </is>
      </c>
      <c r="G3625" s="1" t="n">
        <v>1.53854541885</v>
      </c>
      <c r="H3625" s="1" t="n">
        <v>8.566500000000001</v>
      </c>
      <c r="K3625" s="4" t="n">
        <v>98035699.36</v>
      </c>
      <c r="L3625" s="5" t="n">
        <v>4425001</v>
      </c>
      <c r="M3625" s="6" t="n">
        <v>22.154955</v>
      </c>
      <c r="AB3625" s="8" t="inlineStr">
        <is>
          <t>QISSwaps</t>
        </is>
      </c>
      <c r="AG3625" t="n">
        <v>-0.019513</v>
      </c>
    </row>
    <row r="3626">
      <c r="A3626" t="inlineStr">
        <is>
          <t>QIS</t>
        </is>
      </c>
      <c r="B3626" t="inlineStr">
        <is>
          <t>SX5E 08/15/25 P3400 Index</t>
        </is>
      </c>
      <c r="C3626" t="inlineStr">
        <is>
          <t>SX5E 08/15/25 P3400 Index</t>
        </is>
      </c>
      <c r="G3626" s="1" t="n">
        <v>1034.483001037167</v>
      </c>
      <c r="K3626" s="4" t="n">
        <v>98035699.36</v>
      </c>
      <c r="L3626" s="5" t="n">
        <v>4425001</v>
      </c>
      <c r="M3626" s="6" t="n">
        <v>22.154955</v>
      </c>
      <c r="AB3626" s="8" t="inlineStr">
        <is>
          <t>QISSwaps</t>
        </is>
      </c>
      <c r="AG3626" t="n">
        <v>-0.019513</v>
      </c>
    </row>
    <row r="3627">
      <c r="A3627" t="inlineStr">
        <is>
          <t>QIS</t>
        </is>
      </c>
      <c r="B3627" t="inlineStr">
        <is>
          <t>SX5E 08/15/25 P4125 Index</t>
        </is>
      </c>
      <c r="C3627" t="inlineStr">
        <is>
          <t>SX5E 08/15/25 P4125 Index</t>
        </is>
      </c>
      <c r="G3627" s="1" t="n">
        <v>1.308192903</v>
      </c>
      <c r="H3627" s="1" t="n">
        <v>9.023380000000001</v>
      </c>
      <c r="K3627" s="4" t="n">
        <v>98035699.36</v>
      </c>
      <c r="L3627" s="5" t="n">
        <v>4425001</v>
      </c>
      <c r="M3627" s="6" t="n">
        <v>22.154955</v>
      </c>
      <c r="AB3627" s="8" t="inlineStr">
        <is>
          <t>QISSwaps</t>
        </is>
      </c>
      <c r="AG3627" t="n">
        <v>-0.019513</v>
      </c>
    </row>
    <row r="3628">
      <c r="A3628" t="inlineStr">
        <is>
          <t>QIS</t>
        </is>
      </c>
      <c r="B3628" t="inlineStr">
        <is>
          <t>SX5E 08/15/25 P4125 Index</t>
        </is>
      </c>
      <c r="C3628" t="inlineStr">
        <is>
          <t>SX5E 08/15/25 P4125 Index</t>
        </is>
      </c>
      <c r="G3628" s="1" t="n">
        <v>0.65133952785</v>
      </c>
      <c r="H3628" s="1" t="n">
        <v>9.023380000000001</v>
      </c>
      <c r="K3628" s="4" t="n">
        <v>98035699.36</v>
      </c>
      <c r="L3628" s="5" t="n">
        <v>4425001</v>
      </c>
      <c r="M3628" s="6" t="n">
        <v>22.154955</v>
      </c>
      <c r="AB3628" s="8" t="inlineStr">
        <is>
          <t>QISSwaps</t>
        </is>
      </c>
      <c r="AG3628" t="n">
        <v>-0.019513</v>
      </c>
    </row>
    <row r="3629">
      <c r="A3629" t="inlineStr">
        <is>
          <t>QIS</t>
        </is>
      </c>
      <c r="B3629" t="inlineStr">
        <is>
          <t>SX5E 08/15/25 P4150 Index</t>
        </is>
      </c>
      <c r="C3629" t="inlineStr">
        <is>
          <t>SX5E 08/15/25 P4150 Index</t>
        </is>
      </c>
      <c r="G3629" s="1" t="n">
        <v>0.65133952785</v>
      </c>
      <c r="H3629" s="1" t="n">
        <v>9.36604</v>
      </c>
      <c r="K3629" s="4" t="n">
        <v>98035699.36</v>
      </c>
      <c r="L3629" s="5" t="n">
        <v>4425001</v>
      </c>
      <c r="M3629" s="6" t="n">
        <v>22.154955</v>
      </c>
      <c r="AB3629" s="8" t="inlineStr">
        <is>
          <t>QISSwaps</t>
        </is>
      </c>
      <c r="AG3629" t="n">
        <v>-0.019513</v>
      </c>
    </row>
    <row r="3630">
      <c r="A3630" t="inlineStr">
        <is>
          <t>QIS</t>
        </is>
      </c>
      <c r="B3630" t="inlineStr">
        <is>
          <t>SX5E 08/15/25 P4150 Index</t>
        </is>
      </c>
      <c r="C3630" t="inlineStr">
        <is>
          <t>SX5E 08/15/25 P4150 Index</t>
        </is>
      </c>
      <c r="G3630" s="1" t="n">
        <v>1.308192903</v>
      </c>
      <c r="H3630" s="1" t="n">
        <v>9.36604</v>
      </c>
      <c r="K3630" s="4" t="n">
        <v>98035699.36</v>
      </c>
      <c r="L3630" s="5" t="n">
        <v>4425001</v>
      </c>
      <c r="M3630" s="6" t="n">
        <v>22.154955</v>
      </c>
      <c r="AB3630" s="8" t="inlineStr">
        <is>
          <t>QISSwaps</t>
        </is>
      </c>
      <c r="AG3630" t="n">
        <v>-0.019513</v>
      </c>
    </row>
    <row r="3631">
      <c r="A3631" t="inlineStr">
        <is>
          <t>QIS</t>
        </is>
      </c>
      <c r="B3631" t="inlineStr">
        <is>
          <t>SX5E 08/15/25 P4175 Index</t>
        </is>
      </c>
      <c r="C3631" t="inlineStr">
        <is>
          <t>SX5E 08/15/25 P4175 Index</t>
        </is>
      </c>
      <c r="G3631" s="1" t="n">
        <v>0.65133952785</v>
      </c>
      <c r="H3631" s="1" t="n">
        <v>9.594480000000001</v>
      </c>
      <c r="K3631" s="4" t="n">
        <v>98035699.36</v>
      </c>
      <c r="L3631" s="5" t="n">
        <v>4425001</v>
      </c>
      <c r="M3631" s="6" t="n">
        <v>22.154955</v>
      </c>
      <c r="AB3631" s="8" t="inlineStr">
        <is>
          <t>QISSwaps</t>
        </is>
      </c>
      <c r="AG3631" t="n">
        <v>-0.019513</v>
      </c>
    </row>
    <row r="3632">
      <c r="A3632" t="inlineStr">
        <is>
          <t>QIS</t>
        </is>
      </c>
      <c r="B3632" t="inlineStr">
        <is>
          <t>SX5E 08/15/25 P4175 Index</t>
        </is>
      </c>
      <c r="C3632" t="inlineStr">
        <is>
          <t>SX5E 08/15/25 P4175 Index</t>
        </is>
      </c>
      <c r="G3632" s="1" t="n">
        <v>1.308192903</v>
      </c>
      <c r="H3632" s="1" t="n">
        <v>9.594480000000001</v>
      </c>
      <c r="K3632" s="4" t="n">
        <v>98035699.36</v>
      </c>
      <c r="L3632" s="5" t="n">
        <v>4425001</v>
      </c>
      <c r="M3632" s="6" t="n">
        <v>22.154955</v>
      </c>
      <c r="AB3632" s="8" t="inlineStr">
        <is>
          <t>QISSwaps</t>
        </is>
      </c>
      <c r="AG3632" t="n">
        <v>-0.019513</v>
      </c>
    </row>
    <row r="3633">
      <c r="A3633" t="inlineStr">
        <is>
          <t>QIS</t>
        </is>
      </c>
      <c r="B3633" t="inlineStr">
        <is>
          <t>SX5E 08/15/25 P4275 Index</t>
        </is>
      </c>
      <c r="C3633" t="inlineStr">
        <is>
          <t>SX5E 08/15/25 P4275 Index</t>
        </is>
      </c>
      <c r="G3633" s="1" t="n">
        <v>1.4818893705</v>
      </c>
      <c r="H3633" s="1" t="n">
        <v>11.19356</v>
      </c>
      <c r="K3633" s="4" t="n">
        <v>98035699.36</v>
      </c>
      <c r="L3633" s="5" t="n">
        <v>4425001</v>
      </c>
      <c r="M3633" s="6" t="n">
        <v>22.154955</v>
      </c>
      <c r="AB3633" s="8" t="inlineStr">
        <is>
          <t>QISSwaps</t>
        </is>
      </c>
      <c r="AG3633" t="n">
        <v>-0.019513</v>
      </c>
    </row>
    <row r="3634">
      <c r="A3634" t="inlineStr">
        <is>
          <t>QIS</t>
        </is>
      </c>
      <c r="B3634" t="inlineStr">
        <is>
          <t>SX5E 08/15/25 P4275 Index</t>
        </is>
      </c>
      <c r="C3634" t="inlineStr">
        <is>
          <t>SX5E 08/15/25 P4275 Index</t>
        </is>
      </c>
      <c r="G3634" s="1" t="n">
        <v>2.97673155702</v>
      </c>
      <c r="H3634" s="1" t="n">
        <v>11.19356</v>
      </c>
      <c r="K3634" s="4" t="n">
        <v>98035699.36</v>
      </c>
      <c r="L3634" s="5" t="n">
        <v>4425001</v>
      </c>
      <c r="M3634" s="6" t="n">
        <v>22.154955</v>
      </c>
      <c r="AB3634" s="8" t="inlineStr">
        <is>
          <t>QISSwaps</t>
        </is>
      </c>
      <c r="AG3634" t="n">
        <v>-0.019513</v>
      </c>
    </row>
    <row r="3635">
      <c r="A3635" t="inlineStr">
        <is>
          <t>QIS</t>
        </is>
      </c>
      <c r="B3635" t="inlineStr">
        <is>
          <t>SX5E 08/15/25 P4300 Index</t>
        </is>
      </c>
      <c r="C3635" t="inlineStr">
        <is>
          <t>SX5E 08/15/25 P4300 Index</t>
        </is>
      </c>
      <c r="G3635" s="1" t="n">
        <v>9.454255856970001</v>
      </c>
      <c r="H3635" s="1" t="n">
        <v>11.53622</v>
      </c>
      <c r="K3635" s="4" t="n">
        <v>98035699.36</v>
      </c>
      <c r="L3635" s="5" t="n">
        <v>4425001</v>
      </c>
      <c r="M3635" s="6" t="n">
        <v>22.154955</v>
      </c>
      <c r="AB3635" s="8" t="inlineStr">
        <is>
          <t>QISSwaps</t>
        </is>
      </c>
      <c r="AG3635" t="n">
        <v>-0.019513</v>
      </c>
    </row>
    <row r="3636">
      <c r="A3636" t="inlineStr">
        <is>
          <t>QIS</t>
        </is>
      </c>
      <c r="B3636" t="inlineStr">
        <is>
          <t>SX5E 08/15/25 P4300 Index</t>
        </is>
      </c>
      <c r="C3636" t="inlineStr">
        <is>
          <t>SX5E 08/15/25 P4300 Index</t>
        </is>
      </c>
      <c r="G3636" s="1" t="n">
        <v>4.707460043549999</v>
      </c>
      <c r="H3636" s="1" t="n">
        <v>11.53622</v>
      </c>
      <c r="K3636" s="4" t="n">
        <v>98035699.36</v>
      </c>
      <c r="L3636" s="5" t="n">
        <v>4425001</v>
      </c>
      <c r="M3636" s="6" t="n">
        <v>22.154955</v>
      </c>
      <c r="AB3636" s="8" t="inlineStr">
        <is>
          <t>QISSwaps</t>
        </is>
      </c>
      <c r="AG3636" t="n">
        <v>-0.019513</v>
      </c>
    </row>
    <row r="3637">
      <c r="A3637" t="inlineStr">
        <is>
          <t>QIS</t>
        </is>
      </c>
      <c r="B3637" t="inlineStr">
        <is>
          <t>SX5E 08/15/25 P4325 Index</t>
        </is>
      </c>
      <c r="C3637" t="inlineStr">
        <is>
          <t>SX5E 08/15/25 P4325 Index</t>
        </is>
      </c>
      <c r="G3637" s="1" t="n">
        <v>9.454255856970001</v>
      </c>
      <c r="H3637" s="1" t="n">
        <v>11.9931</v>
      </c>
      <c r="K3637" s="4" t="n">
        <v>98035699.36</v>
      </c>
      <c r="L3637" s="5" t="n">
        <v>4425001</v>
      </c>
      <c r="M3637" s="6" t="n">
        <v>22.154955</v>
      </c>
      <c r="AB3637" s="8" t="inlineStr">
        <is>
          <t>QISSwaps</t>
        </is>
      </c>
      <c r="AG3637" t="n">
        <v>-0.019513</v>
      </c>
    </row>
    <row r="3638">
      <c r="A3638" t="inlineStr">
        <is>
          <t>QIS</t>
        </is>
      </c>
      <c r="B3638" t="inlineStr">
        <is>
          <t>SX5E 08/15/25 P4325 Index</t>
        </is>
      </c>
      <c r="C3638" t="inlineStr">
        <is>
          <t>SX5E 08/15/25 P4325 Index</t>
        </is>
      </c>
      <c r="G3638" s="1" t="n">
        <v>4.707460043549999</v>
      </c>
      <c r="H3638" s="1" t="n">
        <v>11.9931</v>
      </c>
      <c r="K3638" s="4" t="n">
        <v>98035699.36</v>
      </c>
      <c r="L3638" s="5" t="n">
        <v>4425001</v>
      </c>
      <c r="M3638" s="6" t="n">
        <v>22.154955</v>
      </c>
      <c r="AB3638" s="8" t="inlineStr">
        <is>
          <t>QISSwaps</t>
        </is>
      </c>
      <c r="AG3638" t="n">
        <v>-0.019513</v>
      </c>
    </row>
    <row r="3639">
      <c r="A3639" t="inlineStr">
        <is>
          <t>QIS</t>
        </is>
      </c>
      <c r="B3639" t="inlineStr">
        <is>
          <t>SX5E 08/15/25 P4350 Index</t>
        </is>
      </c>
      <c r="C3639" t="inlineStr">
        <is>
          <t>SX5E 08/15/25 P4350 Index</t>
        </is>
      </c>
      <c r="G3639" s="1" t="n">
        <v>9.98495814438</v>
      </c>
      <c r="H3639" s="1" t="n">
        <v>12.44998</v>
      </c>
      <c r="K3639" s="4" t="n">
        <v>98035699.36</v>
      </c>
      <c r="L3639" s="5" t="n">
        <v>4425001</v>
      </c>
      <c r="M3639" s="6" t="n">
        <v>22.154955</v>
      </c>
      <c r="AB3639" s="8" t="inlineStr">
        <is>
          <t>QISSwaps</t>
        </is>
      </c>
      <c r="AG3639" t="n">
        <v>-0.019513</v>
      </c>
    </row>
    <row r="3640">
      <c r="A3640" t="inlineStr">
        <is>
          <t>QIS</t>
        </is>
      </c>
      <c r="B3640" t="inlineStr">
        <is>
          <t>SX5E 08/15/25 P4350 Index</t>
        </is>
      </c>
      <c r="C3640" t="inlineStr">
        <is>
          <t>SX5E 08/15/25 P4350 Index</t>
        </is>
      </c>
      <c r="G3640" s="1" t="n">
        <v>4.9721024397</v>
      </c>
      <c r="H3640" s="1" t="n">
        <v>12.44998</v>
      </c>
      <c r="K3640" s="4" t="n">
        <v>98035699.36</v>
      </c>
      <c r="L3640" s="5" t="n">
        <v>4425001</v>
      </c>
      <c r="M3640" s="6" t="n">
        <v>22.154955</v>
      </c>
      <c r="AB3640" s="8" t="inlineStr">
        <is>
          <t>QISSwaps</t>
        </is>
      </c>
      <c r="AG3640" t="n">
        <v>-0.019513</v>
      </c>
    </row>
    <row r="3641">
      <c r="A3641" t="inlineStr">
        <is>
          <t>QIS</t>
        </is>
      </c>
      <c r="B3641" t="inlineStr">
        <is>
          <t>SX5E 08/15/25 P4375 Index</t>
        </is>
      </c>
      <c r="C3641" t="inlineStr">
        <is>
          <t>SX5E 08/15/25 P4375 Index</t>
        </is>
      </c>
      <c r="G3641" s="1" t="n">
        <v>2.5541472891</v>
      </c>
      <c r="H3641" s="1" t="n">
        <v>13.02108</v>
      </c>
      <c r="K3641" s="4" t="n">
        <v>98035699.36</v>
      </c>
      <c r="L3641" s="5" t="n">
        <v>4425001</v>
      </c>
      <c r="M3641" s="6" t="n">
        <v>22.154955</v>
      </c>
      <c r="AB3641" s="8" t="inlineStr">
        <is>
          <t>QISSwaps</t>
        </is>
      </c>
      <c r="AG3641" t="n">
        <v>-0.019513</v>
      </c>
    </row>
    <row r="3642">
      <c r="A3642" t="inlineStr">
        <is>
          <t>QIS</t>
        </is>
      </c>
      <c r="B3642" t="inlineStr">
        <is>
          <t>SX5E 08/15/25 P4375 Index</t>
        </is>
      </c>
      <c r="C3642" t="inlineStr">
        <is>
          <t>SX5E 08/15/25 P4375 Index</t>
        </is>
      </c>
      <c r="G3642" s="1" t="n">
        <v>5.12932490187</v>
      </c>
      <c r="H3642" s="1" t="n">
        <v>13.02108</v>
      </c>
      <c r="K3642" s="4" t="n">
        <v>98035699.36</v>
      </c>
      <c r="L3642" s="5" t="n">
        <v>4425001</v>
      </c>
      <c r="M3642" s="6" t="n">
        <v>22.154955</v>
      </c>
      <c r="AB3642" s="8" t="inlineStr">
        <is>
          <t>QISSwaps</t>
        </is>
      </c>
      <c r="AG3642" t="n">
        <v>-0.019513</v>
      </c>
    </row>
    <row r="3643">
      <c r="A3643" t="inlineStr">
        <is>
          <t>QIS</t>
        </is>
      </c>
      <c r="B3643" t="inlineStr">
        <is>
          <t>SX5E 08/15/25 P4400 Index</t>
        </is>
      </c>
      <c r="C3643" t="inlineStr">
        <is>
          <t>SX5E 08/15/25 P4400 Index</t>
        </is>
      </c>
      <c r="G3643" s="1" t="n">
        <v>3.00693049305</v>
      </c>
      <c r="H3643" s="1" t="n">
        <v>13.59218</v>
      </c>
      <c r="K3643" s="4" t="n">
        <v>98035699.36</v>
      </c>
      <c r="L3643" s="5" t="n">
        <v>4425001</v>
      </c>
      <c r="M3643" s="6" t="n">
        <v>22.154955</v>
      </c>
      <c r="AB3643" s="8" t="inlineStr">
        <is>
          <t>QISSwaps</t>
        </is>
      </c>
      <c r="AG3643" t="n">
        <v>-0.019513</v>
      </c>
    </row>
    <row r="3644">
      <c r="A3644" t="inlineStr">
        <is>
          <t>QIS</t>
        </is>
      </c>
      <c r="B3644" t="inlineStr">
        <is>
          <t>SX5E 08/15/25 P4400 Index</t>
        </is>
      </c>
      <c r="C3644" t="inlineStr">
        <is>
          <t>SX5E 08/15/25 P4400 Index</t>
        </is>
      </c>
      <c r="G3644" s="1" t="n">
        <v>6.03837886095</v>
      </c>
      <c r="H3644" s="1" t="n">
        <v>13.59218</v>
      </c>
      <c r="K3644" s="4" t="n">
        <v>98035699.36</v>
      </c>
      <c r="L3644" s="5" t="n">
        <v>4425001</v>
      </c>
      <c r="M3644" s="6" t="n">
        <v>22.154955</v>
      </c>
      <c r="AB3644" s="8" t="inlineStr">
        <is>
          <t>QISSwaps</t>
        </is>
      </c>
      <c r="AG3644" t="n">
        <v>-0.019513</v>
      </c>
    </row>
    <row r="3645">
      <c r="A3645" t="inlineStr">
        <is>
          <t>QIS</t>
        </is>
      </c>
      <c r="B3645" t="inlineStr">
        <is>
          <t>SX5E 08/15/25 P4425 Index</t>
        </is>
      </c>
      <c r="C3645" t="inlineStr">
        <is>
          <t>SX5E 08/15/25 P4425 Index</t>
        </is>
      </c>
      <c r="G3645" s="1" t="n">
        <v>4.696319254890001</v>
      </c>
      <c r="H3645" s="1" t="n">
        <v>14.04906</v>
      </c>
      <c r="K3645" s="4" t="n">
        <v>98035699.36</v>
      </c>
      <c r="L3645" s="5" t="n">
        <v>4425001</v>
      </c>
      <c r="M3645" s="6" t="n">
        <v>22.154955</v>
      </c>
      <c r="AB3645" s="8" t="inlineStr">
        <is>
          <t>QISSwaps</t>
        </is>
      </c>
      <c r="AG3645" t="n">
        <v>-0.019513</v>
      </c>
    </row>
    <row r="3646">
      <c r="A3646" t="inlineStr">
        <is>
          <t>QIS</t>
        </is>
      </c>
      <c r="B3646" t="inlineStr">
        <is>
          <t>SX5E 08/15/25 P4425 Index</t>
        </is>
      </c>
      <c r="C3646" t="inlineStr">
        <is>
          <t>SX5E 08/15/25 P4425 Index</t>
        </is>
      </c>
      <c r="G3646" s="1" t="n">
        <v>2.3388893319</v>
      </c>
      <c r="H3646" s="1" t="n">
        <v>14.04906</v>
      </c>
      <c r="K3646" s="4" t="n">
        <v>98035699.36</v>
      </c>
      <c r="L3646" s="5" t="n">
        <v>4425001</v>
      </c>
      <c r="M3646" s="6" t="n">
        <v>22.154955</v>
      </c>
      <c r="AB3646" s="8" t="inlineStr">
        <is>
          <t>QISSwaps</t>
        </is>
      </c>
      <c r="AG3646" t="n">
        <v>-0.019513</v>
      </c>
    </row>
    <row r="3647">
      <c r="A3647" t="inlineStr">
        <is>
          <t>QIS</t>
        </is>
      </c>
      <c r="B3647" t="inlineStr">
        <is>
          <t>SX5E 08/15/25 P4450 Index</t>
        </is>
      </c>
      <c r="C3647" t="inlineStr">
        <is>
          <t>SX5E 08/15/25 P4450 Index</t>
        </is>
      </c>
      <c r="G3647" s="1" t="n">
        <v>2.234624766</v>
      </c>
      <c r="H3647" s="1" t="n">
        <v>14.73438</v>
      </c>
      <c r="K3647" s="4" t="n">
        <v>98035699.36</v>
      </c>
      <c r="L3647" s="5" t="n">
        <v>4425001</v>
      </c>
      <c r="M3647" s="6" t="n">
        <v>22.154955</v>
      </c>
      <c r="AB3647" s="8" t="inlineStr">
        <is>
          <t>QISSwaps</t>
        </is>
      </c>
      <c r="AG3647" t="n">
        <v>-0.019513</v>
      </c>
    </row>
    <row r="3648">
      <c r="A3648" t="inlineStr">
        <is>
          <t>QIS</t>
        </is>
      </c>
      <c r="B3648" t="inlineStr">
        <is>
          <t>SX5E 08/15/25 P4450 Index</t>
        </is>
      </c>
      <c r="C3648" t="inlineStr">
        <is>
          <t>SX5E 08/15/25 P4450 Index</t>
        </is>
      </c>
      <c r="G3648" s="1" t="n">
        <v>4.486492924349999</v>
      </c>
      <c r="H3648" s="1" t="n">
        <v>14.73438</v>
      </c>
      <c r="K3648" s="4" t="n">
        <v>98035699.36</v>
      </c>
      <c r="L3648" s="5" t="n">
        <v>4425001</v>
      </c>
      <c r="M3648" s="6" t="n">
        <v>22.154955</v>
      </c>
      <c r="AB3648" s="8" t="inlineStr">
        <is>
          <t>QISSwaps</t>
        </is>
      </c>
      <c r="AG3648" t="n">
        <v>-0.019513</v>
      </c>
    </row>
    <row r="3649">
      <c r="A3649" t="inlineStr">
        <is>
          <t>QIS</t>
        </is>
      </c>
      <c r="B3649" t="inlineStr">
        <is>
          <t>SX5E 08/15/25 P4475 Index</t>
        </is>
      </c>
      <c r="C3649" t="inlineStr">
        <is>
          <t>SX5E 08/15/25 P4475 Index</t>
        </is>
      </c>
      <c r="G3649" s="1" t="n">
        <v>2.4092434674</v>
      </c>
      <c r="H3649" s="1" t="n">
        <v>15.30548</v>
      </c>
      <c r="K3649" s="4" t="n">
        <v>98035699.36</v>
      </c>
      <c r="L3649" s="5" t="n">
        <v>4425001</v>
      </c>
      <c r="M3649" s="6" t="n">
        <v>22.154955</v>
      </c>
      <c r="AB3649" s="8" t="inlineStr">
        <is>
          <t>QISSwaps</t>
        </is>
      </c>
      <c r="AG3649" t="n">
        <v>-0.019513</v>
      </c>
    </row>
    <row r="3650">
      <c r="A3650" t="inlineStr">
        <is>
          <t>QIS</t>
        </is>
      </c>
      <c r="B3650" t="inlineStr">
        <is>
          <t>SX5E 08/15/25 P4475 Index</t>
        </is>
      </c>
      <c r="C3650" t="inlineStr">
        <is>
          <t>SX5E 08/15/25 P4475 Index</t>
        </is>
      </c>
      <c r="G3650" s="1" t="n">
        <v>4.83702525084</v>
      </c>
      <c r="H3650" s="1" t="n">
        <v>15.30548</v>
      </c>
      <c r="K3650" s="4" t="n">
        <v>98035699.36</v>
      </c>
      <c r="L3650" s="5" t="n">
        <v>4425001</v>
      </c>
      <c r="M3650" s="6" t="n">
        <v>22.154955</v>
      </c>
      <c r="AB3650" s="8" t="inlineStr">
        <is>
          <t>QISSwaps</t>
        </is>
      </c>
      <c r="AG3650" t="n">
        <v>-0.019513</v>
      </c>
    </row>
    <row r="3651">
      <c r="A3651" t="inlineStr">
        <is>
          <t>QIS</t>
        </is>
      </c>
      <c r="B3651" t="inlineStr">
        <is>
          <t>SX5E 08/15/25 P4500 Index</t>
        </is>
      </c>
      <c r="C3651" t="inlineStr">
        <is>
          <t>SX5E 08/15/25 P4500 Index</t>
        </is>
      </c>
      <c r="G3651" s="1" t="n">
        <v>1.3307528619</v>
      </c>
      <c r="H3651" s="1" t="n">
        <v>15.9908</v>
      </c>
      <c r="K3651" s="4" t="n">
        <v>98035699.36</v>
      </c>
      <c r="L3651" s="5" t="n">
        <v>4425001</v>
      </c>
      <c r="M3651" s="6" t="n">
        <v>22.154955</v>
      </c>
      <c r="AB3651" s="8" t="inlineStr">
        <is>
          <t>QISSwaps</t>
        </is>
      </c>
      <c r="AG3651" t="n">
        <v>-0.019513</v>
      </c>
    </row>
    <row r="3652">
      <c r="A3652" t="inlineStr">
        <is>
          <t>QIS</t>
        </is>
      </c>
      <c r="B3652" t="inlineStr">
        <is>
          <t>SX5E 08/15/25 P4500 Index</t>
        </is>
      </c>
      <c r="C3652" t="inlineStr">
        <is>
          <t>SX5E 08/15/25 P4500 Index</t>
        </is>
      </c>
      <c r="G3652" s="1" t="n">
        <v>2.67165101247</v>
      </c>
      <c r="H3652" s="1" t="n">
        <v>15.9908</v>
      </c>
      <c r="K3652" s="4" t="n">
        <v>98035699.36</v>
      </c>
      <c r="L3652" s="5" t="n">
        <v>4425001</v>
      </c>
      <c r="M3652" s="6" t="n">
        <v>22.154955</v>
      </c>
      <c r="AB3652" s="8" t="inlineStr">
        <is>
          <t>QISSwaps</t>
        </is>
      </c>
      <c r="AG3652" t="n">
        <v>-0.019513</v>
      </c>
    </row>
    <row r="3653">
      <c r="A3653" t="inlineStr">
        <is>
          <t>QIS</t>
        </is>
      </c>
      <c r="B3653" t="inlineStr">
        <is>
          <t>SX5E 08/15/25 P4525 Index</t>
        </is>
      </c>
      <c r="C3653" t="inlineStr">
        <is>
          <t>SX5E 08/15/25 P4525 Index</t>
        </is>
      </c>
      <c r="G3653" s="1" t="n">
        <v>0.6274014813</v>
      </c>
      <c r="H3653" s="1" t="n">
        <v>16.67612</v>
      </c>
      <c r="K3653" s="4" t="n">
        <v>98035699.36</v>
      </c>
      <c r="L3653" s="5" t="n">
        <v>4425001</v>
      </c>
      <c r="M3653" s="6" t="n">
        <v>22.154955</v>
      </c>
      <c r="AB3653" s="8" t="inlineStr">
        <is>
          <t>QISSwaps</t>
        </is>
      </c>
      <c r="AG3653" t="n">
        <v>-0.019513</v>
      </c>
    </row>
    <row r="3654">
      <c r="A3654" t="inlineStr">
        <is>
          <t>QIS</t>
        </is>
      </c>
      <c r="B3654" t="inlineStr">
        <is>
          <t>SX5E 08/15/25 P4525 Index</t>
        </is>
      </c>
      <c r="C3654" t="inlineStr">
        <is>
          <t>SX5E 08/15/25 P4525 Index</t>
        </is>
      </c>
      <c r="G3654" s="1" t="n">
        <v>1.2595858692</v>
      </c>
      <c r="H3654" s="1" t="n">
        <v>16.67612</v>
      </c>
      <c r="K3654" s="4" t="n">
        <v>98035699.36</v>
      </c>
      <c r="L3654" s="5" t="n">
        <v>4425001</v>
      </c>
      <c r="M3654" s="6" t="n">
        <v>22.154955</v>
      </c>
      <c r="AB3654" s="8" t="inlineStr">
        <is>
          <t>QISSwaps</t>
        </is>
      </c>
      <c r="AG3654" t="n">
        <v>-0.019513</v>
      </c>
    </row>
    <row r="3655">
      <c r="A3655" t="inlineStr">
        <is>
          <t>QIS</t>
        </is>
      </c>
      <c r="B3655" t="inlineStr">
        <is>
          <t>SX5E 08/15/25 P4950 Index</t>
        </is>
      </c>
      <c r="C3655" t="inlineStr">
        <is>
          <t>SX5E 08/15/25 P4950 Index</t>
        </is>
      </c>
      <c r="G3655" s="1" t="n">
        <v>-92.65422160626758</v>
      </c>
      <c r="K3655" s="4" t="n">
        <v>98035699.36</v>
      </c>
      <c r="L3655" s="5" t="n">
        <v>4425001</v>
      </c>
      <c r="M3655" s="6" t="n">
        <v>22.154955</v>
      </c>
      <c r="AB3655" s="8" t="inlineStr">
        <is>
          <t>QISSwaps</t>
        </is>
      </c>
      <c r="AG3655" t="n">
        <v>-0.019513</v>
      </c>
    </row>
    <row r="3656">
      <c r="A3656" t="inlineStr">
        <is>
          <t>QIS</t>
        </is>
      </c>
      <c r="B3656" t="inlineStr">
        <is>
          <t>Swap US 06/16/2025 20Y Rec-4.177</t>
        </is>
      </c>
      <c r="C3656" t="inlineStr">
        <is>
          <t>Swap US 06/16/2025 20Y Rec-4.177</t>
        </is>
      </c>
      <c r="G3656" s="1" t="n">
        <v>-3946417.168374471</v>
      </c>
      <c r="H3656" s="1" t="n">
        <v>0.0023232748763889</v>
      </c>
      <c r="K3656" s="4" t="n">
        <v>98035699.36</v>
      </c>
      <c r="L3656" s="5" t="n">
        <v>4425001</v>
      </c>
      <c r="M3656" s="6" t="n">
        <v>22.154955</v>
      </c>
      <c r="AB3656" s="8" t="inlineStr">
        <is>
          <t>QISSwaps</t>
        </is>
      </c>
      <c r="AG3656" t="n">
        <v>-0.019513</v>
      </c>
    </row>
    <row r="3657">
      <c r="A3657" t="inlineStr">
        <is>
          <t>QIS</t>
        </is>
      </c>
      <c r="B3657" t="inlineStr">
        <is>
          <t>Swap US 06/16/2025 2Y Rec-3.728</t>
        </is>
      </c>
      <c r="C3657" t="inlineStr">
        <is>
          <t>Swap US 06/16/2025 2Y Rec-3.728</t>
        </is>
      </c>
      <c r="G3657" s="1" t="n">
        <v>27904573.8731937</v>
      </c>
      <c r="H3657" s="1" t="n">
        <v>-0.0010006880182633</v>
      </c>
      <c r="K3657" s="4" t="n">
        <v>98035699.36</v>
      </c>
      <c r="L3657" s="5" t="n">
        <v>4425001</v>
      </c>
      <c r="M3657" s="6" t="n">
        <v>22.154955</v>
      </c>
      <c r="AB3657" s="8" t="inlineStr">
        <is>
          <t>QISSwaps</t>
        </is>
      </c>
      <c r="AG3657" t="n">
        <v>-0.019513</v>
      </c>
    </row>
    <row r="3658">
      <c r="A3658" t="inlineStr">
        <is>
          <t>QIS</t>
        </is>
      </c>
      <c r="B3658" t="inlineStr">
        <is>
          <t>T UN Equity</t>
        </is>
      </c>
      <c r="C3658" t="inlineStr">
        <is>
          <t>T UN Equity</t>
        </is>
      </c>
      <c r="G3658" s="1" t="n">
        <v>5501.7066152048</v>
      </c>
      <c r="H3658" s="1" t="n">
        <v>27.86</v>
      </c>
      <c r="K3658" s="4" t="n">
        <v>98035699.36</v>
      </c>
      <c r="L3658" s="5" t="n">
        <v>4425001</v>
      </c>
      <c r="M3658" s="6" t="n">
        <v>22.154955</v>
      </c>
      <c r="AB3658" s="8" t="inlineStr">
        <is>
          <t>QISSwaps</t>
        </is>
      </c>
      <c r="AG3658" t="n">
        <v>-0.019513</v>
      </c>
    </row>
    <row r="3659">
      <c r="A3659" t="inlineStr">
        <is>
          <t>QIS</t>
        </is>
      </c>
      <c r="B3659" t="inlineStr">
        <is>
          <t>T US 07/18/2025 P28 Equity</t>
        </is>
      </c>
      <c r="C3659" t="inlineStr">
        <is>
          <t>T US 07/18/2025 P28 Equity</t>
        </is>
      </c>
      <c r="G3659" s="1" t="n">
        <v>116.85574731922</v>
      </c>
      <c r="H3659" s="1" t="n">
        <v>0.945</v>
      </c>
      <c r="K3659" s="4" t="n">
        <v>98035699.36</v>
      </c>
      <c r="L3659" s="5" t="n">
        <v>4425001</v>
      </c>
      <c r="M3659" s="6" t="n">
        <v>22.154955</v>
      </c>
      <c r="AB3659" s="8" t="inlineStr">
        <is>
          <t>QISSwaps</t>
        </is>
      </c>
      <c r="AG3659" t="n">
        <v>-0.019513</v>
      </c>
    </row>
    <row r="3660">
      <c r="A3660" t="inlineStr">
        <is>
          <t>QIS</t>
        </is>
      </c>
      <c r="B3660" t="inlineStr">
        <is>
          <t>TMO UN Equity</t>
        </is>
      </c>
      <c r="C3660" t="inlineStr">
        <is>
          <t>TMO UN Equity</t>
        </is>
      </c>
      <c r="G3660" s="1" t="n">
        <v>62.83855266779999</v>
      </c>
      <c r="H3660" s="1" t="n">
        <v>408.53</v>
      </c>
      <c r="K3660" s="4" t="n">
        <v>98035699.36</v>
      </c>
      <c r="L3660" s="5" t="n">
        <v>4425001</v>
      </c>
      <c r="M3660" s="6" t="n">
        <v>22.154955</v>
      </c>
      <c r="AB3660" s="8" t="inlineStr">
        <is>
          <t>QISSwaps</t>
        </is>
      </c>
      <c r="AG3660" t="n">
        <v>-0.019513</v>
      </c>
    </row>
    <row r="3661">
      <c r="A3661" t="inlineStr">
        <is>
          <t>QIS</t>
        </is>
      </c>
      <c r="B3661" t="inlineStr">
        <is>
          <t>TMO US 06/20/2025 P420 Equity</t>
        </is>
      </c>
      <c r="C3661" t="inlineStr">
        <is>
          <t>TMO US 06/20/2025 P420 Equity</t>
        </is>
      </c>
      <c r="G3661" s="1" t="n">
        <v>1.01263726655</v>
      </c>
      <c r="H3661" s="1" t="n">
        <v>13.1</v>
      </c>
      <c r="K3661" s="4" t="n">
        <v>98035699.36</v>
      </c>
      <c r="L3661" s="5" t="n">
        <v>4425001</v>
      </c>
      <c r="M3661" s="6" t="n">
        <v>22.154955</v>
      </c>
      <c r="AB3661" s="8" t="inlineStr">
        <is>
          <t>QISSwaps</t>
        </is>
      </c>
      <c r="AG3661" t="n">
        <v>-0.019513</v>
      </c>
    </row>
    <row r="3662">
      <c r="A3662" t="inlineStr">
        <is>
          <t>QIS</t>
        </is>
      </c>
      <c r="B3662" t="inlineStr">
        <is>
          <t>TSLA US 07/18/2025 P315 Equity</t>
        </is>
      </c>
      <c r="C3662" t="inlineStr">
        <is>
          <t>TSLA US 07/18/2025 P315 Equity</t>
        </is>
      </c>
      <c r="G3662" s="1" t="n">
        <v>47.179751401601</v>
      </c>
      <c r="H3662" s="1" t="n">
        <v>28.025</v>
      </c>
      <c r="K3662" s="4" t="n">
        <v>98035699.36</v>
      </c>
      <c r="L3662" s="5" t="n">
        <v>4425001</v>
      </c>
      <c r="M3662" s="6" t="n">
        <v>22.154955</v>
      </c>
      <c r="AB3662" s="8" t="inlineStr">
        <is>
          <t>QISSwaps</t>
        </is>
      </c>
      <c r="AG3662" t="n">
        <v>-0.019513</v>
      </c>
    </row>
    <row r="3663">
      <c r="A3663" t="inlineStr">
        <is>
          <t>QIS</t>
        </is>
      </c>
      <c r="B3663" t="inlineStr">
        <is>
          <t>TSLA UW Equity</t>
        </is>
      </c>
      <c r="C3663" t="inlineStr">
        <is>
          <t>TSLA UW Equity</t>
        </is>
      </c>
      <c r="G3663" s="1" t="n">
        <v>2286.3212295469</v>
      </c>
      <c r="H3663" s="1" t="n">
        <v>308.58</v>
      </c>
      <c r="K3663" s="4" t="n">
        <v>98035699.36</v>
      </c>
      <c r="L3663" s="5" t="n">
        <v>4425001</v>
      </c>
      <c r="M3663" s="6" t="n">
        <v>22.154955</v>
      </c>
      <c r="AB3663" s="8" t="inlineStr">
        <is>
          <t>QISSwaps</t>
        </is>
      </c>
      <c r="AG3663" t="n">
        <v>-0.019513</v>
      </c>
    </row>
    <row r="3664">
      <c r="A3664" t="inlineStr">
        <is>
          <t>QIS</t>
        </is>
      </c>
      <c r="B3664" t="inlineStr">
        <is>
          <t>TXN US 06/20/2025 C200 Equity</t>
        </is>
      </c>
      <c r="C3664" t="inlineStr">
        <is>
          <t>TXN US 06/20/2025 C200 Equity</t>
        </is>
      </c>
      <c r="G3664" s="1" t="n">
        <v>0.113398401753</v>
      </c>
      <c r="H3664" s="1" t="n">
        <v>3.525</v>
      </c>
      <c r="K3664" s="4" t="n">
        <v>98035699.36</v>
      </c>
      <c r="L3664" s="5" t="n">
        <v>4425001</v>
      </c>
      <c r="M3664" s="6" t="n">
        <v>22.154955</v>
      </c>
      <c r="AB3664" s="8" t="inlineStr">
        <is>
          <t>QISSwaps</t>
        </is>
      </c>
      <c r="AG3664" t="n">
        <v>-0.019513</v>
      </c>
    </row>
    <row r="3665">
      <c r="A3665" t="inlineStr">
        <is>
          <t>QIS</t>
        </is>
      </c>
      <c r="B3665" t="inlineStr">
        <is>
          <t>TXN UW Equity</t>
        </is>
      </c>
      <c r="C3665" t="inlineStr">
        <is>
          <t>TXN UW Equity</t>
        </is>
      </c>
      <c r="G3665" s="1" t="n">
        <v>-5.962864371099999</v>
      </c>
      <c r="H3665" s="1" t="n">
        <v>199.21</v>
      </c>
      <c r="K3665" s="4" t="n">
        <v>98035699.36</v>
      </c>
      <c r="L3665" s="5" t="n">
        <v>4425001</v>
      </c>
      <c r="M3665" s="6" t="n">
        <v>22.154955</v>
      </c>
      <c r="AB3665" s="8" t="inlineStr">
        <is>
          <t>QISSwaps</t>
        </is>
      </c>
      <c r="AG3665" t="n">
        <v>-0.019513</v>
      </c>
    </row>
    <row r="3666">
      <c r="A3666" t="inlineStr">
        <is>
          <t>QIS</t>
        </is>
      </c>
      <c r="B3666" t="inlineStr">
        <is>
          <t>TZTN5 Comdty</t>
        </is>
      </c>
      <c r="C3666" t="inlineStr">
        <is>
          <t>TZTN5 Comdty</t>
        </is>
      </c>
      <c r="G3666" s="1" t="n">
        <v>-0.0274431363738541</v>
      </c>
      <c r="H3666" s="1" t="n">
        <v>36.251</v>
      </c>
      <c r="K3666" s="4" t="n">
        <v>98035699.36</v>
      </c>
      <c r="L3666" s="5" t="n">
        <v>4425001</v>
      </c>
      <c r="M3666" s="6" t="n">
        <v>22.154955</v>
      </c>
      <c r="AB3666" s="8" t="inlineStr">
        <is>
          <t>QISSwaps</t>
        </is>
      </c>
      <c r="AG3666" t="n">
        <v>-0.019513</v>
      </c>
    </row>
    <row r="3667">
      <c r="A3667" t="inlineStr">
        <is>
          <t>QIS</t>
        </is>
      </c>
      <c r="B3667" t="inlineStr">
        <is>
          <t>UBER UN Equity</t>
        </is>
      </c>
      <c r="C3667" t="inlineStr">
        <is>
          <t>UBER UN Equity</t>
        </is>
      </c>
      <c r="G3667" s="1" t="n">
        <v>-911.5767005163</v>
      </c>
      <c r="H3667" s="1" t="n">
        <v>87.12</v>
      </c>
      <c r="K3667" s="4" t="n">
        <v>98035699.36</v>
      </c>
      <c r="L3667" s="5" t="n">
        <v>4425001</v>
      </c>
      <c r="M3667" s="6" t="n">
        <v>22.154955</v>
      </c>
      <c r="AB3667" s="8" t="inlineStr">
        <is>
          <t>QISSwaps</t>
        </is>
      </c>
      <c r="AG3667" t="n">
        <v>-0.019513</v>
      </c>
    </row>
    <row r="3668">
      <c r="A3668" t="inlineStr">
        <is>
          <t>QIS</t>
        </is>
      </c>
      <c r="B3668" t="inlineStr">
        <is>
          <t>UBER US 07/18/2025 C87.5 Equity</t>
        </is>
      </c>
      <c r="C3668" t="inlineStr">
        <is>
          <t>UBER US 07/18/2025 C87.5 Equity</t>
        </is>
      </c>
      <c r="G3668" s="1" t="n">
        <v>16.931391749272</v>
      </c>
      <c r="H3668" s="1" t="n">
        <v>4.2</v>
      </c>
      <c r="K3668" s="4" t="n">
        <v>98035699.36</v>
      </c>
      <c r="L3668" s="5" t="n">
        <v>4425001</v>
      </c>
      <c r="M3668" s="6" t="n">
        <v>22.154955</v>
      </c>
      <c r="AB3668" s="8" t="inlineStr">
        <is>
          <t>QISSwaps</t>
        </is>
      </c>
      <c r="AG3668" t="n">
        <v>-0.019513</v>
      </c>
    </row>
    <row r="3669">
      <c r="A3669" t="inlineStr">
        <is>
          <t>QIS</t>
        </is>
      </c>
      <c r="B3669" t="inlineStr">
        <is>
          <t>UNH UN Equity</t>
        </is>
      </c>
      <c r="C3669" t="inlineStr">
        <is>
          <t>UNH UN Equity</t>
        </is>
      </c>
      <c r="G3669" s="1" t="n">
        <v>-323.9850725657</v>
      </c>
      <c r="H3669" s="1" t="n">
        <v>303.19</v>
      </c>
      <c r="K3669" s="4" t="n">
        <v>98035699.36</v>
      </c>
      <c r="L3669" s="5" t="n">
        <v>4425001</v>
      </c>
      <c r="M3669" s="6" t="n">
        <v>22.154955</v>
      </c>
      <c r="AB3669" s="8" t="inlineStr">
        <is>
          <t>QISSwaps</t>
        </is>
      </c>
      <c r="AG3669" t="n">
        <v>-0.019513</v>
      </c>
    </row>
    <row r="3670">
      <c r="A3670" t="inlineStr">
        <is>
          <t>QIS</t>
        </is>
      </c>
      <c r="B3670" t="inlineStr">
        <is>
          <t>UNH US 07/18/2025 C310 Equity</t>
        </is>
      </c>
      <c r="C3670" t="inlineStr">
        <is>
          <t>UNH US 07/18/2025 C310 Equity</t>
        </is>
      </c>
      <c r="G3670" s="1" t="n">
        <v>7.255457374529001</v>
      </c>
      <c r="H3670" s="1" t="n">
        <v>10.725</v>
      </c>
      <c r="K3670" s="4" t="n">
        <v>98035699.36</v>
      </c>
      <c r="L3670" s="5" t="n">
        <v>4425001</v>
      </c>
      <c r="M3670" s="6" t="n">
        <v>22.154955</v>
      </c>
      <c r="AB3670" s="8" t="inlineStr">
        <is>
          <t>QISSwaps</t>
        </is>
      </c>
      <c r="AG3670" t="n">
        <v>-0.019513</v>
      </c>
    </row>
    <row r="3671">
      <c r="A3671" t="inlineStr">
        <is>
          <t>QIS</t>
        </is>
      </c>
      <c r="B3671" t="inlineStr">
        <is>
          <t>USD</t>
        </is>
      </c>
      <c r="C3671" t="inlineStr">
        <is>
          <t>USD</t>
        </is>
      </c>
      <c r="G3671" s="1" t="n">
        <v>27386913.39740147</v>
      </c>
      <c r="H3671" s="1" t="n">
        <v>1</v>
      </c>
      <c r="K3671" s="4" t="n">
        <v>98035699.36</v>
      </c>
      <c r="L3671" s="5" t="n">
        <v>4425001</v>
      </c>
      <c r="M3671" s="6" t="n">
        <v>22.154955</v>
      </c>
      <c r="AB3671" s="8" t="inlineStr">
        <is>
          <t>QISSwaps</t>
        </is>
      </c>
      <c r="AG3671" t="n">
        <v>-0.019513</v>
      </c>
    </row>
    <row r="3672">
      <c r="A3672" t="inlineStr">
        <is>
          <t>QIS</t>
        </is>
      </c>
      <c r="B3672" t="inlineStr">
        <is>
          <t>USD</t>
        </is>
      </c>
      <c r="C3672" t="inlineStr">
        <is>
          <t>USD</t>
        </is>
      </c>
      <c r="G3672" s="1" t="n">
        <v>29632653.78633096</v>
      </c>
      <c r="H3672" s="1" t="n">
        <v>1</v>
      </c>
      <c r="K3672" s="4" t="n">
        <v>98035699.36</v>
      </c>
      <c r="L3672" s="5" t="n">
        <v>4425001</v>
      </c>
      <c r="M3672" s="6" t="n">
        <v>22.154955</v>
      </c>
      <c r="AB3672" s="8" t="inlineStr">
        <is>
          <t>QISSwaps</t>
        </is>
      </c>
      <c r="AG3672" t="n">
        <v>-0.019513</v>
      </c>
    </row>
    <row r="3673">
      <c r="A3673" t="inlineStr">
        <is>
          <t>QIS</t>
        </is>
      </c>
      <c r="B3673" t="inlineStr">
        <is>
          <t>USD Cash</t>
        </is>
      </c>
      <c r="C3673" t="inlineStr">
        <is>
          <t>USD Cash</t>
        </is>
      </c>
      <c r="G3673" s="1" t="n">
        <v>8999.58046978383</v>
      </c>
      <c r="H3673" s="1" t="n">
        <v>1</v>
      </c>
      <c r="K3673" s="4" t="n">
        <v>98035699.36</v>
      </c>
      <c r="L3673" s="5" t="n">
        <v>4425001</v>
      </c>
      <c r="M3673" s="6" t="n">
        <v>22.154955</v>
      </c>
      <c r="AB3673" s="8" t="inlineStr">
        <is>
          <t>QISSwaps</t>
        </is>
      </c>
      <c r="AG3673" t="n">
        <v>-0.019513</v>
      </c>
    </row>
    <row r="3674">
      <c r="A3674" t="inlineStr">
        <is>
          <t>QIS</t>
        </is>
      </c>
      <c r="B3674" t="inlineStr">
        <is>
          <t>USD Curncy</t>
        </is>
      </c>
      <c r="C3674" t="inlineStr">
        <is>
          <t>USD Curncy</t>
        </is>
      </c>
      <c r="G3674" s="1" t="n">
        <v>28816061.9334999</v>
      </c>
      <c r="H3674" s="1" t="n">
        <v>1</v>
      </c>
      <c r="K3674" s="4" t="n">
        <v>98035699.36</v>
      </c>
      <c r="L3674" s="5" t="n">
        <v>4425001</v>
      </c>
      <c r="M3674" s="6" t="n">
        <v>22.154955</v>
      </c>
      <c r="AB3674" s="8" t="inlineStr">
        <is>
          <t>QISSwaps</t>
        </is>
      </c>
      <c r="AG3674" t="n">
        <v>-0.019513</v>
      </c>
    </row>
    <row r="3675">
      <c r="A3675" t="inlineStr">
        <is>
          <t>QIS</t>
        </is>
      </c>
      <c r="B3675" t="inlineStr">
        <is>
          <t>USDCNH,Call,7.1615499020024505,08/07/2025,05/06/2025</t>
        </is>
      </c>
      <c r="C3675" t="inlineStr">
        <is>
          <t>USDCNH,Call,7.1615499020024505,08/07/2025,05/06/2025</t>
        </is>
      </c>
      <c r="G3675" s="1" t="n">
        <v>-23295.76453114002</v>
      </c>
      <c r="H3675" s="1" t="n">
        <v>0.0051134515093091</v>
      </c>
      <c r="K3675" s="4" t="n">
        <v>98035699.36</v>
      </c>
      <c r="L3675" s="5" t="n">
        <v>4425001</v>
      </c>
      <c r="M3675" s="6" t="n">
        <v>22.154955</v>
      </c>
      <c r="AB3675" s="8" t="inlineStr">
        <is>
          <t>QISSwaps</t>
        </is>
      </c>
      <c r="AG3675" t="n">
        <v>-0.019513</v>
      </c>
    </row>
    <row r="3676">
      <c r="A3676" t="inlineStr">
        <is>
          <t>QIS</t>
        </is>
      </c>
      <c r="B3676" t="inlineStr">
        <is>
          <t>USDCNH,Call,7.164720737785438,26/06/2025,27/05/2025</t>
        </is>
      </c>
      <c r="C3676" t="inlineStr">
        <is>
          <t>USDCNH,Call,7.164720737785438,26/06/2025,27/05/2025</t>
        </is>
      </c>
      <c r="G3676" s="1" t="n">
        <v>-24265.96053613441</v>
      </c>
      <c r="H3676" s="1" t="n">
        <v>0.004163863739291</v>
      </c>
      <c r="K3676" s="4" t="n">
        <v>98035699.36</v>
      </c>
      <c r="L3676" s="5" t="n">
        <v>4425001</v>
      </c>
      <c r="M3676" s="6" t="n">
        <v>22.154955</v>
      </c>
      <c r="AB3676" s="8" t="inlineStr">
        <is>
          <t>QISSwaps</t>
        </is>
      </c>
      <c r="AG3676" t="n">
        <v>-0.019513</v>
      </c>
    </row>
    <row r="3677">
      <c r="A3677" t="inlineStr">
        <is>
          <t>QIS</t>
        </is>
      </c>
      <c r="B3677" t="inlineStr">
        <is>
          <t>USDCNH,Call,7.1699906922852765,12/06/2025,13/05/2025</t>
        </is>
      </c>
      <c r="C3677" t="inlineStr">
        <is>
          <t>USDCNH,Call,7.1699906922852765,12/06/2025,13/05/2025</t>
        </is>
      </c>
      <c r="G3677" s="1" t="n">
        <v>-24081.12617302745</v>
      </c>
      <c r="H3677" s="1" t="n">
        <v>0.0026900024291151</v>
      </c>
      <c r="K3677" s="4" t="n">
        <v>98035699.36</v>
      </c>
      <c r="L3677" s="5" t="n">
        <v>4425001</v>
      </c>
      <c r="M3677" s="6" t="n">
        <v>22.154955</v>
      </c>
      <c r="AB3677" s="8" t="inlineStr">
        <is>
          <t>QISSwaps</t>
        </is>
      </c>
      <c r="AG3677" t="n">
        <v>-0.019513</v>
      </c>
    </row>
    <row r="3678">
      <c r="A3678" t="inlineStr">
        <is>
          <t>QIS</t>
        </is>
      </c>
      <c r="B3678" t="inlineStr">
        <is>
          <t>USDCNH,Call,7.171912874287354,02/07/2025,30/05/2025</t>
        </is>
      </c>
      <c r="C3678" t="inlineStr">
        <is>
          <t>USDCNH,Call,7.171912874287354,02/07/2025,30/05/2025</t>
        </is>
      </c>
      <c r="G3678" s="1" t="n">
        <v>-22581.8387226309</v>
      </c>
      <c r="H3678" s="1" t="n">
        <v>0.0039739347006552</v>
      </c>
      <c r="K3678" s="4" t="n">
        <v>98035699.36</v>
      </c>
      <c r="L3678" s="5" t="n">
        <v>4425001</v>
      </c>
      <c r="M3678" s="6" t="n">
        <v>22.154955</v>
      </c>
      <c r="AB3678" s="8" t="inlineStr">
        <is>
          <t>QISSwaps</t>
        </is>
      </c>
      <c r="AG3678" t="n">
        <v>-0.019513</v>
      </c>
    </row>
    <row r="3679">
      <c r="A3679" t="inlineStr">
        <is>
          <t>QIS</t>
        </is>
      </c>
      <c r="B3679" t="inlineStr">
        <is>
          <t>USDCNH,Call,7.174440246344853,27/06/2025,28/05/2025</t>
        </is>
      </c>
      <c r="C3679" t="inlineStr">
        <is>
          <t>USDCNH,Call,7.174440246344853,27/06/2025,28/05/2025</t>
        </is>
      </c>
      <c r="G3679" s="1" t="n">
        <v>-23196.72129936725</v>
      </c>
      <c r="H3679" s="1" t="n">
        <v>0.0035469478987881</v>
      </c>
      <c r="K3679" s="4" t="n">
        <v>98035699.36</v>
      </c>
      <c r="L3679" s="5" t="n">
        <v>4425001</v>
      </c>
      <c r="M3679" s="6" t="n">
        <v>22.154955</v>
      </c>
      <c r="AB3679" s="8" t="inlineStr">
        <is>
          <t>QISSwaps</t>
        </is>
      </c>
      <c r="AG3679" t="n">
        <v>-0.019513</v>
      </c>
    </row>
    <row r="3680">
      <c r="A3680" t="inlineStr">
        <is>
          <t>QIS</t>
        </is>
      </c>
      <c r="B3680" t="inlineStr">
        <is>
          <t>USDCNH,Call,7.175024792763763,07/07/2025,04/06/2025</t>
        </is>
      </c>
      <c r="C3680" t="inlineStr">
        <is>
          <t>USDCNH,Call,7.175024792763763,07/07/2025,04/06/2025</t>
        </is>
      </c>
      <c r="G3680" s="1" t="n">
        <v>-22693.39140132052</v>
      </c>
      <c r="H3680" s="1" t="n">
        <v>0.0040953813493494</v>
      </c>
      <c r="K3680" s="4" t="n">
        <v>98035699.36</v>
      </c>
      <c r="L3680" s="5" t="n">
        <v>4425001</v>
      </c>
      <c r="M3680" s="6" t="n">
        <v>22.154955</v>
      </c>
      <c r="AB3680" s="8" t="inlineStr">
        <is>
          <t>QISSwaps</t>
        </is>
      </c>
      <c r="AG3680" t="n">
        <v>-0.019513</v>
      </c>
    </row>
    <row r="3681">
      <c r="A3681" t="inlineStr">
        <is>
          <t>QIS</t>
        </is>
      </c>
      <c r="B3681" t="inlineStr">
        <is>
          <t>USDCNH,Call,7.175300441485885,08/07/2025,05/06/2025</t>
        </is>
      </c>
      <c r="C3681" t="inlineStr">
        <is>
          <t>USDCNH,Call,7.175300441485885,08/07/2025,05/06/2025</t>
        </is>
      </c>
      <c r="G3681" s="1" t="n">
        <v>-23206.56341750511</v>
      </c>
      <c r="H3681" s="1" t="n">
        <v>0.004170848559895</v>
      </c>
      <c r="K3681" s="4" t="n">
        <v>98035699.36</v>
      </c>
      <c r="L3681" s="5" t="n">
        <v>4425001</v>
      </c>
      <c r="M3681" s="6" t="n">
        <v>22.154955</v>
      </c>
      <c r="AB3681" s="8" t="inlineStr">
        <is>
          <t>QISSwaps</t>
        </is>
      </c>
      <c r="AG3681" t="n">
        <v>-0.019513</v>
      </c>
    </row>
    <row r="3682">
      <c r="A3682" t="inlineStr">
        <is>
          <t>QIS</t>
        </is>
      </c>
      <c r="B3682" t="inlineStr">
        <is>
          <t>USDCNH,Call,7.1781182452653685,03/07/2025,03/06/2025</t>
        </is>
      </c>
      <c r="C3682" t="inlineStr">
        <is>
          <t>USDCNH,Call,7.1781182452653685,03/07/2025,03/06/2025</t>
        </is>
      </c>
      <c r="G3682" s="1" t="n">
        <v>-22644.24536046224</v>
      </c>
      <c r="H3682" s="1" t="n">
        <v>0.0037097734735372</v>
      </c>
      <c r="K3682" s="4" t="n">
        <v>98035699.36</v>
      </c>
      <c r="L3682" s="5" t="n">
        <v>4425001</v>
      </c>
      <c r="M3682" s="6" t="n">
        <v>22.154955</v>
      </c>
      <c r="AB3682" s="8" t="inlineStr">
        <is>
          <t>QISSwaps</t>
        </is>
      </c>
      <c r="AG3682" t="n">
        <v>-0.019513</v>
      </c>
    </row>
    <row r="3683">
      <c r="A3683" t="inlineStr">
        <is>
          <t>QIS</t>
        </is>
      </c>
      <c r="B3683" t="inlineStr">
        <is>
          <t>USDCNH,Call,7.178337471104625,17/06/2025,16/05/2025</t>
        </is>
      </c>
      <c r="C3683" t="inlineStr">
        <is>
          <t>USDCNH,Call,7.178337471104625,17/06/2025,16/05/2025</t>
        </is>
      </c>
      <c r="G3683" s="1" t="n">
        <v>-23819.54876506615</v>
      </c>
      <c r="H3683" s="1" t="n">
        <v>0.0024650291138176</v>
      </c>
      <c r="K3683" s="4" t="n">
        <v>98035699.36</v>
      </c>
      <c r="L3683" s="5" t="n">
        <v>4425001</v>
      </c>
      <c r="M3683" s="6" t="n">
        <v>22.154955</v>
      </c>
      <c r="AB3683" s="8" t="inlineStr">
        <is>
          <t>QISSwaps</t>
        </is>
      </c>
      <c r="AG3683" t="n">
        <v>-0.019513</v>
      </c>
    </row>
    <row r="3684">
      <c r="A3684" t="inlineStr">
        <is>
          <t>QIS</t>
        </is>
      </c>
      <c r="B3684" t="inlineStr">
        <is>
          <t>USDCNH,Call,7.178406519981552,25/06/2025,23/05/2025</t>
        </is>
      </c>
      <c r="C3684" t="inlineStr">
        <is>
          <t>USDCNH,Call,7.178406519981552,25/06/2025,23/05/2025</t>
        </is>
      </c>
      <c r="G3684" s="1" t="n">
        <v>-22495.42013557971</v>
      </c>
      <c r="H3684" s="1" t="n">
        <v>0.0031635836285948</v>
      </c>
      <c r="K3684" s="4" t="n">
        <v>98035699.36</v>
      </c>
      <c r="L3684" s="5" t="n">
        <v>4425001</v>
      </c>
      <c r="M3684" s="6" t="n">
        <v>22.154955</v>
      </c>
      <c r="AB3684" s="8" t="inlineStr">
        <is>
          <t>QISSwaps</t>
        </is>
      </c>
      <c r="AG3684" t="n">
        <v>-0.019513</v>
      </c>
    </row>
    <row r="3685">
      <c r="A3685" t="inlineStr">
        <is>
          <t>QIS</t>
        </is>
      </c>
      <c r="B3685" t="inlineStr">
        <is>
          <t>USDCNH,Call,7.179106804091032,26/06/2025,27/05/2025</t>
        </is>
      </c>
      <c r="C3685" t="inlineStr">
        <is>
          <t>USDCNH,Call,7.179106804091032,26/06/2025,27/05/2025</t>
        </is>
      </c>
      <c r="G3685" s="1" t="n">
        <v>-24168.80584604336</v>
      </c>
      <c r="H3685" s="1" t="n">
        <v>0.0031571674621064</v>
      </c>
      <c r="K3685" s="4" t="n">
        <v>98035699.36</v>
      </c>
      <c r="L3685" s="5" t="n">
        <v>4425001</v>
      </c>
      <c r="M3685" s="6" t="n">
        <v>22.154955</v>
      </c>
      <c r="AB3685" s="8" t="inlineStr">
        <is>
          <t>QISSwaps</t>
        </is>
      </c>
      <c r="AG3685" t="n">
        <v>-0.019513</v>
      </c>
    </row>
    <row r="3686">
      <c r="A3686" t="inlineStr">
        <is>
          <t>QIS</t>
        </is>
      </c>
      <c r="B3686" t="inlineStr">
        <is>
          <t>USDCNH,Call,7.180924145364596,30/06/2025,29/05/2025</t>
        </is>
      </c>
      <c r="C3686" t="inlineStr">
        <is>
          <t>USDCNH,Call,7.180924145364596,30/06/2025,29/05/2025</t>
        </is>
      </c>
      <c r="G3686" s="1" t="n">
        <v>-22711.65429822684</v>
      </c>
      <c r="H3686" s="1" t="n">
        <v>0.0032500762758335</v>
      </c>
      <c r="K3686" s="4" t="n">
        <v>98035699.36</v>
      </c>
      <c r="L3686" s="5" t="n">
        <v>4425001</v>
      </c>
      <c r="M3686" s="6" t="n">
        <v>22.154955</v>
      </c>
      <c r="AB3686" s="8" t="inlineStr">
        <is>
          <t>QISSwaps</t>
        </is>
      </c>
      <c r="AG3686" t="n">
        <v>-0.019513</v>
      </c>
    </row>
    <row r="3687">
      <c r="A3687" t="inlineStr">
        <is>
          <t>QIS</t>
        </is>
      </c>
      <c r="B3687" t="inlineStr">
        <is>
          <t>USDCNH,Call,7.184305130598725,12/06/2025,13/05/2025</t>
        </is>
      </c>
      <c r="C3687" t="inlineStr">
        <is>
          <t>USDCNH,Call,7.184305130598725,12/06/2025,13/05/2025</t>
        </is>
      </c>
      <c r="G3687" s="1" t="n">
        <v>-23985.26042660651</v>
      </c>
      <c r="H3687" s="1" t="n">
        <v>0.0016462049326869</v>
      </c>
      <c r="K3687" s="4" t="n">
        <v>98035699.36</v>
      </c>
      <c r="L3687" s="5" t="n">
        <v>4425001</v>
      </c>
      <c r="M3687" s="6" t="n">
        <v>22.154955</v>
      </c>
      <c r="AB3687" s="8" t="inlineStr">
        <is>
          <t>QISSwaps</t>
        </is>
      </c>
      <c r="AG3687" t="n">
        <v>-0.019513</v>
      </c>
    </row>
    <row r="3688">
      <c r="A3688" t="inlineStr">
        <is>
          <t>QIS</t>
        </is>
      </c>
      <c r="B3688" t="inlineStr">
        <is>
          <t>USDCNH,Call,7.1851496749913455,24/06/2025,22/05/2025</t>
        </is>
      </c>
      <c r="C3688" t="inlineStr">
        <is>
          <t>USDCNH,Call,7.1851496749913455,24/06/2025,22/05/2025</t>
        </is>
      </c>
      <c r="G3688" s="1" t="n">
        <v>-22242.89592216473</v>
      </c>
      <c r="H3688" s="1" t="n">
        <v>0.002633735536525</v>
      </c>
      <c r="K3688" s="4" t="n">
        <v>98035699.36</v>
      </c>
      <c r="L3688" s="5" t="n">
        <v>4425001</v>
      </c>
      <c r="M3688" s="6" t="n">
        <v>22.154955</v>
      </c>
      <c r="AB3688" s="8" t="inlineStr">
        <is>
          <t>QISSwaps</t>
        </is>
      </c>
      <c r="AG3688" t="n">
        <v>-0.019513</v>
      </c>
    </row>
    <row r="3689">
      <c r="A3689" t="inlineStr">
        <is>
          <t>QIS</t>
        </is>
      </c>
      <c r="B3689" t="inlineStr">
        <is>
          <t>USDCNH,Call,7.185306892422715,02/07/2025,30/05/2025</t>
        </is>
      </c>
      <c r="C3689" t="inlineStr">
        <is>
          <t>USDCNH,Call,7.185306892422715,02/07/2025,30/05/2025</t>
        </is>
      </c>
      <c r="G3689" s="1" t="n">
        <v>-22497.72828588076</v>
      </c>
      <c r="H3689" s="1" t="n">
        <v>0.0031513996747216</v>
      </c>
      <c r="K3689" s="4" t="n">
        <v>98035699.36</v>
      </c>
      <c r="L3689" s="5" t="n">
        <v>4425001</v>
      </c>
      <c r="M3689" s="6" t="n">
        <v>22.154955</v>
      </c>
      <c r="AB3689" s="8" t="inlineStr">
        <is>
          <t>QISSwaps</t>
        </is>
      </c>
      <c r="AG3689" t="n">
        <v>-0.019513</v>
      </c>
    </row>
    <row r="3690">
      <c r="A3690" t="inlineStr">
        <is>
          <t>QIS</t>
        </is>
      </c>
      <c r="B3690" t="inlineStr">
        <is>
          <t>USDCNH,Call,7.186301138335101,23/06/2025,21/05/2025</t>
        </is>
      </c>
      <c r="C3690" t="inlineStr">
        <is>
          <t>USDCNH,Call,7.186301138335101,23/06/2025,21/05/2025</t>
        </is>
      </c>
      <c r="G3690" s="1" t="n">
        <v>-23547.53796424321</v>
      </c>
      <c r="H3690" s="1" t="n">
        <v>0.002446991373703</v>
      </c>
      <c r="K3690" s="4" t="n">
        <v>98035699.36</v>
      </c>
      <c r="L3690" s="5" t="n">
        <v>4425001</v>
      </c>
      <c r="M3690" s="6" t="n">
        <v>22.154955</v>
      </c>
      <c r="AB3690" s="8" t="inlineStr">
        <is>
          <t>QISSwaps</t>
        </is>
      </c>
      <c r="AG3690" t="n">
        <v>-0.019513</v>
      </c>
    </row>
    <row r="3691">
      <c r="A3691" t="inlineStr">
        <is>
          <t>QIS</t>
        </is>
      </c>
      <c r="B3691" t="inlineStr">
        <is>
          <t>USDCNH,Call,7.1882663605591,27/06/2025,28/05/2025</t>
        </is>
      </c>
      <c r="C3691" t="inlineStr">
        <is>
          <t>USDCNH,Call,7.1882663605591,27/06/2025,28/05/2025</t>
        </is>
      </c>
      <c r="G3691" s="1" t="n">
        <v>-23107.57266169431</v>
      </c>
      <c r="H3691" s="1" t="n">
        <v>0.0027123296666553</v>
      </c>
      <c r="K3691" s="4" t="n">
        <v>98035699.36</v>
      </c>
      <c r="L3691" s="5" t="n">
        <v>4425001</v>
      </c>
      <c r="M3691" s="6" t="n">
        <v>22.154955</v>
      </c>
      <c r="AB3691" s="8" t="inlineStr">
        <is>
          <t>QISSwaps</t>
        </is>
      </c>
      <c r="AG3691" t="n">
        <v>-0.019513</v>
      </c>
    </row>
    <row r="3692">
      <c r="A3692" t="inlineStr">
        <is>
          <t>QIS</t>
        </is>
      </c>
      <c r="B3692" t="inlineStr">
        <is>
          <t>USDCNH,Call,7.188478991762024,07/07/2025,04/06/2025</t>
        </is>
      </c>
      <c r="C3692" t="inlineStr">
        <is>
          <t>USDCNH,Call,7.188478991762024,07/07/2025,04/06/2025</t>
        </is>
      </c>
      <c r="G3692" s="1" t="n">
        <v>-22608.52346769915</v>
      </c>
      <c r="H3692" s="1" t="n">
        <v>0.0033061132768568</v>
      </c>
      <c r="K3692" s="4" t="n">
        <v>98035699.36</v>
      </c>
      <c r="L3692" s="5" t="n">
        <v>4425001</v>
      </c>
      <c r="M3692" s="6" t="n">
        <v>22.154955</v>
      </c>
      <c r="AB3692" s="8" t="inlineStr">
        <is>
          <t>QISSwaps</t>
        </is>
      </c>
      <c r="AG3692" t="n">
        <v>-0.019513</v>
      </c>
    </row>
    <row r="3693">
      <c r="A3693" t="inlineStr">
        <is>
          <t>QIS</t>
        </is>
      </c>
      <c r="B3693" t="inlineStr">
        <is>
          <t>USDCNH,Call,7.18905098096932,08/07/2025,05/06/2025</t>
        </is>
      </c>
      <c r="C3693" t="inlineStr">
        <is>
          <t>USDCNH,Call,7.18905098096932,08/07/2025,05/06/2025</t>
        </is>
      </c>
      <c r="G3693" s="1" t="n">
        <v>-23117.8736606692</v>
      </c>
      <c r="H3693" s="1" t="n">
        <v>0.0033714513149442</v>
      </c>
      <c r="K3693" s="4" t="n">
        <v>98035699.36</v>
      </c>
      <c r="L3693" s="5" t="n">
        <v>4425001</v>
      </c>
      <c r="M3693" s="6" t="n">
        <v>22.154955</v>
      </c>
      <c r="AB3693" s="8" t="inlineStr">
        <is>
          <t>QISSwaps</t>
        </is>
      </c>
      <c r="AG3693" t="n">
        <v>-0.019513</v>
      </c>
    </row>
    <row r="3694">
      <c r="A3694" t="inlineStr">
        <is>
          <t>QIS</t>
        </is>
      </c>
      <c r="B3694" t="inlineStr">
        <is>
          <t>USDCNH,Call,7.191576641485122,03/07/2025,03/06/2025</t>
        </is>
      </c>
      <c r="C3694" t="inlineStr">
        <is>
          <t>USDCNH,Call,7.191576641485122,03/07/2025,03/06/2025</t>
        </is>
      </c>
      <c r="G3694" s="1" t="n">
        <v>-22559.57128127677</v>
      </c>
      <c r="H3694" s="1" t="n">
        <v>0.0029491688899425</v>
      </c>
      <c r="K3694" s="4" t="n">
        <v>98035699.36</v>
      </c>
      <c r="L3694" s="5" t="n">
        <v>4425001</v>
      </c>
      <c r="M3694" s="6" t="n">
        <v>22.154955</v>
      </c>
      <c r="AB3694" s="8" t="inlineStr">
        <is>
          <t>QISSwaps</t>
        </is>
      </c>
      <c r="AG3694" t="n">
        <v>-0.019513</v>
      </c>
    </row>
    <row r="3695">
      <c r="A3695" t="inlineStr">
        <is>
          <t>QIS</t>
        </is>
      </c>
      <c r="B3695" t="inlineStr">
        <is>
          <t>USDCNH,Call,7.191780839340656,25/06/2025,23/05/2025</t>
        </is>
      </c>
      <c r="C3695" t="inlineStr">
        <is>
          <t>USDCNH,Call,7.191780839340656,25/06/2025,23/05/2025</t>
        </is>
      </c>
      <c r="G3695" s="1" t="n">
        <v>-22411.82994029653</v>
      </c>
      <c r="H3695" s="1" t="n">
        <v>0.0023817609294026</v>
      </c>
      <c r="K3695" s="4" t="n">
        <v>98035699.36</v>
      </c>
      <c r="L3695" s="5" t="n">
        <v>4425001</v>
      </c>
      <c r="M3695" s="6" t="n">
        <v>22.154955</v>
      </c>
      <c r="AB3695" s="8" t="inlineStr">
        <is>
          <t>QISSwaps</t>
        </is>
      </c>
      <c r="AG3695" t="n">
        <v>-0.019513</v>
      </c>
    </row>
    <row r="3696">
      <c r="A3696" t="inlineStr">
        <is>
          <t>QIS</t>
        </is>
      </c>
      <c r="B3696" t="inlineStr">
        <is>
          <t>USDCNH,Call,7.192021668114958,16/06/2025,15/05/2025</t>
        </is>
      </c>
      <c r="C3696" t="inlineStr">
        <is>
          <t>USDCNH,Call,7.192021668114958,16/06/2025,15/05/2025</t>
        </is>
      </c>
      <c r="G3696" s="1" t="n">
        <v>-23033.61705286501</v>
      </c>
      <c r="H3696" s="1" t="n">
        <v>0.0015401238588519</v>
      </c>
      <c r="K3696" s="4" t="n">
        <v>98035699.36</v>
      </c>
      <c r="L3696" s="5" t="n">
        <v>4425001</v>
      </c>
      <c r="M3696" s="6" t="n">
        <v>22.154955</v>
      </c>
      <c r="AB3696" s="8" t="inlineStr">
        <is>
          <t>QISSwaps</t>
        </is>
      </c>
      <c r="AG3696" t="n">
        <v>-0.019513</v>
      </c>
    </row>
    <row r="3697">
      <c r="A3697" t="inlineStr">
        <is>
          <t>QIS</t>
        </is>
      </c>
      <c r="B3697" t="inlineStr">
        <is>
          <t>USDCNH,Call,7.192529540293141,17/06/2025,16/05/2025</t>
        </is>
      </c>
      <c r="C3697" t="inlineStr">
        <is>
          <t>USDCNH,Call,7.192529540293141,17/06/2025,16/05/2025</t>
        </is>
      </c>
      <c r="G3697" s="1" t="n">
        <v>-23725.64156071008</v>
      </c>
      <c r="H3697" s="1" t="n">
        <v>0.0016269313255264</v>
      </c>
      <c r="K3697" s="4" t="n">
        <v>98035699.36</v>
      </c>
      <c r="L3697" s="5" t="n">
        <v>4425001</v>
      </c>
      <c r="M3697" s="6" t="n">
        <v>22.154955</v>
      </c>
      <c r="AB3697" s="8" t="inlineStr">
        <is>
          <t>QISSwaps</t>
        </is>
      </c>
      <c r="AG3697" t="n">
        <v>-0.019513</v>
      </c>
    </row>
    <row r="3698">
      <c r="A3698" t="inlineStr">
        <is>
          <t>QIS</t>
        </is>
      </c>
      <c r="B3698" t="inlineStr">
        <is>
          <t>USDCNH,Call,7.193331434442327,13/06/2025,14/05/2025</t>
        </is>
      </c>
      <c r="C3698" t="inlineStr">
        <is>
          <t>USDCNH,Call,7.193331434442327,13/06/2025,14/05/2025</t>
        </is>
      </c>
      <c r="G3698" s="1" t="n">
        <v>-23922.72215000139</v>
      </c>
      <c r="H3698" s="1" t="n">
        <v>0.0013253459637728</v>
      </c>
      <c r="K3698" s="4" t="n">
        <v>98035699.36</v>
      </c>
      <c r="L3698" s="5" t="n">
        <v>4425001</v>
      </c>
      <c r="M3698" s="6" t="n">
        <v>22.154955</v>
      </c>
      <c r="AB3698" s="8" t="inlineStr">
        <is>
          <t>QISSwaps</t>
        </is>
      </c>
      <c r="AG3698" t="n">
        <v>-0.019513</v>
      </c>
    </row>
    <row r="3699">
      <c r="A3699" t="inlineStr">
        <is>
          <t>QIS</t>
        </is>
      </c>
      <c r="B3699" t="inlineStr">
        <is>
          <t>USDCNH,Call,7.193492870396626,26/06/2025,27/05/2025</t>
        </is>
      </c>
      <c r="C3699" t="inlineStr">
        <is>
          <t>USDCNH,Call,7.193492870396626,26/06/2025,27/05/2025</t>
        </is>
      </c>
      <c r="G3699" s="1" t="n">
        <v>-24072.23346379094</v>
      </c>
      <c r="H3699" s="1" t="n">
        <v>0.0023477061890765</v>
      </c>
      <c r="K3699" s="4" t="n">
        <v>98035699.36</v>
      </c>
      <c r="L3699" s="5" t="n">
        <v>4425001</v>
      </c>
      <c r="M3699" s="6" t="n">
        <v>22.154955</v>
      </c>
      <c r="AB3699" s="8" t="inlineStr">
        <is>
          <t>QISSwaps</t>
        </is>
      </c>
      <c r="AG3699" t="n">
        <v>-0.019513</v>
      </c>
    </row>
    <row r="3700">
      <c r="A3700" t="inlineStr">
        <is>
          <t>QIS</t>
        </is>
      </c>
      <c r="B3700" t="inlineStr">
        <is>
          <t>USDCNH,Call,7.1944492478616695,30/06/2025,29/05/2025</t>
        </is>
      </c>
      <c r="C3700" t="inlineStr">
        <is>
          <t>USDCNH,Call,7.1944492478616695,30/06/2025,29/05/2025</t>
        </is>
      </c>
      <c r="G3700" s="1" t="n">
        <v>-22626.34166212409</v>
      </c>
      <c r="H3700" s="1" t="n">
        <v>0.0025117484072175</v>
      </c>
      <c r="K3700" s="4" t="n">
        <v>98035699.36</v>
      </c>
      <c r="L3700" s="5" t="n">
        <v>4425001</v>
      </c>
      <c r="M3700" s="6" t="n">
        <v>22.154955</v>
      </c>
      <c r="AB3700" s="8" t="inlineStr">
        <is>
          <t>QISSwaps</t>
        </is>
      </c>
      <c r="AG3700" t="n">
        <v>-0.019513</v>
      </c>
    </row>
    <row r="3701">
      <c r="A3701" t="inlineStr">
        <is>
          <t>QIS</t>
        </is>
      </c>
      <c r="B3701" t="inlineStr">
        <is>
          <t>USDCNH,Call,7.197474044568484,05/06/2025,06/05/2025</t>
        </is>
      </c>
      <c r="C3701" t="inlineStr">
        <is>
          <t>USDCNH,Call,7.197474044568484,05/06/2025,06/05/2025</t>
        </is>
      </c>
      <c r="G3701" s="1" t="n">
        <v>-27712.95908220162</v>
      </c>
      <c r="K3701" s="4" t="n">
        <v>98035699.36</v>
      </c>
      <c r="L3701" s="5" t="n">
        <v>4425001</v>
      </c>
      <c r="M3701" s="6" t="n">
        <v>22.154955</v>
      </c>
      <c r="AB3701" s="8" t="inlineStr">
        <is>
          <t>QISSwaps</t>
        </is>
      </c>
      <c r="AG3701" t="n">
        <v>-0.019513</v>
      </c>
    </row>
    <row r="3702">
      <c r="A3702" t="inlineStr">
        <is>
          <t>QIS</t>
        </is>
      </c>
      <c r="B3702" t="inlineStr">
        <is>
          <t>USDCNH,Call,7.198410903986196,24/06/2025,22/05/2025</t>
        </is>
      </c>
      <c r="C3702" t="inlineStr">
        <is>
          <t>USDCNH,Call,7.198410903986196,24/06/2025,22/05/2025</t>
        </is>
      </c>
      <c r="G3702" s="1" t="n">
        <v>-22161.01773026106</v>
      </c>
      <c r="H3702" s="1" t="n">
        <v>0.0019468248572382</v>
      </c>
      <c r="K3702" s="4" t="n">
        <v>98035699.36</v>
      </c>
      <c r="L3702" s="5" t="n">
        <v>4425001</v>
      </c>
      <c r="M3702" s="6" t="n">
        <v>22.154955</v>
      </c>
      <c r="AB3702" s="8" t="inlineStr">
        <is>
          <t>QISSwaps</t>
        </is>
      </c>
      <c r="AG3702" t="n">
        <v>-0.019513</v>
      </c>
    </row>
    <row r="3703">
      <c r="A3703" t="inlineStr">
        <is>
          <t>QIS</t>
        </is>
      </c>
      <c r="B3703" t="inlineStr">
        <is>
          <t>USDCNH,Call,7.198619568912173,12/06/2025,13/05/2025</t>
        </is>
      </c>
      <c r="C3703" t="inlineStr">
        <is>
          <t>USDCNH,Call,7.198619568912173,12/06/2025,13/05/2025</t>
        </is>
      </c>
      <c r="G3703" s="1" t="n">
        <v>-23889.96599784225</v>
      </c>
      <c r="H3703" s="1" t="n">
        <v>0.000937695231187</v>
      </c>
      <c r="K3703" s="4" t="n">
        <v>98035699.36</v>
      </c>
      <c r="L3703" s="5" t="n">
        <v>4425001</v>
      </c>
      <c r="M3703" s="6" t="n">
        <v>22.154955</v>
      </c>
      <c r="AB3703" s="8" t="inlineStr">
        <is>
          <t>QISSwaps</t>
        </is>
      </c>
      <c r="AG3703" t="n">
        <v>-0.019513</v>
      </c>
    </row>
    <row r="3704">
      <c r="A3704" t="inlineStr">
        <is>
          <t>QIS</t>
        </is>
      </c>
      <c r="B3704" t="inlineStr">
        <is>
          <t>USDCNH,Call,7.198700910558075,02/07/2025,30/05/2025</t>
        </is>
      </c>
      <c r="C3704" t="inlineStr">
        <is>
          <t>USDCNH,Call,7.198700910558075,02/07/2025,30/05/2025</t>
        </is>
      </c>
      <c r="G3704" s="1" t="n">
        <v>-22414.08690389755</v>
      </c>
      <c r="H3704" s="1" t="n">
        <v>0.0024742815042742</v>
      </c>
      <c r="K3704" s="4" t="n">
        <v>98035699.36</v>
      </c>
      <c r="L3704" s="5" t="n">
        <v>4425001</v>
      </c>
      <c r="M3704" s="6" t="n">
        <v>22.154955</v>
      </c>
      <c r="AB3704" s="8" t="inlineStr">
        <is>
          <t>QISSwaps</t>
        </is>
      </c>
      <c r="AG3704" t="n">
        <v>-0.019513</v>
      </c>
    </row>
    <row r="3705">
      <c r="A3705" t="inlineStr">
        <is>
          <t>QIS</t>
        </is>
      </c>
      <c r="B3705" t="inlineStr">
        <is>
          <t>USDCNH,Call,7.198875215431732,20/06/2025,20/05/2025</t>
        </is>
      </c>
      <c r="C3705" t="inlineStr">
        <is>
          <t>USDCNH,Call,7.198875215431732,20/06/2025,20/05/2025</t>
        </is>
      </c>
      <c r="G3705" s="1" t="n">
        <v>-23086.732652718</v>
      </c>
      <c r="H3705" s="1" t="n">
        <v>0.0016854467100654</v>
      </c>
      <c r="K3705" s="4" t="n">
        <v>98035699.36</v>
      </c>
      <c r="L3705" s="5" t="n">
        <v>4425001</v>
      </c>
      <c r="M3705" s="6" t="n">
        <v>22.154955</v>
      </c>
      <c r="AB3705" s="8" t="inlineStr">
        <is>
          <t>QISSwaps</t>
        </is>
      </c>
      <c r="AG3705" t="n">
        <v>-0.019513</v>
      </c>
    </row>
    <row r="3706">
      <c r="A3706" t="inlineStr">
        <is>
          <t>QIS</t>
        </is>
      </c>
      <c r="B3706" t="inlineStr">
        <is>
          <t>USDCNH,Call,7.199846679725451,18/06/2025,19/05/2025</t>
        </is>
      </c>
      <c r="C3706" t="inlineStr">
        <is>
          <t>USDCNH,Call,7.199846679725451,18/06/2025,19/05/2025</t>
        </is>
      </c>
      <c r="G3706" s="1" t="n">
        <v>-22410.78048855246</v>
      </c>
      <c r="H3706" s="1" t="n">
        <v>0.0014435120154856</v>
      </c>
      <c r="K3706" s="4" t="n">
        <v>98035699.36</v>
      </c>
      <c r="L3706" s="5" t="n">
        <v>4425001</v>
      </c>
      <c r="M3706" s="6" t="n">
        <v>22.154955</v>
      </c>
      <c r="AB3706" s="8" t="inlineStr">
        <is>
          <t>QISSwaps</t>
        </is>
      </c>
      <c r="AG3706" t="n">
        <v>-0.019513</v>
      </c>
    </row>
    <row r="3707">
      <c r="A3707" t="inlineStr">
        <is>
          <t>QIS</t>
        </is>
      </c>
      <c r="B3707" t="inlineStr">
        <is>
          <t>USDCNH,Call,7.200321634090019,23/06/2025,21/05/2025</t>
        </is>
      </c>
      <c r="C3707" t="inlineStr">
        <is>
          <t>USDCNH,Call,7.200321634090019,23/06/2025,21/05/2025</t>
        </is>
      </c>
      <c r="G3707" s="1" t="n">
        <v>-23455.92352258145</v>
      </c>
      <c r="H3707" s="1" t="n">
        <v>0.001745051383661</v>
      </c>
      <c r="K3707" s="4" t="n">
        <v>98035699.36</v>
      </c>
      <c r="L3707" s="5" t="n">
        <v>4425001</v>
      </c>
      <c r="M3707" s="6" t="n">
        <v>22.154955</v>
      </c>
      <c r="AB3707" s="8" t="inlineStr">
        <is>
          <t>QISSwaps</t>
        </is>
      </c>
      <c r="AG3707" t="n">
        <v>-0.019513</v>
      </c>
    </row>
    <row r="3708">
      <c r="A3708" t="inlineStr">
        <is>
          <t>QIS</t>
        </is>
      </c>
      <c r="B3708" t="inlineStr">
        <is>
          <t>USDCNH,Call,7.201360977910921,11/06/2025,12/05/2025</t>
        </is>
      </c>
      <c r="C3708" t="inlineStr">
        <is>
          <t>USDCNH,Call,7.201360977910921,11/06/2025,12/05/2025</t>
        </is>
      </c>
      <c r="G3708" s="1" t="n">
        <v>-26242.15919316655</v>
      </c>
      <c r="H3708" s="1" t="n">
        <v>0.0007145605269679</v>
      </c>
      <c r="K3708" s="4" t="n">
        <v>98035699.36</v>
      </c>
      <c r="L3708" s="5" t="n">
        <v>4425001</v>
      </c>
      <c r="M3708" s="6" t="n">
        <v>22.154955</v>
      </c>
      <c r="AB3708" s="8" t="inlineStr">
        <is>
          <t>QISSwaps</t>
        </is>
      </c>
      <c r="AG3708" t="n">
        <v>-0.019513</v>
      </c>
    </row>
    <row r="3709">
      <c r="A3709" t="inlineStr">
        <is>
          <t>QIS</t>
        </is>
      </c>
      <c r="B3709" t="inlineStr">
        <is>
          <t>USDCNH,Call,7.201933190760286,07/07/2025,04/06/2025</t>
        </is>
      </c>
      <c r="C3709" t="inlineStr">
        <is>
          <t>USDCNH,Call,7.201933190760286,07/07/2025,04/06/2025</t>
        </is>
      </c>
      <c r="G3709" s="1" t="n">
        <v>-22524.1307244843</v>
      </c>
      <c r="H3709" s="1" t="n">
        <v>0.002650374065776</v>
      </c>
      <c r="K3709" s="4" t="n">
        <v>98035699.36</v>
      </c>
      <c r="L3709" s="5" t="n">
        <v>4425001</v>
      </c>
      <c r="M3709" s="6" t="n">
        <v>22.154955</v>
      </c>
      <c r="AB3709" s="8" t="inlineStr">
        <is>
          <t>QISSwaps</t>
        </is>
      </c>
      <c r="AG3709" t="n">
        <v>-0.019513</v>
      </c>
    </row>
    <row r="3710">
      <c r="A3710" t="inlineStr">
        <is>
          <t>QIS</t>
        </is>
      </c>
      <c r="B3710" t="inlineStr">
        <is>
          <t>USDCNH,Call,7.202092474773349,27/06/2025,28/05/2025</t>
        </is>
      </c>
      <c r="C3710" t="inlineStr">
        <is>
          <t>USDCNH,Call,7.202092474773349,27/06/2025,28/05/2025</t>
        </is>
      </c>
      <c r="G3710" s="1" t="n">
        <v>-23018.9369565162</v>
      </c>
      <c r="H3710" s="1" t="n">
        <v>0.002048121823894</v>
      </c>
      <c r="K3710" s="4" t="n">
        <v>98035699.36</v>
      </c>
      <c r="L3710" s="5" t="n">
        <v>4425001</v>
      </c>
      <c r="M3710" s="6" t="n">
        <v>22.154955</v>
      </c>
      <c r="AB3710" s="8" t="inlineStr">
        <is>
          <t>QISSwaps</t>
        </is>
      </c>
      <c r="AG3710" t="n">
        <v>-0.019513</v>
      </c>
    </row>
    <row r="3711">
      <c r="A3711" t="inlineStr">
        <is>
          <t>QIS</t>
        </is>
      </c>
      <c r="B3711" t="inlineStr">
        <is>
          <t>USDCNH,Call,7.202801520452755,08/07/2025,05/06/2025</t>
        </is>
      </c>
      <c r="C3711" t="inlineStr">
        <is>
          <t>USDCNH,Call,7.202801520452755,08/07/2025,05/06/2025</t>
        </is>
      </c>
      <c r="G3711" s="1" t="n">
        <v>-23029.69135953026</v>
      </c>
      <c r="H3711" s="1" t="n">
        <v>0.002706811724184</v>
      </c>
      <c r="K3711" s="4" t="n">
        <v>98035699.36</v>
      </c>
      <c r="L3711" s="5" t="n">
        <v>4425001</v>
      </c>
      <c r="M3711" s="6" t="n">
        <v>22.154955</v>
      </c>
      <c r="AB3711" s="8" t="inlineStr">
        <is>
          <t>QISSwaps</t>
        </is>
      </c>
      <c r="AG3711" t="n">
        <v>-0.019513</v>
      </c>
    </row>
    <row r="3712">
      <c r="A3712" t="inlineStr">
        <is>
          <t>QIS</t>
        </is>
      </c>
      <c r="B3712" t="inlineStr">
        <is>
          <t>USDCNH,Call,7.203688662304356,06/06/2025,07/05/2025</t>
        </is>
      </c>
      <c r="C3712" t="inlineStr">
        <is>
          <t>USDCNH,Call,7.203688662304356,06/06/2025,07/05/2025</t>
        </is>
      </c>
      <c r="G3712" s="1" t="n">
        <v>-27658.02066410999</v>
      </c>
      <c r="H3712" s="1" t="n">
        <v>0.000112204982182</v>
      </c>
      <c r="K3712" s="4" t="n">
        <v>98035699.36</v>
      </c>
      <c r="L3712" s="5" t="n">
        <v>4425001</v>
      </c>
      <c r="M3712" s="6" t="n">
        <v>22.154955</v>
      </c>
      <c r="AB3712" s="8" t="inlineStr">
        <is>
          <t>QISSwaps</t>
        </is>
      </c>
      <c r="AG3712" t="n">
        <v>-0.019513</v>
      </c>
    </row>
    <row r="3713">
      <c r="A3713" t="inlineStr">
        <is>
          <t>QIS</t>
        </is>
      </c>
      <c r="B3713" t="inlineStr">
        <is>
          <t>USDCNH,Call,7.205035037704875,03/07/2025,03/06/2025</t>
        </is>
      </c>
      <c r="C3713" t="inlineStr">
        <is>
          <t>USDCNH,Call,7.205035037704875,03/07/2025,03/06/2025</t>
        </is>
      </c>
      <c r="G3713" s="1" t="n">
        <v>-22475.37125085802</v>
      </c>
      <c r="H3713" s="1" t="n">
        <v>0.0023268875495028</v>
      </c>
      <c r="K3713" s="4" t="n">
        <v>98035699.36</v>
      </c>
      <c r="L3713" s="5" t="n">
        <v>4425001</v>
      </c>
      <c r="M3713" s="6" t="n">
        <v>22.154955</v>
      </c>
      <c r="AB3713" s="8" t="inlineStr">
        <is>
          <t>QISSwaps</t>
        </is>
      </c>
      <c r="AG3713" t="n">
        <v>-0.019513</v>
      </c>
    </row>
    <row r="3714">
      <c r="A3714" t="inlineStr">
        <is>
          <t>QIS</t>
        </is>
      </c>
      <c r="B3714" t="inlineStr">
        <is>
          <t>USDCNH,Call,7.20515515869976,25/06/2025,23/05/2025</t>
        </is>
      </c>
      <c r="C3714" t="inlineStr">
        <is>
          <t>USDCNH,Call,7.20515515869976,25/06/2025,23/05/2025</t>
        </is>
      </c>
      <c r="G3714" s="1" t="n">
        <v>-22328.70479706209</v>
      </c>
      <c r="H3714" s="1" t="n">
        <v>0.001771040015587</v>
      </c>
      <c r="K3714" s="4" t="n">
        <v>98035699.36</v>
      </c>
      <c r="L3714" s="5" t="n">
        <v>4425001</v>
      </c>
      <c r="M3714" s="6" t="n">
        <v>22.154955</v>
      </c>
      <c r="AB3714" s="8" t="inlineStr">
        <is>
          <t>QISSwaps</t>
        </is>
      </c>
      <c r="AG3714" t="n">
        <v>-0.019513</v>
      </c>
    </row>
    <row r="3715">
      <c r="A3715" t="inlineStr">
        <is>
          <t>QIS</t>
        </is>
      </c>
      <c r="B3715" t="inlineStr">
        <is>
          <t>USDCNH,Call,7.205810798203548,16/06/2025,15/05/2025</t>
        </is>
      </c>
      <c r="C3715" t="inlineStr">
        <is>
          <t>USDCNH,Call,7.205810798203548,16/06/2025,15/05/2025</t>
        </is>
      </c>
      <c r="G3715" s="1" t="n">
        <v>-22945.54656192196</v>
      </c>
      <c r="H3715" s="1" t="n">
        <v>0.0009685879483033</v>
      </c>
      <c r="K3715" s="4" t="n">
        <v>98035699.36</v>
      </c>
      <c r="L3715" s="5" t="n">
        <v>4425001</v>
      </c>
      <c r="M3715" s="6" t="n">
        <v>22.154955</v>
      </c>
      <c r="AB3715" s="8" t="inlineStr">
        <is>
          <t>QISSwaps</t>
        </is>
      </c>
      <c r="AG3715" t="n">
        <v>-0.019513</v>
      </c>
    </row>
    <row r="3716">
      <c r="A3716" t="inlineStr">
        <is>
          <t>QIS</t>
        </is>
      </c>
      <c r="B3716" t="inlineStr">
        <is>
          <t>USDCNH,Call,7.206721609481658,17/06/2025,16/05/2025</t>
        </is>
      </c>
      <c r="C3716" t="inlineStr">
        <is>
          <t>USDCNH,Call,7.206721609481658,17/06/2025,16/05/2025</t>
        </is>
      </c>
      <c r="G3716" s="1" t="n">
        <v>-23632.28859928727</v>
      </c>
      <c r="H3716" s="1" t="n">
        <v>0.0010428471611408</v>
      </c>
      <c r="K3716" s="4" t="n">
        <v>98035699.36</v>
      </c>
      <c r="L3716" s="5" t="n">
        <v>4425001</v>
      </c>
      <c r="M3716" s="6" t="n">
        <v>22.154955</v>
      </c>
      <c r="AB3716" s="8" t="inlineStr">
        <is>
          <t>QISSwaps</t>
        </is>
      </c>
      <c r="AG3716" t="n">
        <v>-0.019513</v>
      </c>
    </row>
    <row r="3717">
      <c r="A3717" t="inlineStr">
        <is>
          <t>QIS</t>
        </is>
      </c>
      <c r="B3717" t="inlineStr">
        <is>
          <t>USDCNH,Call,7.207698903555119,13/06/2025,14/05/2025</t>
        </is>
      </c>
      <c r="C3717" t="inlineStr">
        <is>
          <t>USDCNH,Call,7.207698903555119,13/06/2025,14/05/2025</t>
        </is>
      </c>
      <c r="G3717" s="1" t="n">
        <v>-23827.44447262347</v>
      </c>
      <c r="H3717" s="1" t="n">
        <v>0.0007798512601937001</v>
      </c>
      <c r="K3717" s="4" t="n">
        <v>98035699.36</v>
      </c>
      <c r="L3717" s="5" t="n">
        <v>4425001</v>
      </c>
      <c r="M3717" s="6" t="n">
        <v>22.154955</v>
      </c>
      <c r="AB3717" s="8" t="inlineStr">
        <is>
          <t>QISSwaps</t>
        </is>
      </c>
      <c r="AG3717" t="n">
        <v>-0.019513</v>
      </c>
    </row>
    <row r="3718">
      <c r="A3718" t="inlineStr">
        <is>
          <t>QIS</t>
        </is>
      </c>
      <c r="B3718" t="inlineStr">
        <is>
          <t>USDCNH,Call,7.20787893670222,26/06/2025,27/05/2025</t>
        </is>
      </c>
      <c r="C3718" t="inlineStr">
        <is>
          <t>USDCNH,Call,7.20787893670222,26/06/2025,27/05/2025</t>
        </is>
      </c>
      <c r="G3718" s="1" t="n">
        <v>-23976.23874515167</v>
      </c>
      <c r="H3718" s="1" t="n">
        <v>0.0017229038936655</v>
      </c>
      <c r="K3718" s="4" t="n">
        <v>98035699.36</v>
      </c>
      <c r="L3718" s="5" t="n">
        <v>4425001</v>
      </c>
      <c r="M3718" s="6" t="n">
        <v>22.154955</v>
      </c>
      <c r="AB3718" s="8" t="inlineStr">
        <is>
          <t>QISSwaps</t>
        </is>
      </c>
      <c r="AG3718" t="n">
        <v>-0.019513</v>
      </c>
    </row>
    <row r="3719">
      <c r="A3719" t="inlineStr">
        <is>
          <t>QIS</t>
        </is>
      </c>
      <c r="B3719" t="inlineStr">
        <is>
          <t>USDCNH,Call,7.207974350358743,30/06/2025,29/05/2025</t>
        </is>
      </c>
      <c r="C3719" t="inlineStr">
        <is>
          <t>USDCNH,Call,7.207974350358743,30/06/2025,29/05/2025</t>
        </is>
      </c>
      <c r="G3719" s="1" t="n">
        <v>-22541.50881931435</v>
      </c>
      <c r="H3719" s="1" t="n">
        <v>0.0019226566026563</v>
      </c>
      <c r="K3719" s="4" t="n">
        <v>98035699.36</v>
      </c>
      <c r="L3719" s="5" t="n">
        <v>4425001</v>
      </c>
      <c r="M3719" s="6" t="n">
        <v>22.154955</v>
      </c>
      <c r="AB3719" s="8" t="inlineStr">
        <is>
          <t>QISSwaps</t>
        </is>
      </c>
      <c r="AG3719" t="n">
        <v>-0.019513</v>
      </c>
    </row>
    <row r="3720">
      <c r="A3720" t="inlineStr">
        <is>
          <t>QIS</t>
        </is>
      </c>
      <c r="B3720" t="inlineStr">
        <is>
          <t>USDCNH,Call,7.211672132981047,24/06/2025,22/05/2025</t>
        </is>
      </c>
      <c r="C3720" t="inlineStr">
        <is>
          <t>USDCNH,Call,7.211672132981047,24/06/2025,22/05/2025</t>
        </is>
      </c>
      <c r="G3720" s="1" t="n">
        <v>-22079.59080963219</v>
      </c>
      <c r="H3720" s="1" t="n">
        <v>0.0014258382803061</v>
      </c>
      <c r="K3720" s="4" t="n">
        <v>98035699.36</v>
      </c>
      <c r="L3720" s="5" t="n">
        <v>4425001</v>
      </c>
      <c r="M3720" s="6" t="n">
        <v>22.154955</v>
      </c>
      <c r="AB3720" s="8" t="inlineStr">
        <is>
          <t>QISSwaps</t>
        </is>
      </c>
      <c r="AG3720" t="n">
        <v>-0.019513</v>
      </c>
    </row>
    <row r="3721">
      <c r="A3721" t="inlineStr">
        <is>
          <t>QIS</t>
        </is>
      </c>
      <c r="B3721" t="inlineStr">
        <is>
          <t>USDCNH,Call,7.2120949286934355,02/07/2025,30/05/2025</t>
        </is>
      </c>
      <c r="C3721" t="inlineStr">
        <is>
          <t>USDCNH,Call,7.2120949286934355,02/07/2025,30/05/2025</t>
        </is>
      </c>
      <c r="G3721" s="1" t="n">
        <v>-22330.91109547884</v>
      </c>
      <c r="H3721" s="1" t="n">
        <v>0.0019324978184912</v>
      </c>
      <c r="K3721" s="4" t="n">
        <v>98035699.36</v>
      </c>
      <c r="L3721" s="5" t="n">
        <v>4425001</v>
      </c>
      <c r="M3721" s="6" t="n">
        <v>22.154955</v>
      </c>
      <c r="AB3721" s="8" t="inlineStr">
        <is>
          <t>QISSwaps</t>
        </is>
      </c>
      <c r="AG3721" t="n">
        <v>-0.019513</v>
      </c>
    </row>
    <row r="3722">
      <c r="A3722" t="inlineStr">
        <is>
          <t>QIS</t>
        </is>
      </c>
      <c r="B3722" t="inlineStr">
        <is>
          <t>USDCNH,Call,7.2126857611084265,20/06/2025,20/05/2025</t>
        </is>
      </c>
      <c r="C3722" t="inlineStr">
        <is>
          <t>USDCNH,Call,7.2126857611084265,20/06/2025,20/05/2025</t>
        </is>
      </c>
      <c r="G3722" s="1" t="n">
        <v>-22998.4062968106</v>
      </c>
      <c r="H3722" s="1" t="n">
        <v>0.0011738198254222</v>
      </c>
      <c r="K3722" s="4" t="n">
        <v>98035699.36</v>
      </c>
      <c r="L3722" s="5" t="n">
        <v>4425001</v>
      </c>
      <c r="M3722" s="6" t="n">
        <v>22.154955</v>
      </c>
      <c r="AB3722" s="8" t="inlineStr">
        <is>
          <t>QISSwaps</t>
        </is>
      </c>
      <c r="AG3722" t="n">
        <v>-0.019513</v>
      </c>
    </row>
    <row r="3723">
      <c r="A3723" t="inlineStr">
        <is>
          <t>QIS</t>
        </is>
      </c>
      <c r="B3723" t="inlineStr">
        <is>
          <t>USDCNH,Call,7.212934007225622,12/06/2025,13/05/2025</t>
        </is>
      </c>
      <c r="C3723" t="inlineStr">
        <is>
          <t>USDCNH,Call,7.212934007225622,12/06/2025,13/05/2025</t>
        </is>
      </c>
      <c r="G3723" s="1" t="n">
        <v>-23795.23835600081</v>
      </c>
      <c r="H3723" s="1" t="n">
        <v>0.0005195547324693</v>
      </c>
      <c r="K3723" s="4" t="n">
        <v>98035699.36</v>
      </c>
      <c r="L3723" s="5" t="n">
        <v>4425001</v>
      </c>
      <c r="M3723" s="6" t="n">
        <v>22.154955</v>
      </c>
      <c r="AB3723" s="8" t="inlineStr">
        <is>
          <t>QISSwaps</t>
        </is>
      </c>
      <c r="AG3723" t="n">
        <v>-0.019513</v>
      </c>
    </row>
    <row r="3724">
      <c r="A3724" t="inlineStr">
        <is>
          <t>QIS</t>
        </is>
      </c>
      <c r="B3724" t="inlineStr">
        <is>
          <t>USDCNH,Call,7.2133033169697365,18/06/2025,19/05/2025</t>
        </is>
      </c>
      <c r="C3724" t="inlineStr">
        <is>
          <t>USDCNH,Call,7.2133033169697365,18/06/2025,19/05/2025</t>
        </is>
      </c>
      <c r="G3724" s="1" t="n">
        <v>-22327.2424941967</v>
      </c>
      <c r="H3724" s="1" t="n">
        <v>0.0009717412200967</v>
      </c>
      <c r="K3724" s="4" t="n">
        <v>98035699.36</v>
      </c>
      <c r="L3724" s="5" t="n">
        <v>4425001</v>
      </c>
      <c r="M3724" s="6" t="n">
        <v>22.154955</v>
      </c>
      <c r="AB3724" s="8" t="inlineStr">
        <is>
          <t>QISSwaps</t>
        </is>
      </c>
      <c r="AG3724" t="n">
        <v>-0.019513</v>
      </c>
    </row>
    <row r="3725">
      <c r="A3725" t="inlineStr">
        <is>
          <t>QIS</t>
        </is>
      </c>
      <c r="B3725" t="inlineStr">
        <is>
          <t>USDCNH,Call,7.213387028664419,09/06/2025,08/05/2025</t>
        </is>
      </c>
      <c r="C3725" t="inlineStr">
        <is>
          <t>USDCNH,Call,7.213387028664419,09/06/2025,08/05/2025</t>
        </is>
      </c>
      <c r="G3725" s="1" t="n">
        <v>-26455.49873350438</v>
      </c>
      <c r="H3725" s="1" t="n">
        <v>0.0001526159868149</v>
      </c>
      <c r="K3725" s="4" t="n">
        <v>98035699.36</v>
      </c>
      <c r="L3725" s="5" t="n">
        <v>4425001</v>
      </c>
      <c r="M3725" s="6" t="n">
        <v>22.154955</v>
      </c>
      <c r="AB3725" s="8" t="inlineStr">
        <is>
          <t>QISSwaps</t>
        </is>
      </c>
      <c r="AG3725" t="n">
        <v>-0.019513</v>
      </c>
    </row>
    <row r="3726">
      <c r="A3726" t="inlineStr">
        <is>
          <t>QIS</t>
        </is>
      </c>
      <c r="B3726" t="inlineStr">
        <is>
          <t>USDCNH,Call,7.213980750425811,05/06/2025,06/05/2025</t>
        </is>
      </c>
      <c r="C3726" t="inlineStr">
        <is>
          <t>USDCNH,Call,7.213980750425811,05/06/2025,06/05/2025</t>
        </is>
      </c>
      <c r="G3726" s="1" t="n">
        <v>-27586.28108791406</v>
      </c>
      <c r="K3726" s="4" t="n">
        <v>98035699.36</v>
      </c>
      <c r="L3726" s="5" t="n">
        <v>4425001</v>
      </c>
      <c r="M3726" s="6" t="n">
        <v>22.154955</v>
      </c>
      <c r="AB3726" s="8" t="inlineStr">
        <is>
          <t>QISSwaps</t>
        </is>
      </c>
      <c r="AG3726" t="n">
        <v>-0.019513</v>
      </c>
    </row>
    <row r="3727">
      <c r="A3727" t="inlineStr">
        <is>
          <t>QIS</t>
        </is>
      </c>
      <c r="B3727" t="inlineStr">
        <is>
          <t>USDCNH,Call,7.214342129844939,23/06/2025,21/05/2025</t>
        </is>
      </c>
      <c r="C3727" t="inlineStr">
        <is>
          <t>USDCNH,Call,7.214342129844939,23/06/2025,21/05/2025</t>
        </is>
      </c>
      <c r="G3727" s="1" t="n">
        <v>-23364.84269770136</v>
      </c>
      <c r="H3727" s="1" t="n">
        <v>0.0012336702492911</v>
      </c>
      <c r="K3727" s="4" t="n">
        <v>98035699.36</v>
      </c>
      <c r="L3727" s="5" t="n">
        <v>4425001</v>
      </c>
      <c r="M3727" s="6" t="n">
        <v>22.154955</v>
      </c>
      <c r="AB3727" s="8" t="inlineStr">
        <is>
          <t>QISSwaps</t>
        </is>
      </c>
      <c r="AG3727" t="n">
        <v>-0.019513</v>
      </c>
    </row>
    <row r="3728">
      <c r="A3728" t="inlineStr">
        <is>
          <t>QIS</t>
        </is>
      </c>
      <c r="B3728" t="inlineStr">
        <is>
          <t>USDCNH,Call,7.215387389758548,07/07/2025,04/06/2025</t>
        </is>
      </c>
      <c r="C3728" t="inlineStr">
        <is>
          <t>USDCNH,Call,7.215387389758548,07/07/2025,04/06/2025</t>
        </is>
      </c>
      <c r="G3728" s="1" t="n">
        <v>-22440.20963072022</v>
      </c>
      <c r="H3728" s="1" t="n">
        <v>0.0021157205130082</v>
      </c>
      <c r="K3728" s="4" t="n">
        <v>98035699.36</v>
      </c>
      <c r="L3728" s="5" t="n">
        <v>4425001</v>
      </c>
      <c r="M3728" s="6" t="n">
        <v>22.154955</v>
      </c>
      <c r="AB3728" s="8" t="inlineStr">
        <is>
          <t>QISSwaps</t>
        </is>
      </c>
      <c r="AG3728" t="n">
        <v>-0.019513</v>
      </c>
    </row>
    <row r="3729">
      <c r="A3729" t="inlineStr">
        <is>
          <t>QIS</t>
        </is>
      </c>
      <c r="B3729" t="inlineStr">
        <is>
          <t>USDCNH,Call,7.215918588987597,27/06/2025,28/05/2025</t>
        </is>
      </c>
      <c r="C3729" t="inlineStr">
        <is>
          <t>USDCNH,Call,7.215918588987597,27/06/2025,28/05/2025</t>
        </is>
      </c>
      <c r="G3729" s="1" t="n">
        <v>-22930.81025636914</v>
      </c>
      <c r="H3729" s="1" t="n">
        <v>0.0015384875003076</v>
      </c>
      <c r="K3729" s="4" t="n">
        <v>98035699.36</v>
      </c>
      <c r="L3729" s="5" t="n">
        <v>4425001</v>
      </c>
      <c r="M3729" s="6" t="n">
        <v>22.154955</v>
      </c>
      <c r="AB3729" s="8" t="inlineStr">
        <is>
          <t>QISSwaps</t>
        </is>
      </c>
      <c r="AG3729" t="n">
        <v>-0.019513</v>
      </c>
    </row>
    <row r="3730">
      <c r="A3730" t="inlineStr">
        <is>
          <t>QIS</t>
        </is>
      </c>
      <c r="B3730" t="inlineStr">
        <is>
          <t>USDCNH,Call,7.216552059936189,08/07/2025,05/06/2025</t>
        </is>
      </c>
      <c r="C3730" t="inlineStr">
        <is>
          <t>USDCNH,Call,7.216552059936189,08/07/2025,05/06/2025</t>
        </is>
      </c>
      <c r="G3730" s="1" t="n">
        <v>-22942.01265011698</v>
      </c>
      <c r="H3730" s="1" t="n">
        <v>0.0021650109807346</v>
      </c>
      <c r="K3730" s="4" t="n">
        <v>98035699.36</v>
      </c>
      <c r="L3730" s="5" t="n">
        <v>4425001</v>
      </c>
      <c r="M3730" s="6" t="n">
        <v>22.154955</v>
      </c>
      <c r="AB3730" s="8" t="inlineStr">
        <is>
          <t>QISSwaps</t>
        </is>
      </c>
      <c r="AG3730" t="n">
        <v>-0.019513</v>
      </c>
    </row>
    <row r="3731">
      <c r="A3731" t="inlineStr">
        <is>
          <t>QIS</t>
        </is>
      </c>
      <c r="B3731" t="inlineStr">
        <is>
          <t>USDCNH,Call,7.2170360318952405,11/06/2025,12/05/2025</t>
        </is>
      </c>
      <c r="C3731" t="inlineStr">
        <is>
          <t>USDCNH,Call,7.2170360318952405,11/06/2025,12/05/2025</t>
        </is>
      </c>
      <c r="G3731" s="1" t="n">
        <v>-26128.28958048877</v>
      </c>
      <c r="H3731" s="1" t="n">
        <v>0.0003464086764792</v>
      </c>
      <c r="K3731" s="4" t="n">
        <v>98035699.36</v>
      </c>
      <c r="L3731" s="5" t="n">
        <v>4425001</v>
      </c>
      <c r="M3731" s="6" t="n">
        <v>22.154955</v>
      </c>
      <c r="AB3731" s="8" t="inlineStr">
        <is>
          <t>QISSwaps</t>
        </is>
      </c>
      <c r="AG3731" t="n">
        <v>-0.019513</v>
      </c>
    </row>
    <row r="3732">
      <c r="A3732" t="inlineStr">
        <is>
          <t>QIS</t>
        </is>
      </c>
      <c r="B3732" t="inlineStr">
        <is>
          <t>USDCNH,Call,7.218493433924628,03/07/2025,03/06/2025</t>
        </is>
      </c>
      <c r="C3732" t="inlineStr">
        <is>
          <t>USDCNH,Call,7.218493433924628,03/07/2025,03/06/2025</t>
        </is>
      </c>
      <c r="G3732" s="1" t="n">
        <v>-22391.64173717537</v>
      </c>
      <c r="H3732" s="1" t="n">
        <v>0.0018297411933652</v>
      </c>
      <c r="K3732" s="4" t="n">
        <v>98035699.36</v>
      </c>
      <c r="L3732" s="5" t="n">
        <v>4425001</v>
      </c>
      <c r="M3732" s="6" t="n">
        <v>22.154955</v>
      </c>
      <c r="AB3732" s="8" t="inlineStr">
        <is>
          <t>QISSwaps</t>
        </is>
      </c>
      <c r="AG3732" t="n">
        <v>-0.019513</v>
      </c>
    </row>
    <row r="3733">
      <c r="A3733" t="inlineStr">
        <is>
          <t>QIS</t>
        </is>
      </c>
      <c r="B3733" t="inlineStr">
        <is>
          <t>USDCNH,Call,7.218529478058864,25/06/2025,23/05/2025</t>
        </is>
      </c>
      <c r="C3733" t="inlineStr">
        <is>
          <t>USDCNH,Call,7.218529478058864,25/06/2025,23/05/2025</t>
        </is>
      </c>
      <c r="G3733" s="1" t="n">
        <v>-22246.04126252183</v>
      </c>
      <c r="H3733" s="1" t="n">
        <v>0.0013113807626321</v>
      </c>
      <c r="K3733" s="4" t="n">
        <v>98035699.36</v>
      </c>
      <c r="L3733" s="5" t="n">
        <v>4425001</v>
      </c>
      <c r="M3733" s="6" t="n">
        <v>22.154955</v>
      </c>
      <c r="AB3733" s="8" t="inlineStr">
        <is>
          <t>QISSwaps</t>
        </is>
      </c>
      <c r="AG3733" t="n">
        <v>-0.019513</v>
      </c>
    </row>
    <row r="3734">
      <c r="A3734" t="inlineStr">
        <is>
          <t>QIS</t>
        </is>
      </c>
      <c r="B3734" t="inlineStr">
        <is>
          <t>USDCNH,Call,7.219599928292138,16/06/2025,15/05/2025</t>
        </is>
      </c>
      <c r="C3734" t="inlineStr">
        <is>
          <t>USDCNH,Call,7.219599928292138,16/06/2025,15/05/2025</t>
        </is>
      </c>
      <c r="G3734" s="1" t="n">
        <v>-22857.98022163435</v>
      </c>
      <c r="H3734" s="1" t="n">
        <v>0.0006085988656275</v>
      </c>
      <c r="K3734" s="4" t="n">
        <v>98035699.36</v>
      </c>
      <c r="L3734" s="5" t="n">
        <v>4425001</v>
      </c>
      <c r="M3734" s="6" t="n">
        <v>22.154955</v>
      </c>
      <c r="AB3734" s="8" t="inlineStr">
        <is>
          <t>QISSwaps</t>
        </is>
      </c>
      <c r="AG3734" t="n">
        <v>-0.019513</v>
      </c>
    </row>
    <row r="3735">
      <c r="A3735" t="inlineStr">
        <is>
          <t>QIS</t>
        </is>
      </c>
      <c r="B3735" t="inlineStr">
        <is>
          <t>USDCNH,Call,7.220335928752874,06/06/2025,07/05/2025</t>
        </is>
      </c>
      <c r="C3735" t="inlineStr">
        <is>
          <t>USDCNH,Call,7.220335928752874,06/06/2025,07/05/2025</t>
        </is>
      </c>
      <c r="G3735" s="1" t="n">
        <v>-27530.63056540801</v>
      </c>
      <c r="H3735" s="1" t="n">
        <v>2.293066815556712e-05</v>
      </c>
      <c r="K3735" s="4" t="n">
        <v>98035699.36</v>
      </c>
      <c r="L3735" s="5" t="n">
        <v>4425001</v>
      </c>
      <c r="M3735" s="6" t="n">
        <v>22.154955</v>
      </c>
      <c r="AB3735" s="8" t="inlineStr">
        <is>
          <t>QISSwaps</t>
        </is>
      </c>
      <c r="AG3735" t="n">
        <v>-0.019513</v>
      </c>
    </row>
    <row r="3736">
      <c r="A3736" t="inlineStr">
        <is>
          <t>QIS</t>
        </is>
      </c>
      <c r="B3736" t="inlineStr">
        <is>
          <t>USDCNH,Call,7.220913678670174,17/06/2025,16/05/2025</t>
        </is>
      </c>
      <c r="C3736" t="inlineStr">
        <is>
          <t>USDCNH,Call,7.220913678670174,17/06/2025,16/05/2025</t>
        </is>
      </c>
      <c r="G3736" s="1" t="n">
        <v>-23539.48552781995</v>
      </c>
      <c r="H3736" s="1" t="n">
        <v>0.0006682590865885</v>
      </c>
      <c r="K3736" s="4" t="n">
        <v>98035699.36</v>
      </c>
      <c r="L3736" s="5" t="n">
        <v>4425001</v>
      </c>
      <c r="M3736" s="6" t="n">
        <v>22.154955</v>
      </c>
      <c r="AB3736" s="8" t="inlineStr">
        <is>
          <t>QISSwaps</t>
        </is>
      </c>
      <c r="AG3736" t="n">
        <v>-0.019513</v>
      </c>
    </row>
    <row r="3737">
      <c r="A3737" t="inlineStr">
        <is>
          <t>QIS</t>
        </is>
      </c>
      <c r="B3737" t="inlineStr">
        <is>
          <t>USDCNH,Call,7.221499452855816,30/06/2025,29/05/2025</t>
        </is>
      </c>
      <c r="C3737" t="inlineStr">
        <is>
          <t>USDCNH,Call,7.221499452855816,30/06/2025,29/05/2025</t>
        </is>
      </c>
      <c r="G3737" s="1" t="n">
        <v>-22457.15217875794</v>
      </c>
      <c r="H3737" s="1" t="n">
        <v>0.0014702981790067</v>
      </c>
      <c r="K3737" s="4" t="n">
        <v>98035699.36</v>
      </c>
      <c r="L3737" s="5" t="n">
        <v>4425001</v>
      </c>
      <c r="M3737" s="6" t="n">
        <v>22.154955</v>
      </c>
      <c r="AB3737" s="8" t="inlineStr">
        <is>
          <t>QISSwaps</t>
        </is>
      </c>
      <c r="AG3737" t="n">
        <v>-0.019513</v>
      </c>
    </row>
    <row r="3738">
      <c r="A3738" t="inlineStr">
        <is>
          <t>QIS</t>
        </is>
      </c>
      <c r="B3738" t="inlineStr">
        <is>
          <t>USDCNH,Call,7.222066372667911,13/06/2025,14/05/2025</t>
        </is>
      </c>
      <c r="C3738" t="inlineStr">
        <is>
          <t>USDCNH,Call,7.222066372667911,13/06/2025,14/05/2025</t>
        </is>
      </c>
      <c r="G3738" s="1" t="n">
        <v>-23732.73486133492</v>
      </c>
      <c r="H3738" s="1" t="n">
        <v>0.0004617398225262</v>
      </c>
      <c r="K3738" s="4" t="n">
        <v>98035699.36</v>
      </c>
      <c r="L3738" s="5" t="n">
        <v>4425001</v>
      </c>
      <c r="M3738" s="6" t="n">
        <v>22.154955</v>
      </c>
      <c r="AB3738" s="8" t="inlineStr">
        <is>
          <t>QISSwaps</t>
        </is>
      </c>
      <c r="AG3738" t="n">
        <v>-0.019513</v>
      </c>
    </row>
    <row r="3739">
      <c r="A3739" t="inlineStr">
        <is>
          <t>QIS</t>
        </is>
      </c>
      <c r="B3739" t="inlineStr">
        <is>
          <t>USDCNH,Call,7.222265003007814,26/06/2025,27/05/2025</t>
        </is>
      </c>
      <c r="C3739" t="inlineStr">
        <is>
          <t>USDCNH,Call,7.222265003007814,26/06/2025,27/05/2025</t>
        </is>
      </c>
      <c r="G3739" s="1" t="n">
        <v>-23880.81709210826</v>
      </c>
      <c r="H3739" s="1" t="n">
        <v>0.0012638557290218</v>
      </c>
      <c r="K3739" s="4" t="n">
        <v>98035699.36</v>
      </c>
      <c r="L3739" s="5" t="n">
        <v>4425001</v>
      </c>
      <c r="M3739" s="6" t="n">
        <v>22.154955</v>
      </c>
      <c r="AB3739" s="8" t="inlineStr">
        <is>
          <t>QISSwaps</t>
        </is>
      </c>
      <c r="AG3739" t="n">
        <v>-0.019513</v>
      </c>
    </row>
    <row r="3740">
      <c r="A3740" t="inlineStr">
        <is>
          <t>QIS</t>
        </is>
      </c>
      <c r="B3740" t="inlineStr">
        <is>
          <t>USDCNH,Call,7.224933361975897,24/06/2025,22/05/2025</t>
        </is>
      </c>
      <c r="C3740" t="inlineStr">
        <is>
          <t>USDCNH,Call,7.224933361975897,24/06/2025,22/05/2025</t>
        </is>
      </c>
      <c r="G3740" s="1" t="n">
        <v>-21998.61185012096</v>
      </c>
      <c r="H3740" s="1" t="n">
        <v>0.0010448664490413</v>
      </c>
      <c r="K3740" s="4" t="n">
        <v>98035699.36</v>
      </c>
      <c r="L3740" s="5" t="n">
        <v>4425001</v>
      </c>
      <c r="M3740" s="6" t="n">
        <v>22.154955</v>
      </c>
      <c r="AB3740" s="8" t="inlineStr">
        <is>
          <t>QISSwaps</t>
        </is>
      </c>
      <c r="AG3740" t="n">
        <v>-0.019513</v>
      </c>
    </row>
    <row r="3741">
      <c r="A3741" t="inlineStr">
        <is>
          <t>QIS</t>
        </is>
      </c>
      <c r="B3741" t="inlineStr">
        <is>
          <t>USDCNH,Call,7.225488946828795,02/07/2025,30/05/2025</t>
        </is>
      </c>
      <c r="C3741" t="inlineStr">
        <is>
          <t>USDCNH,Call,7.225488946828795,02/07/2025,30/05/2025</t>
        </is>
      </c>
      <c r="G3741" s="1" t="n">
        <v>-22248.19741165813</v>
      </c>
      <c r="H3741" s="1" t="n">
        <v>0.0015084115519892</v>
      </c>
      <c r="K3741" s="4" t="n">
        <v>98035699.36</v>
      </c>
      <c r="L3741" s="5" t="n">
        <v>4425001</v>
      </c>
      <c r="M3741" s="6" t="n">
        <v>22.154955</v>
      </c>
      <c r="AB3741" s="8" t="inlineStr">
        <is>
          <t>QISSwaps</t>
        </is>
      </c>
      <c r="AG3741" t="n">
        <v>-0.019513</v>
      </c>
    </row>
    <row r="3742">
      <c r="A3742" t="inlineStr">
        <is>
          <t>QIS</t>
        </is>
      </c>
      <c r="B3742" t="inlineStr">
        <is>
          <t>USDCNH,Call,7.226496306785121,20/06/2025,20/05/2025</t>
        </is>
      </c>
      <c r="C3742" t="inlineStr">
        <is>
          <t>USDCNH,Call,7.226496306785121,20/06/2025,20/05/2025</t>
        </is>
      </c>
      <c r="G3742" s="1" t="n">
        <v>-22910.58585793525</v>
      </c>
      <c r="H3742" s="1" t="n">
        <v>0.0008190912438732</v>
      </c>
      <c r="K3742" s="4" t="n">
        <v>98035699.36</v>
      </c>
      <c r="L3742" s="5" t="n">
        <v>4425001</v>
      </c>
      <c r="M3742" s="6" t="n">
        <v>22.154955</v>
      </c>
      <c r="AB3742" s="8" t="inlineStr">
        <is>
          <t>QISSwaps</t>
        </is>
      </c>
      <c r="AG3742" t="n">
        <v>-0.019513</v>
      </c>
    </row>
    <row r="3743">
      <c r="A3743" t="inlineStr">
        <is>
          <t>QIS</t>
        </is>
      </c>
      <c r="B3743" t="inlineStr">
        <is>
          <t>USDCNH,Call,7.226759954214023,18/06/2025,19/05/2025</t>
        </is>
      </c>
      <c r="C3743" t="inlineStr">
        <is>
          <t>USDCNH,Call,7.226759954214023,18/06/2025,19/05/2025</t>
        </is>
      </c>
      <c r="G3743" s="1" t="n">
        <v>-22244.17072269636</v>
      </c>
      <c r="H3743" s="1" t="n">
        <v>0.0006569622108835999</v>
      </c>
      <c r="K3743" s="4" t="n">
        <v>98035699.36</v>
      </c>
      <c r="L3743" s="5" t="n">
        <v>4425001</v>
      </c>
      <c r="M3743" s="6" t="n">
        <v>22.154955</v>
      </c>
      <c r="AB3743" s="8" t="inlineStr">
        <is>
          <t>QISSwaps</t>
        </is>
      </c>
      <c r="AG3743" t="n">
        <v>-0.019513</v>
      </c>
    </row>
    <row r="3744">
      <c r="A3744" t="inlineStr">
        <is>
          <t>QIS</t>
        </is>
      </c>
      <c r="B3744" t="inlineStr">
        <is>
          <t>USDCNH,Call,7.227248445539069,12/06/2025,13/05/2025</t>
        </is>
      </c>
      <c r="C3744" t="inlineStr">
        <is>
          <t>USDCNH,Call,7.227248445539069,12/06/2025,13/05/2025</t>
        </is>
      </c>
      <c r="G3744" s="1" t="n">
        <v>-23701.07301517222</v>
      </c>
      <c r="H3744" s="1" t="n">
        <v>0.0002957097221865</v>
      </c>
      <c r="K3744" s="4" t="n">
        <v>98035699.36</v>
      </c>
      <c r="L3744" s="5" t="n">
        <v>4425001</v>
      </c>
      <c r="M3744" s="6" t="n">
        <v>22.154955</v>
      </c>
      <c r="AB3744" s="8" t="inlineStr">
        <is>
          <t>QISSwaps</t>
        </is>
      </c>
      <c r="AG3744" t="n">
        <v>-0.019513</v>
      </c>
    </row>
    <row r="3745">
      <c r="A3745" t="inlineStr">
        <is>
          <t>QIS</t>
        </is>
      </c>
      <c r="B3745" t="inlineStr">
        <is>
          <t>USDCNH,Call,7.228362625599857,23/06/2025,21/05/2025</t>
        </is>
      </c>
      <c r="C3745" t="inlineStr">
        <is>
          <t>USDCNH,Call,7.228362625599857,23/06/2025,21/05/2025</t>
        </is>
      </c>
      <c r="G3745" s="1" t="n">
        <v>-23274.29135350097</v>
      </c>
      <c r="H3745" s="1" t="n">
        <v>0.0008743843295518</v>
      </c>
      <c r="K3745" s="4" t="n">
        <v>98035699.36</v>
      </c>
      <c r="L3745" s="5" t="n">
        <v>4425001</v>
      </c>
      <c r="M3745" s="6" t="n">
        <v>22.154955</v>
      </c>
      <c r="AB3745" s="8" t="inlineStr">
        <is>
          <t>QISSwaps</t>
        </is>
      </c>
      <c r="AG3745" t="n">
        <v>-0.019513</v>
      </c>
    </row>
    <row r="3746">
      <c r="A3746" t="inlineStr">
        <is>
          <t>QIS</t>
        </is>
      </c>
      <c r="B3746" t="inlineStr">
        <is>
          <t>USDCNH,Call,7.228841588756809,07/07/2025,04/06/2025</t>
        </is>
      </c>
      <c r="C3746" t="inlineStr">
        <is>
          <t>USDCNH,Call,7.228841588756809,07/07/2025,04/06/2025</t>
        </is>
      </c>
      <c r="G3746" s="1" t="n">
        <v>-22356.75667837225</v>
      </c>
      <c r="H3746" s="1" t="n">
        <v>0.0016881037661931</v>
      </c>
      <c r="K3746" s="4" t="n">
        <v>98035699.36</v>
      </c>
      <c r="L3746" s="5" t="n">
        <v>4425001</v>
      </c>
      <c r="M3746" s="6" t="n">
        <v>22.154955</v>
      </c>
      <c r="AB3746" s="8" t="inlineStr">
        <is>
          <t>QISSwaps</t>
        </is>
      </c>
      <c r="AG3746" t="n">
        <v>-0.019513</v>
      </c>
    </row>
    <row r="3747">
      <c r="A3747" t="inlineStr">
        <is>
          <t>QIS</t>
        </is>
      </c>
      <c r="B3747" t="inlineStr">
        <is>
          <t>USDCNH,Call,7.22932733553403,09/06/2025,08/05/2025</t>
        </is>
      </c>
      <c r="C3747" t="inlineStr">
        <is>
          <t>USDCNH,Call,7.22932733553403,09/06/2025,08/05/2025</t>
        </is>
      </c>
      <c r="G3747" s="1" t="n">
        <v>-26338.96123970178</v>
      </c>
      <c r="H3747" s="1" t="n">
        <v>5.276491636351417e-05</v>
      </c>
      <c r="K3747" s="4" t="n">
        <v>98035699.36</v>
      </c>
      <c r="L3747" s="5" t="n">
        <v>4425001</v>
      </c>
      <c r="M3747" s="6" t="n">
        <v>22.154955</v>
      </c>
      <c r="AB3747" s="8" t="inlineStr">
        <is>
          <t>QISSwaps</t>
        </is>
      </c>
      <c r="AG3747" t="n">
        <v>-0.019513</v>
      </c>
    </row>
    <row r="3748">
      <c r="A3748" t="inlineStr">
        <is>
          <t>QIS</t>
        </is>
      </c>
      <c r="B3748" t="inlineStr">
        <is>
          <t>USDCNH,Call,7.229424321557326,10/06/2025,09/05/2025</t>
        </is>
      </c>
      <c r="C3748" t="inlineStr">
        <is>
          <t>USDCNH,Call,7.229424321557326,10/06/2025,09/05/2025</t>
        </is>
      </c>
      <c r="G3748" s="1" t="n">
        <v>-26471.52751548837</v>
      </c>
      <c r="H3748" s="1" t="n">
        <v>0.0001199236582175</v>
      </c>
      <c r="K3748" s="4" t="n">
        <v>98035699.36</v>
      </c>
      <c r="L3748" s="5" t="n">
        <v>4425001</v>
      </c>
      <c r="M3748" s="6" t="n">
        <v>22.154955</v>
      </c>
      <c r="AB3748" s="8" t="inlineStr">
        <is>
          <t>QISSwaps</t>
        </is>
      </c>
      <c r="AG3748" t="n">
        <v>-0.019513</v>
      </c>
    </row>
    <row r="3749">
      <c r="A3749" t="inlineStr">
        <is>
          <t>QIS</t>
        </is>
      </c>
      <c r="B3749" t="inlineStr">
        <is>
          <t>USDCNH,Call,7.229744703201845,27/06/2025,28/05/2025</t>
        </is>
      </c>
      <c r="C3749" t="inlineStr">
        <is>
          <t>USDCNH,Call,7.229744703201845,27/06/2025,28/05/2025</t>
        </is>
      </c>
      <c r="G3749" s="1" t="n">
        <v>-22843.18867130771</v>
      </c>
      <c r="H3749" s="1" t="n">
        <v>0.0011561288613373</v>
      </c>
      <c r="K3749" s="4" t="n">
        <v>98035699.36</v>
      </c>
      <c r="L3749" s="5" t="n">
        <v>4425001</v>
      </c>
      <c r="M3749" s="6" t="n">
        <v>22.154955</v>
      </c>
      <c r="AB3749" s="8" t="inlineStr">
        <is>
          <t>QISSwaps</t>
        </is>
      </c>
      <c r="AG3749" t="n">
        <v>-0.019513</v>
      </c>
    </row>
    <row r="3750">
      <c r="A3750" t="inlineStr">
        <is>
          <t>QIS</t>
        </is>
      </c>
      <c r="B3750" t="inlineStr">
        <is>
          <t>USDCNH,Call,7.230302599419623,08/07/2025,05/06/2025</t>
        </is>
      </c>
      <c r="C3750" t="inlineStr">
        <is>
          <t>USDCNH,Call,7.230302599419623,08/07/2025,05/06/2025</t>
        </is>
      </c>
      <c r="G3750" s="1" t="n">
        <v>-22854.83370516546</v>
      </c>
      <c r="H3750" s="1" t="n">
        <v>0.0017312858371362</v>
      </c>
      <c r="K3750" s="4" t="n">
        <v>98035699.36</v>
      </c>
      <c r="L3750" s="5" t="n">
        <v>4425001</v>
      </c>
      <c r="M3750" s="6" t="n">
        <v>22.154955</v>
      </c>
      <c r="AB3750" s="8" t="inlineStr">
        <is>
          <t>QISSwaps</t>
        </is>
      </c>
      <c r="AG3750" t="n">
        <v>-0.019513</v>
      </c>
    </row>
    <row r="3751">
      <c r="A3751" t="inlineStr">
        <is>
          <t>QIS</t>
        </is>
      </c>
      <c r="B3751" t="inlineStr">
        <is>
          <t>USDCNH,Call,7.230487456283138,05/06/2025,06/05/2025</t>
        </is>
      </c>
      <c r="C3751" t="inlineStr">
        <is>
          <t>USDCNH,Call,7.230487456283138,05/06/2025,06/05/2025</t>
        </is>
      </c>
      <c r="G3751" s="1" t="n">
        <v>-27460.46969438285</v>
      </c>
      <c r="K3751" s="4" t="n">
        <v>98035699.36</v>
      </c>
      <c r="L3751" s="5" t="n">
        <v>4425001</v>
      </c>
      <c r="M3751" s="6" t="n">
        <v>22.154955</v>
      </c>
      <c r="AB3751" s="8" t="inlineStr">
        <is>
          <t>QISSwaps</t>
        </is>
      </c>
      <c r="AG3751" t="n">
        <v>-0.019513</v>
      </c>
    </row>
    <row r="3752">
      <c r="A3752" t="inlineStr">
        <is>
          <t>QIS</t>
        </is>
      </c>
      <c r="B3752" t="inlineStr">
        <is>
          <t>USDCNH,Call,7.231903797417968,25/06/2025,23/05/2025</t>
        </is>
      </c>
      <c r="C3752" t="inlineStr">
        <is>
          <t>USDCNH,Call,7.231903797417968,25/06/2025,23/05/2025</t>
        </is>
      </c>
      <c r="G3752" s="1" t="n">
        <v>-22163.83592513153</v>
      </c>
      <c r="H3752" s="1" t="n">
        <v>0.0009737909092722001</v>
      </c>
      <c r="K3752" s="4" t="n">
        <v>98035699.36</v>
      </c>
      <c r="L3752" s="5" t="n">
        <v>4425001</v>
      </c>
      <c r="M3752" s="6" t="n">
        <v>22.154955</v>
      </c>
      <c r="AB3752" s="8" t="inlineStr">
        <is>
          <t>QISSwaps</t>
        </is>
      </c>
      <c r="AG3752" t="n">
        <v>-0.019513</v>
      </c>
    </row>
    <row r="3753">
      <c r="A3753" t="inlineStr">
        <is>
          <t>QIS</t>
        </is>
      </c>
      <c r="B3753" t="inlineStr">
        <is>
          <t>USDCNH,Call,7.231951830144381,03/07/2025,03/06/2025</t>
        </is>
      </c>
      <c r="C3753" t="inlineStr">
        <is>
          <t>USDCNH,Call,7.231951830144381,03/07/2025,03/06/2025</t>
        </is>
      </c>
      <c r="G3753" s="1" t="n">
        <v>-22308.37924103251</v>
      </c>
      <c r="H3753" s="1" t="n">
        <v>0.0014396185965848</v>
      </c>
      <c r="K3753" s="4" t="n">
        <v>98035699.36</v>
      </c>
      <c r="L3753" s="5" t="n">
        <v>4425001</v>
      </c>
      <c r="M3753" s="6" t="n">
        <v>22.154955</v>
      </c>
      <c r="AB3753" s="8" t="inlineStr">
        <is>
          <t>QISSwaps</t>
        </is>
      </c>
      <c r="AG3753" t="n">
        <v>-0.019513</v>
      </c>
    </row>
    <row r="3754">
      <c r="A3754" t="inlineStr">
        <is>
          <t>QIS</t>
        </is>
      </c>
      <c r="B3754" t="inlineStr">
        <is>
          <t>USDCNH,Call,7.232711085879559,11/06/2025,12/05/2025</t>
        </is>
      </c>
      <c r="C3754" t="inlineStr">
        <is>
          <t>USDCNH,Call,7.232711085879559,11/06/2025,12/05/2025</t>
        </is>
      </c>
      <c r="G3754" s="1" t="n">
        <v>-26015.15951516731</v>
      </c>
      <c r="H3754" s="1" t="n">
        <v>0.0001732084620162</v>
      </c>
      <c r="K3754" s="4" t="n">
        <v>98035699.36</v>
      </c>
      <c r="L3754" s="5" t="n">
        <v>4425001</v>
      </c>
      <c r="M3754" s="6" t="n">
        <v>22.154955</v>
      </c>
      <c r="AB3754" s="8" t="inlineStr">
        <is>
          <t>QISSwaps</t>
        </is>
      </c>
      <c r="AG3754" t="n">
        <v>-0.019513</v>
      </c>
    </row>
    <row r="3755">
      <c r="A3755" t="inlineStr">
        <is>
          <t>QIS</t>
        </is>
      </c>
      <c r="B3755" t="inlineStr">
        <is>
          <t>USDCNH,Call,7.2333890583807285,16/06/2025,15/05/2025</t>
        </is>
      </c>
      <c r="C3755" t="inlineStr">
        <is>
          <t>USDCNH,Call,7.2333890583807285,16/06/2025,15/05/2025</t>
        </is>
      </c>
      <c r="G3755" s="1" t="n">
        <v>-22770.91419138555</v>
      </c>
      <c r="H3755" s="1" t="n">
        <v>0.0003893818183473</v>
      </c>
      <c r="K3755" s="4" t="n">
        <v>98035699.36</v>
      </c>
      <c r="L3755" s="5" t="n">
        <v>4425001</v>
      </c>
      <c r="M3755" s="6" t="n">
        <v>22.154955</v>
      </c>
      <c r="AB3755" s="8" t="inlineStr">
        <is>
          <t>QISSwaps</t>
        </is>
      </c>
      <c r="AG3755" t="n">
        <v>-0.019513</v>
      </c>
    </row>
    <row r="3756">
      <c r="A3756" t="inlineStr">
        <is>
          <t>QIS</t>
        </is>
      </c>
      <c r="B3756" t="inlineStr">
        <is>
          <t>USDCNH,Call,7.235024555352889,30/06/2025,29/05/2025</t>
        </is>
      </c>
      <c r="C3756" t="inlineStr">
        <is>
          <t>USDCNH,Call,7.235024555352889,30/06/2025,29/05/2025</t>
        </is>
      </c>
      <c r="G3756" s="1" t="n">
        <v>-22373.26818294904</v>
      </c>
      <c r="H3756" s="1" t="n">
        <v>0.0011268028508398</v>
      </c>
      <c r="K3756" s="4" t="n">
        <v>98035699.36</v>
      </c>
      <c r="L3756" s="5" t="n">
        <v>4425001</v>
      </c>
      <c r="M3756" s="6" t="n">
        <v>22.154955</v>
      </c>
      <c r="AB3756" s="8" t="inlineStr">
        <is>
          <t>QISSwaps</t>
        </is>
      </c>
      <c r="AG3756" t="n">
        <v>-0.019513</v>
      </c>
    </row>
    <row r="3757">
      <c r="A3757" t="inlineStr">
        <is>
          <t>QIS</t>
        </is>
      </c>
      <c r="B3757" t="inlineStr">
        <is>
          <t>USDCNH,Call,7.2351057478586895,17/06/2025,16/05/2025</t>
        </is>
      </c>
      <c r="C3757" t="inlineStr">
        <is>
          <t>USDCNH,Call,7.2351057478586895,17/06/2025,16/05/2025</t>
        </is>
      </c>
      <c r="G3757" s="1" t="n">
        <v>-23447.22803598154</v>
      </c>
      <c r="H3757" s="1" t="n">
        <v>0.000434990878402</v>
      </c>
      <c r="K3757" s="4" t="n">
        <v>98035699.36</v>
      </c>
      <c r="L3757" s="5" t="n">
        <v>4425001</v>
      </c>
      <c r="M3757" s="6" t="n">
        <v>22.154955</v>
      </c>
      <c r="AB3757" s="8" t="inlineStr">
        <is>
          <t>QISSwaps</t>
        </is>
      </c>
      <c r="AG3757" t="n">
        <v>-0.019513</v>
      </c>
    </row>
    <row r="3758">
      <c r="A3758" t="inlineStr">
        <is>
          <t>QIS</t>
        </is>
      </c>
      <c r="B3758" t="inlineStr">
        <is>
          <t>USDCNH,Call,7.236433841780703,13/06/2025,14/05/2025</t>
        </is>
      </c>
      <c r="C3758" t="inlineStr">
        <is>
          <t>USDCNH,Call,7.236433841780703,13/06/2025,14/05/2025</t>
        </is>
      </c>
      <c r="G3758" s="1" t="n">
        <v>-23638.58880918408</v>
      </c>
      <c r="H3758" s="1" t="n">
        <v>0.0002807272141744</v>
      </c>
      <c r="K3758" s="4" t="n">
        <v>98035699.36</v>
      </c>
      <c r="L3758" s="5" t="n">
        <v>4425001</v>
      </c>
      <c r="M3758" s="6" t="n">
        <v>22.154955</v>
      </c>
      <c r="AB3758" s="8" t="inlineStr">
        <is>
          <t>QISSwaps</t>
        </is>
      </c>
      <c r="AG3758" t="n">
        <v>-0.019513</v>
      </c>
    </row>
    <row r="3759">
      <c r="A3759" t="inlineStr">
        <is>
          <t>QIS</t>
        </is>
      </c>
      <c r="B3759" t="inlineStr">
        <is>
          <t>USDCNH,Call,7.236651069313408,26/06/2025,27/05/2025</t>
        </is>
      </c>
      <c r="C3759" t="inlineStr">
        <is>
          <t>USDCNH,Call,7.236651069313408,26/06/2025,27/05/2025</t>
        </is>
      </c>
      <c r="G3759" s="1" t="n">
        <v>-23785.96395230096</v>
      </c>
      <c r="H3759" s="1" t="n">
        <v>0.0009309074803201</v>
      </c>
      <c r="K3759" s="4" t="n">
        <v>98035699.36</v>
      </c>
      <c r="L3759" s="5" t="n">
        <v>4425001</v>
      </c>
      <c r="M3759" s="6" t="n">
        <v>22.154955</v>
      </c>
      <c r="AB3759" s="8" t="inlineStr">
        <is>
          <t>QISSwaps</t>
        </is>
      </c>
      <c r="AG3759" t="n">
        <v>-0.019513</v>
      </c>
    </row>
    <row r="3760">
      <c r="A3760" t="inlineStr">
        <is>
          <t>QIS</t>
        </is>
      </c>
      <c r="B3760" t="inlineStr">
        <is>
          <t>USDCNH,Call,7.236983195201393,06/06/2025,07/05/2025</t>
        </is>
      </c>
      <c r="C3760" t="inlineStr">
        <is>
          <t>USDCNH,Call,7.236983195201393,06/06/2025,07/05/2025</t>
        </is>
      </c>
      <c r="G3760" s="1" t="n">
        <v>-27404.11856333661</v>
      </c>
      <c r="H3760" s="1" t="n">
        <v>3.34589415133445e-06</v>
      </c>
      <c r="K3760" s="4" t="n">
        <v>98035699.36</v>
      </c>
      <c r="L3760" s="5" t="n">
        <v>4425001</v>
      </c>
      <c r="M3760" s="6" t="n">
        <v>22.154955</v>
      </c>
      <c r="AB3760" s="8" t="inlineStr">
        <is>
          <t>QISSwaps</t>
        </is>
      </c>
      <c r="AG3760" t="n">
        <v>-0.019513</v>
      </c>
    </row>
    <row r="3761">
      <c r="A3761" t="inlineStr">
        <is>
          <t>QIS</t>
        </is>
      </c>
      <c r="B3761" t="inlineStr">
        <is>
          <t>USDCNH,Call,7.238194590970747,24/06/2025,22/05/2025</t>
        </is>
      </c>
      <c r="C3761" t="inlineStr">
        <is>
          <t>USDCNH,Call,7.238194590970747,24/06/2025,22/05/2025</t>
        </is>
      </c>
      <c r="G3761" s="1" t="n">
        <v>-21918.0775718654</v>
      </c>
      <c r="H3761" s="1" t="n">
        <v>0.0007717011859262</v>
      </c>
      <c r="K3761" s="4" t="n">
        <v>98035699.36</v>
      </c>
      <c r="L3761" s="5" t="n">
        <v>4425001</v>
      </c>
      <c r="M3761" s="6" t="n">
        <v>22.154955</v>
      </c>
      <c r="AB3761" s="8" t="inlineStr">
        <is>
          <t>QISSwaps</t>
        </is>
      </c>
      <c r="AG3761" t="n">
        <v>-0.019513</v>
      </c>
    </row>
    <row r="3762">
      <c r="A3762" t="inlineStr">
        <is>
          <t>QIS</t>
        </is>
      </c>
      <c r="B3762" t="inlineStr">
        <is>
          <t>USDCNH,Call,7.238882964964156,02/07/2025,30/05/2025</t>
        </is>
      </c>
      <c r="C3762" t="inlineStr">
        <is>
          <t>USDCNH,Call,7.238882964964156,02/07/2025,30/05/2025</t>
        </is>
      </c>
      <c r="G3762" s="1" t="n">
        <v>-22165.94243534722</v>
      </c>
      <c r="H3762" s="1" t="n">
        <v>0.0011798624528347</v>
      </c>
      <c r="K3762" s="4" t="n">
        <v>98035699.36</v>
      </c>
      <c r="L3762" s="5" t="n">
        <v>4425001</v>
      </c>
      <c r="M3762" s="6" t="n">
        <v>22.154955</v>
      </c>
      <c r="AB3762" s="8" t="inlineStr">
        <is>
          <t>QISSwaps</t>
        </is>
      </c>
      <c r="AG3762" t="n">
        <v>-0.019513</v>
      </c>
    </row>
    <row r="3763">
      <c r="A3763" t="inlineStr">
        <is>
          <t>QIS</t>
        </is>
      </c>
      <c r="B3763" t="inlineStr">
        <is>
          <t>USDCNH,Call,7.240216591458308,18/06/2025,19/05/2025</t>
        </is>
      </c>
      <c r="C3763" t="inlineStr">
        <is>
          <t>USDCNH,Call,7.240216591458308,18/06/2025,19/05/2025</t>
        </is>
      </c>
      <c r="G3763" s="1" t="n">
        <v>-22161.56171119481</v>
      </c>
      <c r="H3763" s="1" t="n">
        <v>0.0004526115506819</v>
      </c>
      <c r="K3763" s="4" t="n">
        <v>98035699.36</v>
      </c>
      <c r="L3763" s="5" t="n">
        <v>4425001</v>
      </c>
      <c r="M3763" s="6" t="n">
        <v>22.154955</v>
      </c>
      <c r="AB3763" s="8" t="inlineStr">
        <is>
          <t>QISSwaps</t>
        </is>
      </c>
      <c r="AG3763" t="n">
        <v>-0.019513</v>
      </c>
    </row>
    <row r="3764">
      <c r="A3764" t="inlineStr">
        <is>
          <t>QIS</t>
        </is>
      </c>
      <c r="B3764" t="inlineStr">
        <is>
          <t>USDCNH,Call,7.240306852461814,20/06/2025,20/05/2025</t>
        </is>
      </c>
      <c r="C3764" t="inlineStr">
        <is>
          <t>USDCNH,Call,7.240306852461814,20/06/2025,20/05/2025</t>
        </is>
      </c>
      <c r="G3764" s="1" t="n">
        <v>-22823.26747972368</v>
      </c>
      <c r="H3764" s="1" t="n">
        <v>0.0005802043777678</v>
      </c>
      <c r="K3764" s="4" t="n">
        <v>98035699.36</v>
      </c>
      <c r="L3764" s="5" t="n">
        <v>4425001</v>
      </c>
      <c r="M3764" s="6" t="n">
        <v>22.154955</v>
      </c>
      <c r="AB3764" s="8" t="inlineStr">
        <is>
          <t>QISSwaps</t>
        </is>
      </c>
      <c r="AG3764" t="n">
        <v>-0.019513</v>
      </c>
    </row>
    <row r="3765">
      <c r="A3765" t="inlineStr">
        <is>
          <t>QIS</t>
        </is>
      </c>
      <c r="B3765" t="inlineStr">
        <is>
          <t>USDCNH,Call,7.2415628838525175,12/06/2025,13/05/2025</t>
        </is>
      </c>
      <c r="C3765" t="inlineStr">
        <is>
          <t>USDCNH,Call,7.2415628838525175,12/06/2025,13/05/2025</t>
        </is>
      </c>
      <c r="G3765" s="1" t="n">
        <v>-23607.46553373924</v>
      </c>
      <c r="H3765" s="1" t="n">
        <v>0.0001744943286848</v>
      </c>
      <c r="K3765" s="4" t="n">
        <v>98035699.36</v>
      </c>
      <c r="L3765" s="5" t="n">
        <v>4425001</v>
      </c>
      <c r="M3765" s="6" t="n">
        <v>22.154955</v>
      </c>
      <c r="AB3765" s="8" t="inlineStr">
        <is>
          <t>QISSwaps</t>
        </is>
      </c>
      <c r="AG3765" t="n">
        <v>-0.019513</v>
      </c>
    </row>
    <row r="3766">
      <c r="A3766" t="inlineStr">
        <is>
          <t>QIS</t>
        </is>
      </c>
      <c r="B3766" t="inlineStr">
        <is>
          <t>USDCNH,Call,7.24229578775507,07/07/2025,04/06/2025</t>
        </is>
      </c>
      <c r="C3766" t="inlineStr">
        <is>
          <t>USDCNH,Call,7.24229578775507,07/07/2025,04/06/2025</t>
        </is>
      </c>
      <c r="G3766" s="1" t="n">
        <v>-22273.7683919603</v>
      </c>
      <c r="H3766" s="1" t="n">
        <v>0.0013498077274283</v>
      </c>
      <c r="K3766" s="4" t="n">
        <v>98035699.36</v>
      </c>
      <c r="L3766" s="5" t="n">
        <v>4425001</v>
      </c>
      <c r="M3766" s="6" t="n">
        <v>22.154955</v>
      </c>
      <c r="AB3766" s="8" t="inlineStr">
        <is>
          <t>QISSwaps</t>
        </is>
      </c>
      <c r="AG3766" t="n">
        <v>-0.019513</v>
      </c>
    </row>
    <row r="3767">
      <c r="A3767" t="inlineStr">
        <is>
          <t>QIS</t>
        </is>
      </c>
      <c r="B3767" t="inlineStr">
        <is>
          <t>USDCNH,Call,7.242383121354775,23/06/2025,21/05/2025</t>
        </is>
      </c>
      <c r="C3767" t="inlineStr">
        <is>
          <t>USDCNH,Call,7.242383121354775,23/06/2025,21/05/2025</t>
        </is>
      </c>
      <c r="G3767" s="1" t="n">
        <v>-23184.26539387474</v>
      </c>
      <c r="H3767" s="1" t="n">
        <v>0.0006272949443542</v>
      </c>
      <c r="K3767" s="4" t="n">
        <v>98035699.36</v>
      </c>
      <c r="L3767" s="5" t="n">
        <v>4425001</v>
      </c>
      <c r="M3767" s="6" t="n">
        <v>22.154955</v>
      </c>
      <c r="AB3767" s="8" t="inlineStr">
        <is>
          <t>QISSwaps</t>
        </is>
      </c>
      <c r="AG3767" t="n">
        <v>-0.019513</v>
      </c>
    </row>
    <row r="3768">
      <c r="A3768" t="inlineStr">
        <is>
          <t>QIS</t>
        </is>
      </c>
      <c r="B3768" t="inlineStr">
        <is>
          <t>USDCNH,Call,7.243570817416094,27/06/2025,28/05/2025</t>
        </is>
      </c>
      <c r="C3768" t="inlineStr">
        <is>
          <t>USDCNH,Call,7.243570817416094,27/06/2025,28/05/2025</t>
        </is>
      </c>
      <c r="G3768" s="1" t="n">
        <v>-22756.06834847551</v>
      </c>
      <c r="H3768" s="1" t="n">
        <v>0.0008750809270658</v>
      </c>
      <c r="K3768" s="4" t="n">
        <v>98035699.36</v>
      </c>
      <c r="L3768" s="5" t="n">
        <v>4425001</v>
      </c>
      <c r="M3768" s="6" t="n">
        <v>22.154955</v>
      </c>
      <c r="AB3768" s="8" t="inlineStr">
        <is>
          <t>QISSwaps</t>
        </is>
      </c>
      <c r="AG3768" t="n">
        <v>-0.019513</v>
      </c>
    </row>
    <row r="3769">
      <c r="A3769" t="inlineStr">
        <is>
          <t>QIS</t>
        </is>
      </c>
      <c r="B3769" t="inlineStr">
        <is>
          <t>USDCNH,Call,7.244053138903058,08/07/2025,05/06/2025</t>
        </is>
      </c>
      <c r="C3769" t="inlineStr">
        <is>
          <t>USDCNH,Call,7.244053138903058,08/07/2025,05/06/2025</t>
        </is>
      </c>
      <c r="G3769" s="1" t="n">
        <v>-22768.15073370145</v>
      </c>
      <c r="H3769" s="1" t="n">
        <v>0.0013882925623639</v>
      </c>
      <c r="K3769" s="4" t="n">
        <v>98035699.36</v>
      </c>
      <c r="L3769" s="5" t="n">
        <v>4425001</v>
      </c>
      <c r="M3769" s="6" t="n">
        <v>22.154955</v>
      </c>
      <c r="AB3769" s="8" t="inlineStr">
        <is>
          <t>QISSwaps</t>
        </is>
      </c>
      <c r="AG3769" t="n">
        <v>-0.019513</v>
      </c>
    </row>
    <row r="3770">
      <c r="A3770" t="inlineStr">
        <is>
          <t>QIS</t>
        </is>
      </c>
      <c r="B3770" t="inlineStr">
        <is>
          <t>USDCNH,Call,7.2452676424036415,09/06/2025,08/05/2025</t>
        </is>
      </c>
      <c r="C3770" t="inlineStr">
        <is>
          <t>USDCNH,Call,7.2452676424036415,09/06/2025,08/05/2025</t>
        </is>
      </c>
      <c r="G3770" s="1" t="n">
        <v>-26223.19208155756</v>
      </c>
      <c r="H3770" s="1" t="n">
        <v>1.449305244723994e-05</v>
      </c>
      <c r="K3770" s="4" t="n">
        <v>98035699.36</v>
      </c>
      <c r="L3770" s="5" t="n">
        <v>4425001</v>
      </c>
      <c r="M3770" s="6" t="n">
        <v>22.154955</v>
      </c>
      <c r="AB3770" s="8" t="inlineStr">
        <is>
          <t>QISSwaps</t>
        </is>
      </c>
      <c r="AG3770" t="n">
        <v>-0.019513</v>
      </c>
    </row>
    <row r="3771">
      <c r="A3771" t="inlineStr">
        <is>
          <t>QIS</t>
        </is>
      </c>
      <c r="B3771" t="inlineStr">
        <is>
          <t>USDCNH,Call,7.245278116777072,25/06/2025,23/05/2025</t>
        </is>
      </c>
      <c r="C3771" t="inlineStr">
        <is>
          <t>USDCNH,Call,7.245278116777072,25/06/2025,23/05/2025</t>
        </is>
      </c>
      <c r="G3771" s="1" t="n">
        <v>-22082.08540480533</v>
      </c>
      <c r="H3771" s="1" t="n">
        <v>0.0007297892174028</v>
      </c>
      <c r="K3771" s="4" t="n">
        <v>98035699.36</v>
      </c>
      <c r="L3771" s="5" t="n">
        <v>4425001</v>
      </c>
      <c r="M3771" s="6" t="n">
        <v>22.154955</v>
      </c>
      <c r="AB3771" s="8" t="inlineStr">
        <is>
          <t>QISSwaps</t>
        </is>
      </c>
      <c r="AG3771" t="n">
        <v>-0.019513</v>
      </c>
    </row>
    <row r="3772">
      <c r="A3772" t="inlineStr">
        <is>
          <t>QIS</t>
        </is>
      </c>
      <c r="B3772" t="inlineStr">
        <is>
          <t>USDCNH,Call,7.245394864258668,10/06/2025,09/05/2025</t>
        </is>
      </c>
      <c r="C3772" t="inlineStr">
        <is>
          <t>USDCNH,Call,7.245394864258668,10/06/2025,09/05/2025</t>
        </is>
      </c>
      <c r="G3772" s="1" t="n">
        <v>-26354.9572712337</v>
      </c>
      <c r="H3772" s="1" t="n">
        <v>4.837640923826753e-05</v>
      </c>
      <c r="K3772" s="4" t="n">
        <v>98035699.36</v>
      </c>
      <c r="L3772" s="5" t="n">
        <v>4425001</v>
      </c>
      <c r="M3772" s="6" t="n">
        <v>22.154955</v>
      </c>
      <c r="AB3772" s="8" t="inlineStr">
        <is>
          <t>QISSwaps</t>
        </is>
      </c>
      <c r="AG3772" t="n">
        <v>-0.019513</v>
      </c>
    </row>
    <row r="3773">
      <c r="A3773" t="inlineStr">
        <is>
          <t>QIS</t>
        </is>
      </c>
      <c r="B3773" t="inlineStr">
        <is>
          <t>USDCNH,Call,7.245410226364135,03/07/2025,03/06/2025</t>
        </is>
      </c>
      <c r="C3773" t="inlineStr">
        <is>
          <t>USDCNH,Call,7.245410226364135,03/07/2025,03/06/2025</t>
        </is>
      </c>
      <c r="G3773" s="1" t="n">
        <v>-22225.58029570179</v>
      </c>
      <c r="H3773" s="1" t="n">
        <v>0.0011374880351785</v>
      </c>
      <c r="K3773" s="4" t="n">
        <v>98035699.36</v>
      </c>
      <c r="L3773" s="5" t="n">
        <v>4425001</v>
      </c>
      <c r="M3773" s="6" t="n">
        <v>22.154955</v>
      </c>
      <c r="AB3773" s="8" t="inlineStr">
        <is>
          <t>QISSwaps</t>
        </is>
      </c>
      <c r="AG3773" t="n">
        <v>-0.019513</v>
      </c>
    </row>
    <row r="3774">
      <c r="A3774" t="inlineStr">
        <is>
          <t>QIS</t>
        </is>
      </c>
      <c r="B3774" t="inlineStr">
        <is>
          <t>USDCNH,Call,7.2469941621404645,05/06/2025,06/05/2025</t>
        </is>
      </c>
      <c r="C3774" t="inlineStr">
        <is>
          <t>USDCNH,Call,7.2469941621404645,05/06/2025,06/05/2025</t>
        </is>
      </c>
      <c r="G3774" s="1" t="n">
        <v>-27335.51701507196</v>
      </c>
      <c r="K3774" s="4" t="n">
        <v>98035699.36</v>
      </c>
      <c r="L3774" s="5" t="n">
        <v>4425001</v>
      </c>
      <c r="M3774" s="6" t="n">
        <v>22.154955</v>
      </c>
      <c r="AB3774" s="8" t="inlineStr">
        <is>
          <t>QISSwaps</t>
        </is>
      </c>
      <c r="AG3774" t="n">
        <v>-0.019513</v>
      </c>
    </row>
    <row r="3775">
      <c r="A3775" t="inlineStr">
        <is>
          <t>QIS</t>
        </is>
      </c>
      <c r="B3775" t="inlineStr">
        <is>
          <t>USDCNH,Call,7.247178188469318,16/06/2025,15/05/2025</t>
        </is>
      </c>
      <c r="C3775" t="inlineStr">
        <is>
          <t>USDCNH,Call,7.247178188469318,16/06/2025,15/05/2025</t>
        </is>
      </c>
      <c r="G3775" s="1" t="n">
        <v>-22684.34466706165</v>
      </c>
      <c r="H3775" s="1" t="n">
        <v>0.0002541932407047</v>
      </c>
      <c r="K3775" s="4" t="n">
        <v>98035699.36</v>
      </c>
      <c r="L3775" s="5" t="n">
        <v>4425001</v>
      </c>
      <c r="M3775" s="6" t="n">
        <v>22.154955</v>
      </c>
      <c r="AB3775" s="8" t="inlineStr">
        <is>
          <t>QISSwaps</t>
        </is>
      </c>
      <c r="AG3775" t="n">
        <v>-0.019513</v>
      </c>
    </row>
    <row r="3776">
      <c r="A3776" t="inlineStr">
        <is>
          <t>QIS</t>
        </is>
      </c>
      <c r="B3776" t="inlineStr">
        <is>
          <t>USDCNH,Call,7.248386139863877,11/06/2025,12/05/2025</t>
        </is>
      </c>
      <c r="C3776" t="inlineStr">
        <is>
          <t>USDCNH,Call,7.248386139863877,11/06/2025,12/05/2025</t>
        </is>
      </c>
      <c r="G3776" s="1" t="n">
        <v>-25902.76260686878</v>
      </c>
      <c r="H3776" s="1" t="n">
        <v>8.684595714072602e-05</v>
      </c>
      <c r="K3776" s="4" t="n">
        <v>98035699.36</v>
      </c>
      <c r="L3776" s="5" t="n">
        <v>4425001</v>
      </c>
      <c r="M3776" s="6" t="n">
        <v>22.154955</v>
      </c>
      <c r="AB3776" s="8" t="inlineStr">
        <is>
          <t>QISSwaps</t>
        </is>
      </c>
      <c r="AG3776" t="n">
        <v>-0.019513</v>
      </c>
    </row>
    <row r="3777">
      <c r="A3777" t="inlineStr">
        <is>
          <t>QIS</t>
        </is>
      </c>
      <c r="B3777" t="inlineStr">
        <is>
          <t>USDCNH,Call,7.248549657849963,30/06/2025,29/05/2025</t>
        </is>
      </c>
      <c r="C3777" t="inlineStr">
        <is>
          <t>USDCNH,Call,7.248549657849963,30/06/2025,29/05/2025</t>
        </is>
      </c>
      <c r="G3777" s="1" t="n">
        <v>-22289.85330754072</v>
      </c>
      <c r="H3777" s="1" t="n">
        <v>0.0008693795102553</v>
      </c>
      <c r="K3777" s="4" t="n">
        <v>98035699.36</v>
      </c>
      <c r="L3777" s="5" t="n">
        <v>4425001</v>
      </c>
      <c r="M3777" s="6" t="n">
        <v>22.154955</v>
      </c>
      <c r="AB3777" s="8" t="inlineStr">
        <is>
          <t>QISSwaps</t>
        </is>
      </c>
      <c r="AG3777" t="n">
        <v>-0.019513</v>
      </c>
    </row>
    <row r="3778">
      <c r="A3778" t="inlineStr">
        <is>
          <t>QIS</t>
        </is>
      </c>
      <c r="B3778" t="inlineStr">
        <is>
          <t>USDCNH,Call,7.249297817047206,17/06/2025,16/05/2025</t>
        </is>
      </c>
      <c r="C3778" t="inlineStr">
        <is>
          <t>USDCNH,Call,7.249297817047206,17/06/2025,16/05/2025</t>
        </is>
      </c>
      <c r="G3778" s="1" t="n">
        <v>-23355.51185559605</v>
      </c>
      <c r="H3778" s="1" t="n">
        <v>0.0002888844062154</v>
      </c>
      <c r="K3778" s="4" t="n">
        <v>98035699.36</v>
      </c>
      <c r="L3778" s="5" t="n">
        <v>4425001</v>
      </c>
      <c r="M3778" s="6" t="n">
        <v>22.154955</v>
      </c>
      <c r="AB3778" s="8" t="inlineStr">
        <is>
          <t>QISSwaps</t>
        </is>
      </c>
      <c r="AG3778" t="n">
        <v>-0.019513</v>
      </c>
    </row>
    <row r="3779">
      <c r="A3779" t="inlineStr">
        <is>
          <t>QIS</t>
        </is>
      </c>
      <c r="B3779" t="inlineStr">
        <is>
          <t>USDCNH,Call,7.250801310893495,13/06/2025,14/05/2025</t>
        </is>
      </c>
      <c r="C3779" t="inlineStr">
        <is>
          <t>USDCNH,Call,7.250801310893495,13/06/2025,14/05/2025</t>
        </is>
      </c>
      <c r="G3779" s="1" t="n">
        <v>-23545.00185382768</v>
      </c>
      <c r="H3779" s="1" t="n">
        <v>0.0001742152493645</v>
      </c>
      <c r="K3779" s="4" t="n">
        <v>98035699.36</v>
      </c>
      <c r="L3779" s="5" t="n">
        <v>4425001</v>
      </c>
      <c r="M3779" s="6" t="n">
        <v>22.154955</v>
      </c>
      <c r="AB3779" s="8" t="inlineStr">
        <is>
          <t>QISSwaps</t>
        </is>
      </c>
      <c r="AG3779" t="n">
        <v>-0.019513</v>
      </c>
    </row>
    <row r="3780">
      <c r="A3780" t="inlineStr">
        <is>
          <t>QIS</t>
        </is>
      </c>
      <c r="B3780" t="inlineStr">
        <is>
          <t>USDCNH,Call,7.2510371356190015,26/06/2025,27/05/2025</t>
        </is>
      </c>
      <c r="C3780" t="inlineStr">
        <is>
          <t>USDCNH,Call,7.2510371356190015,26/06/2025,27/05/2025</t>
        </is>
      </c>
      <c r="G3780" s="1" t="n">
        <v>-23691.67481848464</v>
      </c>
      <c r="H3780" s="1" t="n">
        <v>0.0006923596960502</v>
      </c>
      <c r="K3780" s="4" t="n">
        <v>98035699.36</v>
      </c>
      <c r="L3780" s="5" t="n">
        <v>4425001</v>
      </c>
      <c r="M3780" s="6" t="n">
        <v>22.154955</v>
      </c>
      <c r="AB3780" s="8" t="inlineStr">
        <is>
          <t>QISSwaps</t>
        </is>
      </c>
      <c r="AG3780" t="n">
        <v>-0.019513</v>
      </c>
    </row>
    <row r="3781">
      <c r="A3781" t="inlineStr">
        <is>
          <t>QIS</t>
        </is>
      </c>
      <c r="B3781" t="inlineStr">
        <is>
          <t>USDCNH,Call,7.251455819965598,24/06/2025,22/05/2025</t>
        </is>
      </c>
      <c r="C3781" t="inlineStr">
        <is>
          <t>USDCNH,Call,7.251455819965598,24/06/2025,22/05/2025</t>
        </is>
      </c>
      <c r="G3781" s="1" t="n">
        <v>-21837.98472496667</v>
      </c>
      <c r="H3781" s="1" t="n">
        <v>0.000575277464205</v>
      </c>
      <c r="K3781" s="4" t="n">
        <v>98035699.36</v>
      </c>
      <c r="L3781" s="5" t="n">
        <v>4425001</v>
      </c>
      <c r="M3781" s="6" t="n">
        <v>22.154955</v>
      </c>
      <c r="AB3781" s="8" t="inlineStr">
        <is>
          <t>QISSwaps</t>
        </is>
      </c>
      <c r="AG3781" t="n">
        <v>-0.019513</v>
      </c>
    </row>
    <row r="3782">
      <c r="A3782" t="inlineStr">
        <is>
          <t>QIS</t>
        </is>
      </c>
      <c r="B3782" t="inlineStr">
        <is>
          <t>USDCNH,Call,7.252276983099516,02/07/2025,30/05/2025</t>
        </is>
      </c>
      <c r="C3782" t="inlineStr">
        <is>
          <t>USDCNH,Call,7.252276983099516,02/07/2025,30/05/2025</t>
        </is>
      </c>
      <c r="G3782" s="1" t="n">
        <v>-22084.1427809834</v>
      </c>
      <c r="H3782" s="1" t="n">
        <v>0.0009291999861833</v>
      </c>
      <c r="K3782" s="4" t="n">
        <v>98035699.36</v>
      </c>
      <c r="L3782" s="5" t="n">
        <v>4425001</v>
      </c>
      <c r="M3782" s="6" t="n">
        <v>22.154955</v>
      </c>
      <c r="AB3782" s="8" t="inlineStr">
        <is>
          <t>QISSwaps</t>
        </is>
      </c>
      <c r="AG3782" t="n">
        <v>-0.019513</v>
      </c>
    </row>
    <row r="3783">
      <c r="A3783" t="inlineStr">
        <is>
          <t>QIS</t>
        </is>
      </c>
      <c r="B3783" t="inlineStr">
        <is>
          <t>USDCNH,Call,7.253630461649911,06/06/2025,07/05/2025</t>
        </is>
      </c>
      <c r="C3783" t="inlineStr">
        <is>
          <t>USDCNH,Call,7.253630461649911,06/06/2025,07/05/2025</t>
        </is>
      </c>
      <c r="G3783" s="1" t="n">
        <v>-27278.4766061366</v>
      </c>
      <c r="H3783" s="1" t="n">
        <v>2.267050598430493e-07</v>
      </c>
      <c r="K3783" s="4" t="n">
        <v>98035699.36</v>
      </c>
      <c r="L3783" s="5" t="n">
        <v>4425001</v>
      </c>
      <c r="M3783" s="6" t="n">
        <v>22.154955</v>
      </c>
      <c r="AB3783" s="8" t="inlineStr">
        <is>
          <t>QISSwaps</t>
        </is>
      </c>
      <c r="AG3783" t="n">
        <v>-0.019513</v>
      </c>
    </row>
    <row r="3784">
      <c r="A3784" t="inlineStr">
        <is>
          <t>QIS</t>
        </is>
      </c>
      <c r="B3784" t="inlineStr">
        <is>
          <t>USDCNH,Call,7.253673228702594,18/06/2025,19/05/2025</t>
        </is>
      </c>
      <c r="C3784" t="inlineStr">
        <is>
          <t>USDCNH,Call,7.253673228702594,18/06/2025,19/05/2025</t>
        </is>
      </c>
      <c r="G3784" s="1" t="n">
        <v>-22079.41202892616</v>
      </c>
      <c r="H3784" s="1" t="n">
        <v>0.0003153345207554</v>
      </c>
      <c r="K3784" s="4" t="n">
        <v>98035699.36</v>
      </c>
      <c r="L3784" s="5" t="n">
        <v>4425001</v>
      </c>
      <c r="M3784" s="6" t="n">
        <v>22.154955</v>
      </c>
      <c r="AB3784" s="8" t="inlineStr">
        <is>
          <t>QISSwaps</t>
        </is>
      </c>
      <c r="AG3784" t="n">
        <v>-0.019513</v>
      </c>
    </row>
    <row r="3785">
      <c r="A3785" t="inlineStr">
        <is>
          <t>QIS</t>
        </is>
      </c>
      <c r="B3785" t="inlineStr">
        <is>
          <t>USDCNH,Call,7.254117398138509,20/06/2025,20/05/2025</t>
        </is>
      </c>
      <c r="C3785" t="inlineStr">
        <is>
          <t>USDCNH,Call,7.254117398138509,20/06/2025,20/05/2025</t>
        </is>
      </c>
      <c r="G3785" s="1" t="n">
        <v>-22736.44734248188</v>
      </c>
      <c r="H3785" s="1" t="n">
        <v>0.0004157299781878</v>
      </c>
      <c r="K3785" s="4" t="n">
        <v>98035699.36</v>
      </c>
      <c r="L3785" s="5" t="n">
        <v>4425001</v>
      </c>
      <c r="M3785" s="6" t="n">
        <v>22.154955</v>
      </c>
      <c r="AB3785" s="8" t="inlineStr">
        <is>
          <t>QISSwaps</t>
        </is>
      </c>
      <c r="AG3785" t="n">
        <v>-0.019513</v>
      </c>
    </row>
    <row r="3786">
      <c r="A3786" t="inlineStr">
        <is>
          <t>QIS</t>
        </is>
      </c>
      <c r="B3786" t="inlineStr">
        <is>
          <t>USDCNH,Call,7.255749986753332,07/07/2025,04/06/2025</t>
        </is>
      </c>
      <c r="C3786" t="inlineStr">
        <is>
          <t>USDCNH,Call,7.255749986753332,07/07/2025,04/06/2025</t>
        </is>
      </c>
      <c r="G3786" s="1" t="n">
        <v>-22191.24132819694</v>
      </c>
      <c r="H3786" s="1" t="n">
        <v>0.0010835947283552</v>
      </c>
      <c r="K3786" s="4" t="n">
        <v>98035699.36</v>
      </c>
      <c r="L3786" s="5" t="n">
        <v>4425001</v>
      </c>
      <c r="M3786" s="6" t="n">
        <v>22.154955</v>
      </c>
      <c r="AB3786" s="8" t="inlineStr">
        <is>
          <t>QISSwaps</t>
        </is>
      </c>
      <c r="AG3786" t="n">
        <v>-0.019513</v>
      </c>
    </row>
    <row r="3787">
      <c r="A3787" t="inlineStr">
        <is>
          <t>QIS</t>
        </is>
      </c>
      <c r="B3787" t="inlineStr">
        <is>
          <t>USDCNH,Call,7.255877322165966,12/06/2025,13/05/2025</t>
        </is>
      </c>
      <c r="C3787" t="inlineStr">
        <is>
          <t>USDCNH,Call,7.255877322165966,12/06/2025,13/05/2025</t>
        </is>
      </c>
      <c r="G3787" s="1" t="n">
        <v>-23514.41151385362</v>
      </c>
      <c r="H3787" s="1" t="n">
        <v>0.0001035677074392</v>
      </c>
      <c r="K3787" s="4" t="n">
        <v>98035699.36</v>
      </c>
      <c r="L3787" s="5" t="n">
        <v>4425001</v>
      </c>
      <c r="M3787" s="6" t="n">
        <v>22.154955</v>
      </c>
      <c r="AB3787" s="8" t="inlineStr">
        <is>
          <t>QISSwaps</t>
        </is>
      </c>
      <c r="AG3787" t="n">
        <v>-0.019513</v>
      </c>
    </row>
    <row r="3788">
      <c r="A3788" t="inlineStr">
        <is>
          <t>QIS</t>
        </is>
      </c>
      <c r="B3788" t="inlineStr">
        <is>
          <t>USDCNH,Call,7.256403617109694,23/06/2025,21/05/2025</t>
        </is>
      </c>
      <c r="C3788" t="inlineStr">
        <is>
          <t>USDCNH,Call,7.256403617109694,23/06/2025,21/05/2025</t>
        </is>
      </c>
      <c r="G3788" s="1" t="n">
        <v>-23094.76076225046</v>
      </c>
      <c r="H3788" s="1" t="n">
        <v>0.0004549879007183</v>
      </c>
      <c r="K3788" s="4" t="n">
        <v>98035699.36</v>
      </c>
      <c r="L3788" s="5" t="n">
        <v>4425001</v>
      </c>
      <c r="M3788" s="6" t="n">
        <v>22.154955</v>
      </c>
      <c r="AB3788" s="8" t="inlineStr">
        <is>
          <t>QISSwaps</t>
        </is>
      </c>
      <c r="AG3788" t="n">
        <v>-0.019513</v>
      </c>
    </row>
    <row r="3789">
      <c r="A3789" t="inlineStr">
        <is>
          <t>QIS</t>
        </is>
      </c>
      <c r="B3789" t="inlineStr">
        <is>
          <t>USDCNH,Call,7.257396931630342,27/06/2025,28/05/2025</t>
        </is>
      </c>
      <c r="C3789" t="inlineStr">
        <is>
          <t>USDCNH,Call,7.257396931630342,27/06/2025,28/05/2025</t>
        </is>
      </c>
      <c r="G3789" s="1" t="n">
        <v>-22669.44547168173</v>
      </c>
      <c r="H3789" s="1" t="n">
        <v>0.0006680961439543001</v>
      </c>
      <c r="K3789" s="4" t="n">
        <v>98035699.36</v>
      </c>
      <c r="L3789" s="5" t="n">
        <v>4425001</v>
      </c>
      <c r="M3789" s="6" t="n">
        <v>22.154955</v>
      </c>
      <c r="AB3789" s="8" t="inlineStr">
        <is>
          <t>QISSwaps</t>
        </is>
      </c>
      <c r="AG3789" t="n">
        <v>-0.019513</v>
      </c>
    </row>
    <row r="3790">
      <c r="A3790" t="inlineStr">
        <is>
          <t>QIS</t>
        </is>
      </c>
      <c r="B3790" t="inlineStr">
        <is>
          <t>USDCNH,Call,7.257803678386493,08/07/2025,05/06/2025</t>
        </is>
      </c>
      <c r="C3790" t="inlineStr">
        <is>
          <t>USDCNH,Call,7.257803678386493,08/07/2025,05/06/2025</t>
        </is>
      </c>
      <c r="G3790" s="1" t="n">
        <v>-22681.95998062838</v>
      </c>
      <c r="H3790" s="1" t="n">
        <v>0.0011174342587178</v>
      </c>
      <c r="K3790" s="4" t="n">
        <v>98035699.36</v>
      </c>
      <c r="L3790" s="5" t="n">
        <v>4425001</v>
      </c>
      <c r="M3790" s="6" t="n">
        <v>22.154955</v>
      </c>
      <c r="AB3790" s="8" t="inlineStr">
        <is>
          <t>QISSwaps</t>
        </is>
      </c>
      <c r="AG3790" t="n">
        <v>-0.019513</v>
      </c>
    </row>
    <row r="3791">
      <c r="A3791" t="inlineStr">
        <is>
          <t>QIS</t>
        </is>
      </c>
      <c r="B3791" t="inlineStr">
        <is>
          <t>USDCNH,Call,7.258652436136176,25/06/2025,23/05/2025</t>
        </is>
      </c>
      <c r="C3791" t="inlineStr">
        <is>
          <t>USDCNH,Call,7.258652436136176,25/06/2025,23/05/2025</t>
        </is>
      </c>
      <c r="G3791" s="1" t="n">
        <v>-22000.78635256831</v>
      </c>
      <c r="H3791" s="1" t="n">
        <v>0.0005519188704549999</v>
      </c>
      <c r="K3791" s="4" t="n">
        <v>98035699.36</v>
      </c>
      <c r="L3791" s="5" t="n">
        <v>4425001</v>
      </c>
      <c r="M3791" s="6" t="n">
        <v>22.154955</v>
      </c>
      <c r="AB3791" s="8" t="inlineStr">
        <is>
          <t>QISSwaps</t>
        </is>
      </c>
      <c r="AG3791" t="n">
        <v>-0.019513</v>
      </c>
    </row>
    <row r="3792">
      <c r="A3792" t="inlineStr">
        <is>
          <t>QIS</t>
        </is>
      </c>
      <c r="B3792" t="inlineStr">
        <is>
          <t>USDCNH,Call,7.258868622583888,03/07/2025,03/06/2025</t>
        </is>
      </c>
      <c r="C3792" t="inlineStr">
        <is>
          <t>USDCNH,Call,7.258868622583888,03/07/2025,03/06/2025</t>
        </is>
      </c>
      <c r="G3792" s="1" t="n">
        <v>-22143.24146656344</v>
      </c>
      <c r="H3792" s="1" t="n">
        <v>0.0009031237884095</v>
      </c>
      <c r="K3792" s="4" t="n">
        <v>98035699.36</v>
      </c>
      <c r="L3792" s="5" t="n">
        <v>4425001</v>
      </c>
      <c r="M3792" s="6" t="n">
        <v>22.154955</v>
      </c>
      <c r="AB3792" s="8" t="inlineStr">
        <is>
          <t>QISSwaps</t>
        </is>
      </c>
      <c r="AG3792" t="n">
        <v>-0.019513</v>
      </c>
    </row>
    <row r="3793">
      <c r="A3793" t="inlineStr">
        <is>
          <t>QIS</t>
        </is>
      </c>
      <c r="B3793" t="inlineStr">
        <is>
          <t>USDCNH,Call,7.260967318557908,16/06/2025,15/05/2025</t>
        </is>
      </c>
      <c r="C3793" t="inlineStr">
        <is>
          <t>USDCNH,Call,7.260967318557908,16/06/2025,15/05/2025</t>
        </is>
      </c>
      <c r="G3793" s="1" t="n">
        <v>-22598.26788063589</v>
      </c>
      <c r="H3793" s="1" t="n">
        <v>0.0001665303112616</v>
      </c>
      <c r="K3793" s="4" t="n">
        <v>98035699.36</v>
      </c>
      <c r="L3793" s="5" t="n">
        <v>4425001</v>
      </c>
      <c r="M3793" s="6" t="n">
        <v>22.154955</v>
      </c>
      <c r="AB3793" s="8" t="inlineStr">
        <is>
          <t>QISSwaps</t>
        </is>
      </c>
      <c r="AG3793" t="n">
        <v>-0.019513</v>
      </c>
    </row>
    <row r="3794">
      <c r="A3794" t="inlineStr">
        <is>
          <t>QIS</t>
        </is>
      </c>
      <c r="B3794" t="inlineStr">
        <is>
          <t>USDCNH,Call,7.261207949273253,09/06/2025,08/05/2025</t>
        </is>
      </c>
      <c r="C3794" t="inlineStr">
        <is>
          <t>USDCNH,Call,7.261207949273253,09/06/2025,08/05/2025</t>
        </is>
      </c>
      <c r="G3794" s="1" t="n">
        <v>-26108.184519668</v>
      </c>
      <c r="H3794" s="1" t="n">
        <v>3.592399018051276e-06</v>
      </c>
      <c r="K3794" s="4" t="n">
        <v>98035699.36</v>
      </c>
      <c r="L3794" s="5" t="n">
        <v>4425001</v>
      </c>
      <c r="M3794" s="6" t="n">
        <v>22.154955</v>
      </c>
      <c r="AB3794" s="8" t="inlineStr">
        <is>
          <t>QISSwaps</t>
        </is>
      </c>
      <c r="AG3794" t="n">
        <v>-0.019513</v>
      </c>
    </row>
    <row r="3795">
      <c r="A3795" t="inlineStr">
        <is>
          <t>QIS</t>
        </is>
      </c>
      <c r="B3795" t="inlineStr">
        <is>
          <t>USDCNH,Call,7.261365406960011,10/06/2025,09/05/2025</t>
        </is>
      </c>
      <c r="C3795" t="inlineStr">
        <is>
          <t>USDCNH,Call,7.261365406960011,10/06/2025,09/05/2025</t>
        </is>
      </c>
      <c r="G3795" s="1" t="n">
        <v>-26239.15532959951</v>
      </c>
      <c r="H3795" s="1" t="n">
        <v>1.884077375425667e-05</v>
      </c>
      <c r="K3795" s="4" t="n">
        <v>98035699.36</v>
      </c>
      <c r="L3795" s="5" t="n">
        <v>4425001</v>
      </c>
      <c r="M3795" s="6" t="n">
        <v>22.154955</v>
      </c>
      <c r="AB3795" s="8" t="inlineStr">
        <is>
          <t>QISSwaps</t>
        </is>
      </c>
      <c r="AG3795" t="n">
        <v>-0.019513</v>
      </c>
    </row>
    <row r="3796">
      <c r="A3796" t="inlineStr">
        <is>
          <t>QIS</t>
        </is>
      </c>
      <c r="B3796" t="inlineStr">
        <is>
          <t>USDCNH,Call,7.262074760347035,30/06/2025,29/05/2025</t>
        </is>
      </c>
      <c r="C3796" t="inlineStr">
        <is>
          <t>USDCNH,Call,7.262074760347035,30/06/2025,29/05/2025</t>
        </is>
      </c>
      <c r="G3796" s="1" t="n">
        <v>-22206.9040609747</v>
      </c>
      <c r="H3796" s="1" t="n">
        <v>0.0006745644580373</v>
      </c>
      <c r="K3796" s="4" t="n">
        <v>98035699.36</v>
      </c>
      <c r="L3796" s="5" t="n">
        <v>4425001</v>
      </c>
      <c r="M3796" s="6" t="n">
        <v>22.154955</v>
      </c>
      <c r="AB3796" s="8" t="inlineStr">
        <is>
          <t>QISSwaps</t>
        </is>
      </c>
      <c r="AG3796" t="n">
        <v>-0.019513</v>
      </c>
    </row>
    <row r="3797">
      <c r="A3797" t="inlineStr">
        <is>
          <t>QIS</t>
        </is>
      </c>
      <c r="B3797" t="inlineStr">
        <is>
          <t>USDCNH,Call,7.263489886235723,17/06/2025,16/05/2025</t>
        </is>
      </c>
      <c r="C3797" t="inlineStr">
        <is>
          <t>USDCNH,Call,7.263489886235723,17/06/2025,16/05/2025</t>
        </is>
      </c>
      <c r="G3797" s="1" t="n">
        <v>-23264.33276014451</v>
      </c>
      <c r="H3797" s="1" t="n">
        <v>0.0001931132515509</v>
      </c>
      <c r="K3797" s="4" t="n">
        <v>98035699.36</v>
      </c>
      <c r="L3797" s="5" t="n">
        <v>4425001</v>
      </c>
      <c r="M3797" s="6" t="n">
        <v>22.154955</v>
      </c>
      <c r="AB3797" s="8" t="inlineStr">
        <is>
          <t>QISSwaps</t>
        </is>
      </c>
      <c r="AG3797" t="n">
        <v>-0.019513</v>
      </c>
    </row>
    <row r="3798">
      <c r="A3798" t="inlineStr">
        <is>
          <t>QIS</t>
        </is>
      </c>
      <c r="B3798" t="inlineStr">
        <is>
          <t>USDCNH,Call,7.2635008679977915,05/06/2025,06/05/2025</t>
        </is>
      </c>
      <c r="C3798" t="inlineStr">
        <is>
          <t>USDCNH,Call,7.2635008679977915,05/06/2025,06/05/2025</t>
        </is>
      </c>
      <c r="G3798" s="1" t="n">
        <v>-27211.41525295632</v>
      </c>
      <c r="K3798" s="4" t="n">
        <v>98035699.36</v>
      </c>
      <c r="L3798" s="5" t="n">
        <v>4425001</v>
      </c>
      <c r="M3798" s="6" t="n">
        <v>22.154955</v>
      </c>
      <c r="AB3798" s="8" t="inlineStr">
        <is>
          <t>QISSwaps</t>
        </is>
      </c>
      <c r="AG3798" t="n">
        <v>-0.019513</v>
      </c>
    </row>
    <row r="3799">
      <c r="A3799" t="inlineStr">
        <is>
          <t>QIS</t>
        </is>
      </c>
      <c r="B3799" t="inlineStr">
        <is>
          <t>USDCNH,Call,7.264061193848195,11/06/2025,12/05/2025</t>
        </is>
      </c>
      <c r="C3799" t="inlineStr">
        <is>
          <t>USDCNH,Call,7.264061193848195,11/06/2025,12/05/2025</t>
        </is>
      </c>
      <c r="G3799" s="1" t="n">
        <v>-25791.09253413354</v>
      </c>
      <c r="H3799" s="1" t="n">
        <v>4.276435021783279e-05</v>
      </c>
      <c r="K3799" s="4" t="n">
        <v>98035699.36</v>
      </c>
      <c r="L3799" s="5" t="n">
        <v>4425001</v>
      </c>
      <c r="M3799" s="6" t="n">
        <v>22.154955</v>
      </c>
      <c r="AB3799" s="8" t="inlineStr">
        <is>
          <t>QISSwaps</t>
        </is>
      </c>
      <c r="AG3799" t="n">
        <v>-0.019513</v>
      </c>
    </row>
    <row r="3800">
      <c r="A3800" t="inlineStr">
        <is>
          <t>QIS</t>
        </is>
      </c>
      <c r="B3800" t="inlineStr">
        <is>
          <t>USDCNH,Call,7.264717048960448,24/06/2025,22/05/2025</t>
        </is>
      </c>
      <c r="C3800" t="inlineStr">
        <is>
          <t>USDCNH,Call,7.264717048960448,24/06/2025,22/05/2025</t>
        </is>
      </c>
      <c r="G3800" s="1" t="n">
        <v>-21758.33008916107</v>
      </c>
      <c r="H3800" s="1" t="n">
        <v>0.0004316027643677</v>
      </c>
      <c r="K3800" s="4" t="n">
        <v>98035699.36</v>
      </c>
      <c r="L3800" s="5" t="n">
        <v>4425001</v>
      </c>
      <c r="M3800" s="6" t="n">
        <v>22.154955</v>
      </c>
      <c r="AB3800" s="8" t="inlineStr">
        <is>
          <t>QISSwaps</t>
        </is>
      </c>
      <c r="AG3800" t="n">
        <v>-0.019513</v>
      </c>
    </row>
    <row r="3801">
      <c r="A3801" t="inlineStr">
        <is>
          <t>QIS</t>
        </is>
      </c>
      <c r="B3801" t="inlineStr">
        <is>
          <t>USDCNH,Call,7.265168780006287,13/06/2025,14/05/2025</t>
        </is>
      </c>
      <c r="C3801" t="inlineStr">
        <is>
          <t>USDCNH,Call,7.265168780006287,13/06/2025,14/05/2025</t>
        </is>
      </c>
      <c r="G3801" s="1" t="n">
        <v>-23451.96957700198</v>
      </c>
      <c r="H3801" s="1" t="n">
        <v>0.000107959573672</v>
      </c>
      <c r="K3801" s="4" t="n">
        <v>98035699.36</v>
      </c>
      <c r="L3801" s="5" t="n">
        <v>4425001</v>
      </c>
      <c r="M3801" s="6" t="n">
        <v>22.154955</v>
      </c>
      <c r="AB3801" s="8" t="inlineStr">
        <is>
          <t>QISSwaps</t>
        </is>
      </c>
      <c r="AG3801" t="n">
        <v>-0.019513</v>
      </c>
    </row>
    <row r="3802">
      <c r="A3802" t="inlineStr">
        <is>
          <t>QIS</t>
        </is>
      </c>
      <c r="B3802" t="inlineStr">
        <is>
          <t>USDCNH,Call,7.2654232019245955,26/06/2025,27/05/2025</t>
        </is>
      </c>
      <c r="C3802" t="inlineStr">
        <is>
          <t>USDCNH,Call,7.2654232019245955,26/06/2025,27/05/2025</t>
        </is>
      </c>
      <c r="G3802" s="1" t="n">
        <v>-23597.94522799329</v>
      </c>
      <c r="H3802" s="1" t="n">
        <v>0.0005185396085125</v>
      </c>
      <c r="K3802" s="4" t="n">
        <v>98035699.36</v>
      </c>
      <c r="L3802" s="5" t="n">
        <v>4425001</v>
      </c>
      <c r="M3802" s="6" t="n">
        <v>22.154955</v>
      </c>
      <c r="AB3802" s="8" t="inlineStr">
        <is>
          <t>QISSwaps</t>
        </is>
      </c>
      <c r="AG3802" t="n">
        <v>-0.019513</v>
      </c>
    </row>
    <row r="3803">
      <c r="A3803" t="inlineStr">
        <is>
          <t>QIS</t>
        </is>
      </c>
      <c r="B3803" t="inlineStr">
        <is>
          <t>USDCNH,Call,7.265671001234876,02/07/2025,30/05/2025</t>
        </is>
      </c>
      <c r="C3803" t="inlineStr">
        <is>
          <t>USDCNH,Call,7.265671001234876,02/07/2025,30/05/2025</t>
        </is>
      </c>
      <c r="G3803" s="1" t="n">
        <v>-22002.79509418097</v>
      </c>
      <c r="H3803" s="1" t="n">
        <v>0.000735224251234</v>
      </c>
      <c r="K3803" s="4" t="n">
        <v>98035699.36</v>
      </c>
      <c r="L3803" s="5" t="n">
        <v>4425001</v>
      </c>
      <c r="M3803" s="6" t="n">
        <v>22.154955</v>
      </c>
      <c r="AB3803" s="8" t="inlineStr">
        <is>
          <t>QISSwaps</t>
        </is>
      </c>
      <c r="AG3803" t="n">
        <v>-0.019513</v>
      </c>
    </row>
    <row r="3804">
      <c r="A3804" t="inlineStr">
        <is>
          <t>QIS</t>
        </is>
      </c>
      <c r="B3804" t="inlineStr">
        <is>
          <t>USDCNH,Call,7.267129865946879,18/06/2025,19/05/2025</t>
        </is>
      </c>
      <c r="C3804" t="inlineStr">
        <is>
          <t>USDCNH,Call,7.267129865946879,18/06/2025,19/05/2025</t>
        </is>
      </c>
      <c r="G3804" s="1" t="n">
        <v>-21997.71827685906</v>
      </c>
      <c r="H3804" s="1" t="n">
        <v>0.0002212003998124</v>
      </c>
      <c r="K3804" s="4" t="n">
        <v>98035699.36</v>
      </c>
      <c r="L3804" s="5" t="n">
        <v>4425001</v>
      </c>
      <c r="M3804" s="6" t="n">
        <v>22.154955</v>
      </c>
      <c r="AB3804" s="8" t="inlineStr">
        <is>
          <t>QISSwaps</t>
        </is>
      </c>
      <c r="AG3804" t="n">
        <v>-0.019513</v>
      </c>
    </row>
    <row r="3805">
      <c r="A3805" t="inlineStr">
        <is>
          <t>QIS</t>
        </is>
      </c>
      <c r="B3805" t="inlineStr">
        <is>
          <t>USDCNH,Call,7.267927943815203,20/06/2025,20/05/2025</t>
        </is>
      </c>
      <c r="C3805" t="inlineStr">
        <is>
          <t>USDCNH,Call,7.267927943815203,20/06/2025,20/05/2025</t>
        </is>
      </c>
      <c r="G3805" s="1" t="n">
        <v>-22650.12166277228</v>
      </c>
      <c r="H3805" s="1" t="n">
        <v>0.0003000687336906</v>
      </c>
      <c r="K3805" s="4" t="n">
        <v>98035699.36</v>
      </c>
      <c r="L3805" s="5" t="n">
        <v>4425001</v>
      </c>
      <c r="M3805" s="6" t="n">
        <v>22.154955</v>
      </c>
      <c r="AB3805" s="8" t="inlineStr">
        <is>
          <t>QISSwaps</t>
        </is>
      </c>
      <c r="AG3805" t="n">
        <v>-0.019513</v>
      </c>
    </row>
    <row r="3806">
      <c r="A3806" t="inlineStr">
        <is>
          <t>QIS</t>
        </is>
      </c>
      <c r="B3806" t="inlineStr">
        <is>
          <t>USDCNH,Call,7.269204185751594,07/07/2025,04/06/2025</t>
        </is>
      </c>
      <c r="C3806" t="inlineStr">
        <is>
          <t>USDCNH,Call,7.269204185751594,07/07/2025,04/06/2025</t>
        </is>
      </c>
      <c r="G3806" s="1" t="n">
        <v>-22109.17207563027</v>
      </c>
      <c r="H3806" s="1" t="n">
        <v>0.000875657294088</v>
      </c>
      <c r="K3806" s="4" t="n">
        <v>98035699.36</v>
      </c>
      <c r="L3806" s="5" t="n">
        <v>4425001</v>
      </c>
      <c r="M3806" s="6" t="n">
        <v>22.154955</v>
      </c>
      <c r="AB3806" s="8" t="inlineStr">
        <is>
          <t>QISSwaps</t>
        </is>
      </c>
      <c r="AG3806" t="n">
        <v>-0.019513</v>
      </c>
    </row>
    <row r="3807">
      <c r="A3807" t="inlineStr">
        <is>
          <t>QIS</t>
        </is>
      </c>
      <c r="B3807" t="inlineStr">
        <is>
          <t>USDCNH,Call,7.270191760479414,12/06/2025,13/05/2025</t>
        </is>
      </c>
      <c r="C3807" t="inlineStr">
        <is>
          <t>USDCNH,Call,7.270191760479414,12/06/2025,13/05/2025</t>
        </is>
      </c>
      <c r="G3807" s="1" t="n">
        <v>-23421.90660091955</v>
      </c>
      <c r="H3807" s="1" t="n">
        <v>6.118431797221444e-05</v>
      </c>
      <c r="K3807" s="4" t="n">
        <v>98035699.36</v>
      </c>
      <c r="L3807" s="5" t="n">
        <v>4425001</v>
      </c>
      <c r="M3807" s="6" t="n">
        <v>22.154955</v>
      </c>
      <c r="AB3807" s="8" t="inlineStr">
        <is>
          <t>QISSwaps</t>
        </is>
      </c>
      <c r="AG3807" t="n">
        <v>-0.019513</v>
      </c>
    </row>
    <row r="3808">
      <c r="A3808" t="inlineStr">
        <is>
          <t>QIS</t>
        </is>
      </c>
      <c r="B3808" t="inlineStr">
        <is>
          <t>USDCNH,Call,7.2702777280984305,06/06/2025,07/05/2025</t>
        </is>
      </c>
      <c r="C3808" t="inlineStr">
        <is>
          <t>USDCNH,Call,7.2702777280984305,06/06/2025,07/05/2025</t>
        </is>
      </c>
      <c r="G3808" s="1" t="n">
        <v>-27153.69673412652</v>
      </c>
      <c r="H3808" s="1" t="n">
        <v>9.348287271236741e-09</v>
      </c>
      <c r="K3808" s="4" t="n">
        <v>98035699.36</v>
      </c>
      <c r="L3808" s="5" t="n">
        <v>4425001</v>
      </c>
      <c r="M3808" s="6" t="n">
        <v>22.154955</v>
      </c>
      <c r="AB3808" s="8" t="inlineStr">
        <is>
          <t>QISSwaps</t>
        </is>
      </c>
      <c r="AG3808" t="n">
        <v>-0.019513</v>
      </c>
    </row>
    <row r="3809">
      <c r="A3809" t="inlineStr">
        <is>
          <t>QIS</t>
        </is>
      </c>
      <c r="B3809" t="inlineStr">
        <is>
          <t>USDCNH,Call,7.270424112864613,23/06/2025,21/05/2025</t>
        </is>
      </c>
      <c r="C3809" t="inlineStr">
        <is>
          <t>USDCNH,Call,7.270424112864613,23/06/2025,21/05/2025</t>
        </is>
      </c>
      <c r="G3809" s="1" t="n">
        <v>-23005.77344113223</v>
      </c>
      <c r="H3809" s="1" t="n">
        <v>0.0003316677477386</v>
      </c>
      <c r="K3809" s="4" t="n">
        <v>98035699.36</v>
      </c>
      <c r="L3809" s="5" t="n">
        <v>4425001</v>
      </c>
      <c r="M3809" s="6" t="n">
        <v>22.154955</v>
      </c>
      <c r="AB3809" s="8" t="inlineStr">
        <is>
          <t>QISSwaps</t>
        </is>
      </c>
      <c r="AG3809" t="n">
        <v>-0.019513</v>
      </c>
    </row>
    <row r="3810">
      <c r="A3810" t="inlineStr">
        <is>
          <t>QIS</t>
        </is>
      </c>
      <c r="B3810" t="inlineStr">
        <is>
          <t>USDCNH,Call,7.27122304584459,27/06/2025,28/05/2025</t>
        </is>
      </c>
      <c r="C3810" t="inlineStr">
        <is>
          <t>USDCNH,Call,7.27122304584459,27/06/2025,28/05/2025</t>
        </is>
      </c>
      <c r="G3810" s="1" t="n">
        <v>-22583.31626098311</v>
      </c>
      <c r="H3810" s="1" t="n">
        <v>0.0005122611795123</v>
      </c>
      <c r="K3810" s="4" t="n">
        <v>98035699.36</v>
      </c>
      <c r="L3810" s="5" t="n">
        <v>4425001</v>
      </c>
      <c r="M3810" s="6" t="n">
        <v>22.154955</v>
      </c>
      <c r="AB3810" s="8" t="inlineStr">
        <is>
          <t>QISSwaps</t>
        </is>
      </c>
      <c r="AG3810" t="n">
        <v>-0.019513</v>
      </c>
    </row>
    <row r="3811">
      <c r="A3811" t="inlineStr">
        <is>
          <t>QIS</t>
        </is>
      </c>
      <c r="B3811" t="inlineStr">
        <is>
          <t>USDCNH,Call,7.27202675549528,25/06/2025,23/05/2025</t>
        </is>
      </c>
      <c r="C3811" t="inlineStr">
        <is>
          <t>USDCNH,Call,7.27202675549528,25/06/2025,23/05/2025</t>
        </is>
      </c>
      <c r="G3811" s="1" t="n">
        <v>-21919.93545021346</v>
      </c>
      <c r="H3811" s="1" t="n">
        <v>0.0004186646689974</v>
      </c>
      <c r="K3811" s="4" t="n">
        <v>98035699.36</v>
      </c>
      <c r="L3811" s="5" t="n">
        <v>4425001</v>
      </c>
      <c r="M3811" s="6" t="n">
        <v>22.154955</v>
      </c>
      <c r="AB3811" s="8" t="inlineStr">
        <is>
          <t>QISSwaps</t>
        </is>
      </c>
      <c r="AG3811" t="n">
        <v>-0.019513</v>
      </c>
    </row>
    <row r="3812">
      <c r="A3812" t="inlineStr">
        <is>
          <t>QIS</t>
        </is>
      </c>
      <c r="B3812" t="inlineStr">
        <is>
          <t>USDCNH,Call,7.272327018803641,03/07/2025,03/06/2025</t>
        </is>
      </c>
      <c r="C3812" t="inlineStr">
        <is>
          <t>USDCNH,Call,7.272327018803641,03/07/2025,03/06/2025</t>
        </is>
      </c>
      <c r="G3812" s="1" t="n">
        <v>-22061.35935074925</v>
      </c>
      <c r="H3812" s="1" t="n">
        <v>0.0007203824706181</v>
      </c>
      <c r="K3812" s="4" t="n">
        <v>98035699.36</v>
      </c>
      <c r="L3812" s="5" t="n">
        <v>4425001</v>
      </c>
      <c r="M3812" s="6" t="n">
        <v>22.154955</v>
      </c>
      <c r="AB3812" s="8" t="inlineStr">
        <is>
          <t>QISSwaps</t>
        </is>
      </c>
      <c r="AG3812" t="n">
        <v>-0.019513</v>
      </c>
    </row>
    <row r="3813">
      <c r="A3813" t="inlineStr">
        <is>
          <t>QIS</t>
        </is>
      </c>
      <c r="B3813" t="inlineStr">
        <is>
          <t>USDCNH,Call,7.274756448646499,16/06/2025,15/05/2025</t>
        </is>
      </c>
      <c r="C3813" t="inlineStr">
        <is>
          <t>USDCNH,Call,7.274756448646499,16/06/2025,15/05/2025</t>
        </is>
      </c>
      <c r="G3813" s="1" t="n">
        <v>-22512.68009975871</v>
      </c>
      <c r="H3813" s="1" t="n">
        <v>0.0001055082935911</v>
      </c>
      <c r="K3813" s="4" t="n">
        <v>98035699.36</v>
      </c>
      <c r="L3813" s="5" t="n">
        <v>4425001</v>
      </c>
      <c r="M3813" s="6" t="n">
        <v>22.154955</v>
      </c>
      <c r="AB3813" s="8" t="inlineStr">
        <is>
          <t>QISSwaps</t>
        </is>
      </c>
      <c r="AG3813" t="n">
        <v>-0.019513</v>
      </c>
    </row>
    <row r="3814">
      <c r="A3814" t="inlineStr">
        <is>
          <t>QIS</t>
        </is>
      </c>
      <c r="B3814" t="inlineStr">
        <is>
          <t>USDCNH,Call,7.275599862844109,30/06/2025,29/05/2025</t>
        </is>
      </c>
      <c r="C3814" t="inlineStr">
        <is>
          <t>USDCNH,Call,7.275599862844109,30/06/2025,29/05/2025</t>
        </is>
      </c>
      <c r="G3814" s="1" t="n">
        <v>-22124.41698411589</v>
      </c>
      <c r="H3814" s="1" t="n">
        <v>0.0005255823886874</v>
      </c>
      <c r="K3814" s="4" t="n">
        <v>98035699.36</v>
      </c>
      <c r="L3814" s="5" t="n">
        <v>4425001</v>
      </c>
      <c r="M3814" s="6" t="n">
        <v>22.154955</v>
      </c>
      <c r="AB3814" s="8" t="inlineStr">
        <is>
          <t>QISSwaps</t>
        </is>
      </c>
      <c r="AG3814" t="n">
        <v>-0.019513</v>
      </c>
    </row>
    <row r="3815">
      <c r="A3815" t="inlineStr">
        <is>
          <t>QIS</t>
        </is>
      </c>
      <c r="B3815" t="inlineStr">
        <is>
          <t>USDCNH,Call,7.277148256142864,09/06/2025,08/05/2025</t>
        </is>
      </c>
      <c r="C3815" t="inlineStr">
        <is>
          <t>USDCNH,Call,7.277148256142864,09/06/2025,08/05/2025</t>
        </is>
      </c>
      <c r="G3815" s="1" t="n">
        <v>-25993.93188836041</v>
      </c>
      <c r="H3815" s="1" t="n">
        <v>6.965781314910506e-07</v>
      </c>
      <c r="K3815" s="4" t="n">
        <v>98035699.36</v>
      </c>
      <c r="L3815" s="5" t="n">
        <v>4425001</v>
      </c>
      <c r="M3815" s="6" t="n">
        <v>22.154955</v>
      </c>
      <c r="AB3815" s="8" t="inlineStr">
        <is>
          <t>QISSwaps</t>
        </is>
      </c>
      <c r="AG3815" t="n">
        <v>-0.019513</v>
      </c>
    </row>
    <row r="3816">
      <c r="A3816" t="inlineStr">
        <is>
          <t>QIS</t>
        </is>
      </c>
      <c r="B3816" t="inlineStr">
        <is>
          <t>USDCNH,Call,7.277335949661353,10/06/2025,09/05/2025</t>
        </is>
      </c>
      <c r="C3816" t="inlineStr">
        <is>
          <t>USDCNH,Call,7.277335949661353,10/06/2025,09/05/2025</t>
        </is>
      </c>
      <c r="G3816" s="1" t="n">
        <v>-26124.1149536501</v>
      </c>
      <c r="H3816" s="1" t="n">
        <v>6.087894235394654e-06</v>
      </c>
      <c r="K3816" s="4" t="n">
        <v>98035699.36</v>
      </c>
      <c r="L3816" s="5" t="n">
        <v>4425001</v>
      </c>
      <c r="M3816" s="6" t="n">
        <v>22.154955</v>
      </c>
      <c r="AB3816" s="8" t="inlineStr">
        <is>
          <t>QISSwaps</t>
        </is>
      </c>
      <c r="AG3816" t="n">
        <v>-0.019513</v>
      </c>
    </row>
    <row r="3817">
      <c r="A3817" t="inlineStr">
        <is>
          <t>QIS</t>
        </is>
      </c>
      <c r="B3817" t="inlineStr">
        <is>
          <t>USDCNH,Call,7.277681955424239,17/06/2025,16/05/2025</t>
        </is>
      </c>
      <c r="C3817" t="inlineStr">
        <is>
          <t>USDCNH,Call,7.277681955424239,17/06/2025,16/05/2025</t>
        </is>
      </c>
      <c r="G3817" s="1" t="n">
        <v>-23173.686564278</v>
      </c>
      <c r="H3817" s="1" t="n">
        <v>0.0001247330515174</v>
      </c>
      <c r="K3817" s="4" t="n">
        <v>98035699.36</v>
      </c>
      <c r="L3817" s="5" t="n">
        <v>4425001</v>
      </c>
      <c r="M3817" s="6" t="n">
        <v>22.154955</v>
      </c>
      <c r="AB3817" s="8" t="inlineStr">
        <is>
          <t>QISSwaps</t>
        </is>
      </c>
      <c r="AG3817" t="n">
        <v>-0.019513</v>
      </c>
    </row>
    <row r="3818">
      <c r="A3818" t="inlineStr">
        <is>
          <t>QIS</t>
        </is>
      </c>
      <c r="B3818" t="inlineStr">
        <is>
          <t>USDCNH,Call,7.277978277955299,24/06/2025,22/05/2025</t>
        </is>
      </c>
      <c r="C3818" t="inlineStr">
        <is>
          <t>USDCNH,Call,7.277978277955299,24/06/2025,22/05/2025</t>
        </is>
      </c>
      <c r="G3818" s="1" t="n">
        <v>-21679.11047349648</v>
      </c>
      <c r="H3818" s="1" t="n">
        <v>0.0003242762348686</v>
      </c>
      <c r="K3818" s="4" t="n">
        <v>98035699.36</v>
      </c>
      <c r="L3818" s="5" t="n">
        <v>4425001</v>
      </c>
      <c r="M3818" s="6" t="n">
        <v>22.154955</v>
      </c>
      <c r="AB3818" s="8" t="inlineStr">
        <is>
          <t>QISSwaps</t>
        </is>
      </c>
      <c r="AG3818" t="n">
        <v>-0.019513</v>
      </c>
    </row>
    <row r="3819">
      <c r="A3819" t="inlineStr">
        <is>
          <t>QIS</t>
        </is>
      </c>
      <c r="B3819" t="inlineStr">
        <is>
          <t>USDCNH,Call,7.2795362491190785,13/06/2025,14/05/2025</t>
        </is>
      </c>
      <c r="C3819" t="inlineStr">
        <is>
          <t>USDCNH,Call,7.2795362491190785,13/06/2025,14/05/2025</t>
        </is>
      </c>
      <c r="G3819" s="1" t="n">
        <v>-23359.48760400139</v>
      </c>
      <c r="H3819" s="1" t="n">
        <v>5.954732984944746e-05</v>
      </c>
      <c r="K3819" s="4" t="n">
        <v>98035699.36</v>
      </c>
      <c r="L3819" s="5" t="n">
        <v>4425001</v>
      </c>
      <c r="M3819" s="6" t="n">
        <v>22.154955</v>
      </c>
      <c r="AB3819" s="8" t="inlineStr">
        <is>
          <t>QISSwaps</t>
        </is>
      </c>
      <c r="AG3819" t="n">
        <v>-0.019513</v>
      </c>
    </row>
    <row r="3820">
      <c r="A3820" t="inlineStr">
        <is>
          <t>QIS</t>
        </is>
      </c>
      <c r="B3820" t="inlineStr">
        <is>
          <t>USDCNH,Call,7.279736247832514,11/06/2025,12/05/2025</t>
        </is>
      </c>
      <c r="C3820" t="inlineStr">
        <is>
          <t>USDCNH,Call,7.279736247832514,11/06/2025,12/05/2025</t>
        </is>
      </c>
      <c r="G3820" s="1" t="n">
        <v>-25680.14304348683</v>
      </c>
      <c r="H3820" s="1" t="n">
        <v>1.714643030615268e-05</v>
      </c>
      <c r="K3820" s="4" t="n">
        <v>98035699.36</v>
      </c>
      <c r="L3820" s="5" t="n">
        <v>4425001</v>
      </c>
      <c r="M3820" s="6" t="n">
        <v>22.154955</v>
      </c>
      <c r="AB3820" s="8" t="inlineStr">
        <is>
          <t>QISSwaps</t>
        </is>
      </c>
      <c r="AG3820" t="n">
        <v>-0.019513</v>
      </c>
    </row>
    <row r="3821">
      <c r="A3821" t="inlineStr">
        <is>
          <t>QIS</t>
        </is>
      </c>
      <c r="B3821" t="inlineStr">
        <is>
          <t>USDCNH,Call,7.280007573855119,05/06/2025,06/05/2025</t>
        </is>
      </c>
      <c r="C3821" t="inlineStr">
        <is>
          <t>USDCNH,Call,7.280007573855119,05/06/2025,06/05/2025</t>
        </is>
      </c>
      <c r="G3821" s="1" t="n">
        <v>-27088.15669930547</v>
      </c>
      <c r="K3821" s="4" t="n">
        <v>98035699.36</v>
      </c>
      <c r="L3821" s="5" t="n">
        <v>4425001</v>
      </c>
      <c r="M3821" s="6" t="n">
        <v>22.154955</v>
      </c>
      <c r="AB3821" s="8" t="inlineStr">
        <is>
          <t>QISSwaps</t>
        </is>
      </c>
      <c r="AG3821" t="n">
        <v>-0.019513</v>
      </c>
    </row>
    <row r="3822">
      <c r="A3822" t="inlineStr">
        <is>
          <t>QIS</t>
        </is>
      </c>
      <c r="B3822" t="inlineStr">
        <is>
          <t>USDCNH,Call,7.280586503191166,18/06/2025,19/05/2025</t>
        </is>
      </c>
      <c r="C3822" t="inlineStr">
        <is>
          <t>USDCNH,Call,7.280586503191166,18/06/2025,19/05/2025</t>
        </is>
      </c>
      <c r="G3822" s="1" t="n">
        <v>-21916.47708734507</v>
      </c>
      <c r="H3822" s="1" t="n">
        <v>0.0001512642476238</v>
      </c>
      <c r="K3822" s="4" t="n">
        <v>98035699.36</v>
      </c>
      <c r="L3822" s="5" t="n">
        <v>4425001</v>
      </c>
      <c r="M3822" s="6" t="n">
        <v>22.154955</v>
      </c>
      <c r="AB3822" s="8" t="inlineStr">
        <is>
          <t>QISSwaps</t>
        </is>
      </c>
      <c r="AG3822" t="n">
        <v>-0.019513</v>
      </c>
    </row>
    <row r="3823">
      <c r="A3823" t="inlineStr">
        <is>
          <t>QIS</t>
        </is>
      </c>
      <c r="B3823" t="inlineStr">
        <is>
          <t>USDCNH,Call,7.281738489491897,20/06/2025,20/05/2025</t>
        </is>
      </c>
      <c r="C3823" t="inlineStr">
        <is>
          <t>USDCNH,Call,7.281738489491897,20/06/2025,20/05/2025</t>
        </is>
      </c>
      <c r="G3823" s="1" t="n">
        <v>-22564.28669300164</v>
      </c>
      <c r="H3823" s="1" t="n">
        <v>0.000215546757889</v>
      </c>
      <c r="K3823" s="4" t="n">
        <v>98035699.36</v>
      </c>
      <c r="L3823" s="5" t="n">
        <v>4425001</v>
      </c>
      <c r="M3823" s="6" t="n">
        <v>22.154955</v>
      </c>
      <c r="AB3823" s="8" t="inlineStr">
        <is>
          <t>QISSwaps</t>
        </is>
      </c>
      <c r="AG3823" t="n">
        <v>-0.019513</v>
      </c>
    </row>
    <row r="3824">
      <c r="A3824" t="inlineStr">
        <is>
          <t>QIS</t>
        </is>
      </c>
      <c r="B3824" t="inlineStr">
        <is>
          <t>USDCNH,Call,7.284444608619531,23/06/2025,21/05/2025</t>
        </is>
      </c>
      <c r="C3824" t="inlineStr">
        <is>
          <t>USDCNH,Call,7.284444608619531,23/06/2025,21/05/2025</t>
        </is>
      </c>
      <c r="G3824" s="1" t="n">
        <v>-22917.29945164963</v>
      </c>
      <c r="H3824" s="1" t="n">
        <v>0.0002412604348676</v>
      </c>
      <c r="K3824" s="4" t="n">
        <v>98035699.36</v>
      </c>
      <c r="L3824" s="5" t="n">
        <v>4425001</v>
      </c>
      <c r="M3824" s="6" t="n">
        <v>22.154955</v>
      </c>
      <c r="AB3824" s="8" t="inlineStr">
        <is>
          <t>QISSwaps</t>
        </is>
      </c>
      <c r="AG3824" t="n">
        <v>-0.019513</v>
      </c>
    </row>
    <row r="3825">
      <c r="A3825" t="inlineStr">
        <is>
          <t>QIS</t>
        </is>
      </c>
      <c r="B3825" t="inlineStr">
        <is>
          <t>USDCNH,Call,7.286924994546949,06/06/2025,07/05/2025</t>
        </is>
      </c>
      <c r="C3825" t="inlineStr">
        <is>
          <t>USDCNH,Call,7.286924994546949,06/06/2025,07/05/2025</t>
        </is>
      </c>
      <c r="G3825" s="1" t="n">
        <v>-27029.77107844194</v>
      </c>
      <c r="H3825" s="1" t="n">
        <v>2.32309782102849e-10</v>
      </c>
      <c r="K3825" s="4" t="n">
        <v>98035699.36</v>
      </c>
      <c r="L3825" s="5" t="n">
        <v>4425001</v>
      </c>
      <c r="M3825" s="6" t="n">
        <v>22.154955</v>
      </c>
      <c r="AB3825" s="8" t="inlineStr">
        <is>
          <t>QISSwaps</t>
        </is>
      </c>
      <c r="AG3825" t="n">
        <v>-0.019513</v>
      </c>
    </row>
    <row r="3826">
      <c r="A3826" t="inlineStr">
        <is>
          <t>QIS</t>
        </is>
      </c>
      <c r="B3826" t="inlineStr">
        <is>
          <t>USDCNH,Call,7.288545578735088,16/06/2025,15/05/2025</t>
        </is>
      </c>
      <c r="C3826" t="inlineStr">
        <is>
          <t>USDCNH,Call,7.288545578735088,16/06/2025,15/05/2025</t>
        </is>
      </c>
      <c r="G3826" s="1" t="n">
        <v>-22427.57762735305</v>
      </c>
      <c r="H3826" s="1" t="n">
        <v>6.169019782936637e-05</v>
      </c>
      <c r="K3826" s="4" t="n">
        <v>98035699.36</v>
      </c>
      <c r="L3826" s="5" t="n">
        <v>4425001</v>
      </c>
      <c r="M3826" s="6" t="n">
        <v>22.154955</v>
      </c>
      <c r="AB3826" s="8" t="inlineStr">
        <is>
          <t>QISSwaps</t>
        </is>
      </c>
      <c r="AG3826" t="n">
        <v>-0.019513</v>
      </c>
    </row>
    <row r="3827">
      <c r="A3827" t="inlineStr">
        <is>
          <t>QIS</t>
        </is>
      </c>
      <c r="B3827" t="inlineStr">
        <is>
          <t>USDCNH,Call,7.293088563012474,09/06/2025,08/05/2025</t>
        </is>
      </c>
      <c r="C3827" t="inlineStr">
        <is>
          <t>USDCNH,Call,7.293088563012474,09/06/2025,08/05/2025</t>
        </is>
      </c>
      <c r="G3827" s="1" t="n">
        <v>-25880.42759472734</v>
      </c>
      <c r="H3827" s="1" t="n">
        <v>9.169100396920065e-08</v>
      </c>
      <c r="K3827" s="4" t="n">
        <v>98035699.36</v>
      </c>
      <c r="L3827" s="5" t="n">
        <v>4425001</v>
      </c>
      <c r="M3827" s="6" t="n">
        <v>22.154955</v>
      </c>
      <c r="AB3827" s="8" t="inlineStr">
        <is>
          <t>QISSwaps</t>
        </is>
      </c>
      <c r="AG3827" t="n">
        <v>-0.019513</v>
      </c>
    </row>
    <row r="3828">
      <c r="A3828" t="inlineStr">
        <is>
          <t>QIS</t>
        </is>
      </c>
      <c r="B3828" t="inlineStr">
        <is>
          <t>USDCNH,Call,7.293306492362696,10/06/2025,09/05/2025</t>
        </is>
      </c>
      <c r="C3828" t="inlineStr">
        <is>
          <t>USDCNH,Call,7.293306492362696,10/06/2025,09/05/2025</t>
        </is>
      </c>
      <c r="G3828" s="1" t="n">
        <v>-26009.82948013007</v>
      </c>
      <c r="H3828" s="1" t="n">
        <v>1.445029971358282e-06</v>
      </c>
      <c r="K3828" s="4" t="n">
        <v>98035699.36</v>
      </c>
      <c r="L3828" s="5" t="n">
        <v>4425001</v>
      </c>
      <c r="M3828" s="6" t="n">
        <v>22.154955</v>
      </c>
      <c r="AB3828" s="8" t="inlineStr">
        <is>
          <t>QISSwaps</t>
        </is>
      </c>
      <c r="AG3828" t="n">
        <v>-0.019513</v>
      </c>
    </row>
    <row r="3829">
      <c r="A3829" t="inlineStr">
        <is>
          <t>QIS</t>
        </is>
      </c>
      <c r="B3829" t="inlineStr">
        <is>
          <t>USDCNH,Call,7.293903718231871,13/06/2025,14/05/2025</t>
        </is>
      </c>
      <c r="C3829" t="inlineStr">
        <is>
          <t>USDCNH,Call,7.293903718231871,13/06/2025,14/05/2025</t>
        </is>
      </c>
      <c r="G3829" s="1" t="n">
        <v>-23267.55160316409</v>
      </c>
      <c r="H3829" s="1" t="n">
        <v>3.000738429876168e-05</v>
      </c>
      <c r="K3829" s="4" t="n">
        <v>98035699.36</v>
      </c>
      <c r="L3829" s="5" t="n">
        <v>4425001</v>
      </c>
      <c r="M3829" s="6" t="n">
        <v>22.154955</v>
      </c>
      <c r="AB3829" s="8" t="inlineStr">
        <is>
          <t>QISSwaps</t>
        </is>
      </c>
      <c r="AG3829" t="n">
        <v>-0.019513</v>
      </c>
    </row>
    <row r="3830">
      <c r="A3830" t="inlineStr">
        <is>
          <t>QIS</t>
        </is>
      </c>
      <c r="B3830" t="inlineStr">
        <is>
          <t>USDCNH,Call,7.294043140435451,18/06/2025,19/05/2025</t>
        </is>
      </c>
      <c r="C3830" t="inlineStr">
        <is>
          <t>USDCNH,Call,7.294043140435451,18/06/2025,19/05/2025</t>
        </is>
      </c>
      <c r="G3830" s="1" t="n">
        <v>-21835.68512377163</v>
      </c>
      <c r="H3830" s="1" t="n">
        <v>0.0001027431212935</v>
      </c>
      <c r="K3830" s="4" t="n">
        <v>98035699.36</v>
      </c>
      <c r="L3830" s="5" t="n">
        <v>4425001</v>
      </c>
      <c r="M3830" s="6" t="n">
        <v>22.154955</v>
      </c>
      <c r="AB3830" s="8" t="inlineStr">
        <is>
          <t>QISSwaps</t>
        </is>
      </c>
      <c r="AG3830" t="n">
        <v>-0.019513</v>
      </c>
    </row>
    <row r="3831">
      <c r="A3831" t="inlineStr">
        <is>
          <t>QIS</t>
        </is>
      </c>
      <c r="B3831" t="inlineStr">
        <is>
          <t>USDCNH,Call,7.2954113018168325,11/06/2025,12/05/2025</t>
        </is>
      </c>
      <c r="C3831" t="inlineStr">
        <is>
          <t>USDCNH,Call,7.2954113018168325,11/06/2025,12/05/2025</t>
        </is>
      </c>
      <c r="G3831" s="1" t="n">
        <v>-25569.90794856333</v>
      </c>
      <c r="H3831" s="1" t="n">
        <v>5.559898469793697e-06</v>
      </c>
      <c r="K3831" s="4" t="n">
        <v>98035699.36</v>
      </c>
      <c r="L3831" s="5" t="n">
        <v>4425001</v>
      </c>
      <c r="M3831" s="6" t="n">
        <v>22.154955</v>
      </c>
      <c r="AB3831" s="8" t="inlineStr">
        <is>
          <t>QISSwaps</t>
        </is>
      </c>
      <c r="AG3831" t="n">
        <v>-0.019513</v>
      </c>
    </row>
    <row r="3832">
      <c r="A3832" t="inlineStr">
        <is>
          <t>QIS</t>
        </is>
      </c>
      <c r="B3832" t="inlineStr">
        <is>
          <t>USDCNH,Call,7.295549035168591,20/06/2025,20/05/2025</t>
        </is>
      </c>
      <c r="C3832" t="inlineStr">
        <is>
          <t>USDCNH,Call,7.295549035168591,20/06/2025,20/05/2025</t>
        </is>
      </c>
      <c r="G3832" s="1" t="n">
        <v>-22478.9387210142</v>
      </c>
      <c r="H3832" s="1" t="n">
        <v>0.0001549535484235</v>
      </c>
      <c r="K3832" s="4" t="n">
        <v>98035699.36</v>
      </c>
      <c r="L3832" s="5" t="n">
        <v>4425001</v>
      </c>
      <c r="M3832" s="6" t="n">
        <v>22.154955</v>
      </c>
      <c r="AB3832" s="8" t="inlineStr">
        <is>
          <t>QISSwaps</t>
        </is>
      </c>
      <c r="AG3832" t="n">
        <v>-0.019513</v>
      </c>
    </row>
    <row r="3833">
      <c r="A3833" t="inlineStr">
        <is>
          <t>QIS</t>
        </is>
      </c>
      <c r="B3833" t="inlineStr">
        <is>
          <t>USDCNH,Call,7.296514279712446,05/06/2025,06/05/2025</t>
        </is>
      </c>
      <c r="C3833" t="inlineStr">
        <is>
          <t>USDCNH,Call,7.296514279712446,05/06/2025,06/05/2025</t>
        </is>
      </c>
      <c r="G3833" s="1" t="n">
        <v>-26965.73373248655</v>
      </c>
      <c r="K3833" s="4" t="n">
        <v>98035699.36</v>
      </c>
      <c r="L3833" s="5" t="n">
        <v>4425001</v>
      </c>
      <c r="M3833" s="6" t="n">
        <v>22.154955</v>
      </c>
      <c r="AB3833" s="8" t="inlineStr">
        <is>
          <t>QISSwaps</t>
        </is>
      </c>
      <c r="AG3833" t="n">
        <v>-0.019513</v>
      </c>
    </row>
    <row r="3834">
      <c r="A3834" t="inlineStr">
        <is>
          <t>QIS</t>
        </is>
      </c>
      <c r="B3834" t="inlineStr">
        <is>
          <t>USDCNH,Call,7.303572260995468,06/06/2025,07/05/2025</t>
        </is>
      </c>
      <c r="C3834" t="inlineStr">
        <is>
          <t>USDCNH,Call,7.303572260995468,06/06/2025,07/05/2025</t>
        </is>
      </c>
      <c r="G3834" s="1" t="n">
        <v>-26906.6918597949</v>
      </c>
      <c r="H3834" s="1" t="n">
        <v>3.458812727461014e-12</v>
      </c>
      <c r="K3834" s="4" t="n">
        <v>98035699.36</v>
      </c>
      <c r="L3834" s="5" t="n">
        <v>4425001</v>
      </c>
      <c r="M3834" s="6" t="n">
        <v>22.154955</v>
      </c>
      <c r="AB3834" s="8" t="inlineStr">
        <is>
          <t>QISSwaps</t>
        </is>
      </c>
      <c r="AG3834" t="n">
        <v>-0.019513</v>
      </c>
    </row>
    <row r="3835">
      <c r="A3835" t="inlineStr">
        <is>
          <t>QIS</t>
        </is>
      </c>
      <c r="B3835" t="inlineStr">
        <is>
          <t>USDCNH,Call,7.309028869882085,09/06/2025,08/05/2025</t>
        </is>
      </c>
      <c r="C3835" t="inlineStr">
        <is>
          <t>USDCNH,Call,7.309028869882085,09/06/2025,08/05/2025</t>
        </is>
      </c>
      <c r="G3835" s="1" t="n">
        <v>-25767.66511767537</v>
      </c>
      <c r="H3835" s="1" t="n">
        <v>9.569897233009633e-09</v>
      </c>
      <c r="K3835" s="4" t="n">
        <v>98035699.36</v>
      </c>
      <c r="L3835" s="5" t="n">
        <v>4425001</v>
      </c>
      <c r="M3835" s="6" t="n">
        <v>22.154955</v>
      </c>
      <c r="AB3835" s="8" t="inlineStr">
        <is>
          <t>QISSwaps</t>
        </is>
      </c>
      <c r="AG3835" t="n">
        <v>-0.019513</v>
      </c>
    </row>
    <row r="3836">
      <c r="A3836" t="inlineStr">
        <is>
          <t>QIS</t>
        </is>
      </c>
      <c r="B3836" t="inlineStr">
        <is>
          <t>USDCNH,Call,7.309277035064039,10/06/2025,09/05/2025</t>
        </is>
      </c>
      <c r="C3836" t="inlineStr">
        <is>
          <t>USDCNH,Call,7.309277035064039,10/06/2025,09/05/2025</t>
        </is>
      </c>
      <c r="G3836" s="1" t="n">
        <v>-25896.29231849944</v>
      </c>
      <c r="H3836" s="1" t="n">
        <v>2.946137045725639e-07</v>
      </c>
      <c r="K3836" s="4" t="n">
        <v>98035699.36</v>
      </c>
      <c r="L3836" s="5" t="n">
        <v>4425001</v>
      </c>
      <c r="M3836" s="6" t="n">
        <v>22.154955</v>
      </c>
      <c r="AB3836" s="8" t="inlineStr">
        <is>
          <t>QISSwaps</t>
        </is>
      </c>
      <c r="AG3836" t="n">
        <v>-0.019513</v>
      </c>
    </row>
    <row r="3837">
      <c r="A3837" t="inlineStr">
        <is>
          <t>QIS</t>
        </is>
      </c>
      <c r="B3837" t="inlineStr">
        <is>
          <t>USDCNH,Call,7.311086355801151,11/06/2025,12/05/2025</t>
        </is>
      </c>
      <c r="C3837" t="inlineStr">
        <is>
          <t>USDCNH,Call,7.311086355801151,11/06/2025,12/05/2025</t>
        </is>
      </c>
      <c r="G3837" s="1" t="n">
        <v>-25460.38112924471</v>
      </c>
      <c r="H3837" s="1" t="n">
        <v>1.618321270242945e-06</v>
      </c>
      <c r="K3837" s="4" t="n">
        <v>98035699.36</v>
      </c>
      <c r="L3837" s="5" t="n">
        <v>4425001</v>
      </c>
      <c r="M3837" s="6" t="n">
        <v>22.154955</v>
      </c>
      <c r="AB3837" s="8" t="inlineStr">
        <is>
          <t>QISSwaps</t>
        </is>
      </c>
      <c r="AG3837" t="n">
        <v>-0.019513</v>
      </c>
    </row>
    <row r="3838">
      <c r="A3838" t="inlineStr">
        <is>
          <t>QIS</t>
        </is>
      </c>
      <c r="B3838" t="inlineStr">
        <is>
          <t>USDCNH,Call,7.313020985569773,05/06/2025,06/05/2025</t>
        </is>
      </c>
      <c r="C3838" t="inlineStr">
        <is>
          <t>USDCNH,Call,7.313020985569773,05/06/2025,06/05/2025</t>
        </is>
      </c>
      <c r="G3838" s="1" t="n">
        <v>-26844.13881678589</v>
      </c>
      <c r="K3838" s="4" t="n">
        <v>98035699.36</v>
      </c>
      <c r="L3838" s="5" t="n">
        <v>4425001</v>
      </c>
      <c r="M3838" s="6" t="n">
        <v>22.154955</v>
      </c>
      <c r="AB3838" s="8" t="inlineStr">
        <is>
          <t>QISSwaps</t>
        </is>
      </c>
      <c r="AG3838" t="n">
        <v>-0.019513</v>
      </c>
    </row>
    <row r="3839">
      <c r="A3839" t="inlineStr">
        <is>
          <t>QIS</t>
        </is>
      </c>
      <c r="B3839" t="inlineStr">
        <is>
          <t>USDCNH,Call,7.320219527443986,06/06/2025,07/05/2025</t>
        </is>
      </c>
      <c r="C3839" t="inlineStr">
        <is>
          <t>USDCNH,Call,7.320219527443986,06/06/2025,07/05/2025</t>
        </is>
      </c>
      <c r="G3839" s="1" t="n">
        <v>-26784.45138725304</v>
      </c>
      <c r="H3839" s="1" t="n">
        <v>3.075477430777584e-14</v>
      </c>
      <c r="K3839" s="4" t="n">
        <v>98035699.36</v>
      </c>
      <c r="L3839" s="5" t="n">
        <v>4425001</v>
      </c>
      <c r="M3839" s="6" t="n">
        <v>22.154955</v>
      </c>
      <c r="AB3839" s="8" t="inlineStr">
        <is>
          <t>QISSwaps</t>
        </is>
      </c>
      <c r="AG3839" t="n">
        <v>-0.019513</v>
      </c>
    </row>
    <row r="3840">
      <c r="A3840" t="inlineStr">
        <is>
          <t>QIS</t>
        </is>
      </c>
      <c r="B3840" t="inlineStr">
        <is>
          <t>USDCNH,Call,7.324969176751696,09/06/2025,08/05/2025</t>
        </is>
      </c>
      <c r="C3840" t="inlineStr">
        <is>
          <t>USDCNH,Call,7.324969176751696,09/06/2025,08/05/2025</t>
        </is>
      </c>
      <c r="G3840" s="1" t="n">
        <v>-25655.63800698858</v>
      </c>
      <c r="H3840" s="1" t="n">
        <v>7.901747656885615e-10</v>
      </c>
      <c r="K3840" s="4" t="n">
        <v>98035699.36</v>
      </c>
      <c r="L3840" s="5" t="n">
        <v>4425001</v>
      </c>
      <c r="M3840" s="6" t="n">
        <v>22.154955</v>
      </c>
      <c r="AB3840" s="8" t="inlineStr">
        <is>
          <t>QISSwaps</t>
        </is>
      </c>
      <c r="AG3840" t="n">
        <v>-0.019513</v>
      </c>
    </row>
    <row r="3841">
      <c r="A3841" t="inlineStr">
        <is>
          <t>QIS</t>
        </is>
      </c>
      <c r="B3841" t="inlineStr">
        <is>
          <t>USDCNH,Call,7.3252475777653805,10/06/2025,09/05/2025</t>
        </is>
      </c>
      <c r="C3841" t="inlineStr">
        <is>
          <t>USDCNH,Call,7.3252475777653805,10/06/2025,09/05/2025</t>
        </is>
      </c>
      <c r="G3841" s="1" t="n">
        <v>-25783.49694998349</v>
      </c>
      <c r="H3841" s="1" t="n">
        <v>5.149411193199137e-08</v>
      </c>
      <c r="K3841" s="4" t="n">
        <v>98035699.36</v>
      </c>
      <c r="L3841" s="5" t="n">
        <v>4425001</v>
      </c>
      <c r="M3841" s="6" t="n">
        <v>22.154955</v>
      </c>
      <c r="AB3841" s="8" t="inlineStr">
        <is>
          <t>QISSwaps</t>
        </is>
      </c>
      <c r="AG3841" t="n">
        <v>-0.019513</v>
      </c>
    </row>
    <row r="3842">
      <c r="A3842" t="inlineStr">
        <is>
          <t>QIS</t>
        </is>
      </c>
      <c r="B3842" t="inlineStr">
        <is>
          <t>USDCNH,Call,7.341218120466723,10/06/2025,09/05/2025</t>
        </is>
      </c>
      <c r="C3842" t="inlineStr">
        <is>
          <t>USDCNH,Call,7.341218120466723,10/06/2025,09/05/2025</t>
        </is>
      </c>
      <c r="G3842" s="1" t="n">
        <v>-25671.43692663696</v>
      </c>
      <c r="H3842" s="1" t="n">
        <v>7.705420376629421e-09</v>
      </c>
      <c r="K3842" s="4" t="n">
        <v>98035699.36</v>
      </c>
      <c r="L3842" s="5" t="n">
        <v>4425001</v>
      </c>
      <c r="M3842" s="6" t="n">
        <v>22.154955</v>
      </c>
      <c r="AB3842" s="8" t="inlineStr">
        <is>
          <t>QISSwaps</t>
        </is>
      </c>
      <c r="AG3842" t="n">
        <v>-0.019513</v>
      </c>
    </row>
    <row r="3843">
      <c r="A3843" t="inlineStr">
        <is>
          <t>QIS</t>
        </is>
      </c>
      <c r="B3843" t="inlineStr">
        <is>
          <t>USDCNH,Put,7.064018273646281,26/06/2025,27/05/2025</t>
        </is>
      </c>
      <c r="C3843" t="inlineStr">
        <is>
          <t>USDCNH,Put,7.064018273646281,26/06/2025,27/05/2025</t>
        </is>
      </c>
      <c r="G3843" s="1" t="n">
        <v>-24962.74806656074</v>
      </c>
      <c r="H3843" s="1" t="n">
        <v>0.0008113717275543</v>
      </c>
      <c r="K3843" s="4" t="n">
        <v>98035699.36</v>
      </c>
      <c r="L3843" s="5" t="n">
        <v>4425001</v>
      </c>
      <c r="M3843" s="6" t="n">
        <v>22.154955</v>
      </c>
      <c r="AB3843" s="8" t="inlineStr">
        <is>
          <t>QISSwaps</t>
        </is>
      </c>
      <c r="AG3843" t="n">
        <v>-0.019513</v>
      </c>
    </row>
    <row r="3844">
      <c r="A3844" t="inlineStr">
        <is>
          <t>QIS</t>
        </is>
      </c>
      <c r="B3844" t="inlineStr">
        <is>
          <t>USDCNH,Put,7.065296125618409,08/07/2025,05/06/2025</t>
        </is>
      </c>
      <c r="C3844" t="inlineStr">
        <is>
          <t>USDCNH,Put,7.065296125618409,08/07/2025,05/06/2025</t>
        </is>
      </c>
      <c r="G3844" s="1" t="n">
        <v>-23934.82600786947</v>
      </c>
      <c r="H3844" s="1" t="n">
        <v>0.0015588549488048</v>
      </c>
      <c r="K3844" s="4" t="n">
        <v>98035699.36</v>
      </c>
      <c r="L3844" s="5" t="n">
        <v>4425001</v>
      </c>
      <c r="M3844" s="6" t="n">
        <v>22.154955</v>
      </c>
      <c r="AB3844" s="8" t="inlineStr">
        <is>
          <t>QISSwaps</t>
        </is>
      </c>
      <c r="AG3844" t="n">
        <v>-0.019513</v>
      </c>
    </row>
    <row r="3845">
      <c r="A3845" t="inlineStr">
        <is>
          <t>QIS</t>
        </is>
      </c>
      <c r="B3845" t="inlineStr">
        <is>
          <t>USDCNH,Put,7.069789624091139,12/06/2025,13/05/2025</t>
        </is>
      </c>
      <c r="C3845" t="inlineStr">
        <is>
          <t>USDCNH,Put,7.069789624091139,12/06/2025,13/05/2025</t>
        </is>
      </c>
      <c r="G3845" s="1" t="n">
        <v>-24768.57353935175</v>
      </c>
      <c r="H3845" s="1" t="n">
        <v>9.231213080888352e-05</v>
      </c>
      <c r="K3845" s="4" t="n">
        <v>98035699.36</v>
      </c>
      <c r="L3845" s="5" t="n">
        <v>4425001</v>
      </c>
      <c r="M3845" s="6" t="n">
        <v>22.154955</v>
      </c>
      <c r="AB3845" s="8" t="inlineStr">
        <is>
          <t>QISSwaps</t>
        </is>
      </c>
      <c r="AG3845" t="n">
        <v>-0.019513</v>
      </c>
    </row>
    <row r="3846">
      <c r="A3846" t="inlineStr">
        <is>
          <t>QIS</t>
        </is>
      </c>
      <c r="B3846" t="inlineStr">
        <is>
          <t>USDCNH,Put,7.077657446845114,27/06/2025,28/05/2025</t>
        </is>
      </c>
      <c r="C3846" t="inlineStr">
        <is>
          <t>USDCNH,Put,7.077657446845114,27/06/2025,28/05/2025</t>
        </is>
      </c>
      <c r="G3846" s="1" t="n">
        <v>-23835.46186249746</v>
      </c>
      <c r="H3846" s="1" t="n">
        <v>0.0011115340167627</v>
      </c>
      <c r="K3846" s="4" t="n">
        <v>98035699.36</v>
      </c>
      <c r="L3846" s="5" t="n">
        <v>4425001</v>
      </c>
      <c r="M3846" s="6" t="n">
        <v>22.154955</v>
      </c>
      <c r="AB3846" s="8" t="inlineStr">
        <is>
          <t>QISSwaps</t>
        </is>
      </c>
      <c r="AG3846" t="n">
        <v>-0.019513</v>
      </c>
    </row>
    <row r="3847">
      <c r="A3847" t="inlineStr">
        <is>
          <t>QIS</t>
        </is>
      </c>
      <c r="B3847" t="inlineStr">
        <is>
          <t>USDCNH,Put,7.078154747339832,02/07/2025,30/05/2025</t>
        </is>
      </c>
      <c r="C3847" t="inlineStr">
        <is>
          <t>USDCNH,Put,7.078154747339832,02/07/2025,30/05/2025</t>
        </is>
      </c>
      <c r="G3847" s="1" t="n">
        <v>-23184.04467347193</v>
      </c>
      <c r="H3847" s="1" t="n">
        <v>0.0014433105056956</v>
      </c>
      <c r="K3847" s="4" t="n">
        <v>98035699.36</v>
      </c>
      <c r="L3847" s="5" t="n">
        <v>4425001</v>
      </c>
      <c r="M3847" s="6" t="n">
        <v>22.154955</v>
      </c>
      <c r="AB3847" s="8" t="inlineStr">
        <is>
          <t>QISSwaps</t>
        </is>
      </c>
      <c r="AG3847" t="n">
        <v>-0.019513</v>
      </c>
    </row>
    <row r="3848">
      <c r="A3848" t="inlineStr">
        <is>
          <t>QIS</t>
        </is>
      </c>
      <c r="B3848" t="inlineStr">
        <is>
          <t>USDCNH,Put,7.078404339951875,26/06/2025,27/05/2025</t>
        </is>
      </c>
      <c r="C3848" t="inlineStr">
        <is>
          <t>USDCNH,Put,7.078404339951875,26/06/2025,27/05/2025</t>
        </is>
      </c>
      <c r="G3848" s="1" t="n">
        <v>-24861.38318252783</v>
      </c>
      <c r="H3848" s="1" t="n">
        <v>0.0010151935671715</v>
      </c>
      <c r="K3848" s="4" t="n">
        <v>98035699.36</v>
      </c>
      <c r="L3848" s="5" t="n">
        <v>4425001</v>
      </c>
      <c r="M3848" s="6" t="n">
        <v>22.154955</v>
      </c>
      <c r="AB3848" s="8" t="inlineStr">
        <is>
          <t>QISSwaps</t>
        </is>
      </c>
      <c r="AG3848" t="n">
        <v>-0.019513</v>
      </c>
    </row>
    <row r="3849">
      <c r="A3849" t="inlineStr">
        <is>
          <t>QIS</t>
        </is>
      </c>
      <c r="B3849" t="inlineStr">
        <is>
          <t>USDCNH,Put,7.078992986785011,17/06/2025,16/05/2025</t>
        </is>
      </c>
      <c r="C3849" t="inlineStr">
        <is>
          <t>USDCNH,Put,7.078992986785011,17/06/2025,16/05/2025</t>
        </is>
      </c>
      <c r="G3849" s="1" t="n">
        <v>-24492.79284230145</v>
      </c>
      <c r="H3849" s="1" t="n">
        <v>0.0003693177161385</v>
      </c>
      <c r="K3849" s="4" t="n">
        <v>98035699.36</v>
      </c>
      <c r="L3849" s="5" t="n">
        <v>4425001</v>
      </c>
      <c r="M3849" s="6" t="n">
        <v>22.154955</v>
      </c>
      <c r="AB3849" s="8" t="inlineStr">
        <is>
          <t>QISSwaps</t>
        </is>
      </c>
      <c r="AG3849" t="n">
        <v>-0.019513</v>
      </c>
    </row>
    <row r="3850">
      <c r="A3850" t="inlineStr">
        <is>
          <t>QIS</t>
        </is>
      </c>
      <c r="B3850" t="inlineStr">
        <is>
          <t>USDCNH,Put,7.079046665101844,08/07/2025,05/06/2025</t>
        </is>
      </c>
      <c r="C3850" t="inlineStr">
        <is>
          <t>USDCNH,Put,7.079046665101844,08/07/2025,05/06/2025</t>
        </is>
      </c>
      <c r="G3850" s="1" t="n">
        <v>-23841.93295524061</v>
      </c>
      <c r="H3850" s="1" t="n">
        <v>0.0018416443585967</v>
      </c>
      <c r="K3850" s="4" t="n">
        <v>98035699.36</v>
      </c>
      <c r="L3850" s="5" t="n">
        <v>4425001</v>
      </c>
      <c r="M3850" s="6" t="n">
        <v>22.154955</v>
      </c>
      <c r="AB3850" s="8" t="inlineStr">
        <is>
          <t>QISSwaps</t>
        </is>
      </c>
      <c r="AG3850" t="n">
        <v>-0.019513</v>
      </c>
    </row>
    <row r="3851">
      <c r="A3851" t="inlineStr">
        <is>
          <t>QIS</t>
        </is>
      </c>
      <c r="B3851" t="inlineStr">
        <is>
          <t>USDCNH,Put,7.0808453997759315,07/07/2025,04/06/2025</t>
        </is>
      </c>
      <c r="C3851" t="inlineStr">
        <is>
          <t>USDCNH,Put,7.0808453997759315,07/07/2025,04/06/2025</t>
        </is>
      </c>
      <c r="G3851" s="1" t="n">
        <v>-23301.07679566981</v>
      </c>
      <c r="H3851" s="1" t="n">
        <v>0.0017873342093426</v>
      </c>
      <c r="K3851" s="4" t="n">
        <v>98035699.36</v>
      </c>
      <c r="L3851" s="5" t="n">
        <v>4425001</v>
      </c>
      <c r="M3851" s="6" t="n">
        <v>22.154955</v>
      </c>
      <c r="AB3851" s="8" t="inlineStr">
        <is>
          <t>QISSwaps</t>
        </is>
      </c>
      <c r="AG3851" t="n">
        <v>-0.019513</v>
      </c>
    </row>
    <row r="3852">
      <c r="A3852" t="inlineStr">
        <is>
          <t>QIS</t>
        </is>
      </c>
      <c r="B3852" t="inlineStr">
        <is>
          <t>USDCNH,Put,7.081927103567193,05/06/2025,06/05/2025</t>
        </is>
      </c>
      <c r="C3852" t="inlineStr">
        <is>
          <t>USDCNH,Put,7.081927103567193,05/06/2025,06/05/2025</t>
        </is>
      </c>
      <c r="G3852" s="1" t="n">
        <v>-28624.651710086</v>
      </c>
      <c r="K3852" s="4" t="n">
        <v>98035699.36</v>
      </c>
      <c r="L3852" s="5" t="n">
        <v>4425001</v>
      </c>
      <c r="M3852" s="6" t="n">
        <v>22.154955</v>
      </c>
      <c r="AB3852" s="8" t="inlineStr">
        <is>
          <t>QISSwaps</t>
        </is>
      </c>
      <c r="AG3852" t="n">
        <v>-0.019513</v>
      </c>
    </row>
    <row r="3853">
      <c r="A3853" t="inlineStr">
        <is>
          <t>QIS</t>
        </is>
      </c>
      <c r="B3853" t="inlineStr">
        <is>
          <t>USDCNH,Put,7.083909471727097,03/07/2025,03/06/2025</t>
        </is>
      </c>
      <c r="C3853" t="inlineStr">
        <is>
          <t>USDCNH,Put,7.083909471727097,03/07/2025,03/06/2025</t>
        </is>
      </c>
      <c r="G3853" s="1" t="n">
        <v>-23250.54103941065</v>
      </c>
      <c r="H3853" s="1" t="n">
        <v>0.0016477492619274</v>
      </c>
      <c r="K3853" s="4" t="n">
        <v>98035699.36</v>
      </c>
      <c r="L3853" s="5" t="n">
        <v>4425001</v>
      </c>
      <c r="M3853" s="6" t="n">
        <v>22.154955</v>
      </c>
      <c r="AB3853" s="8" t="inlineStr">
        <is>
          <t>QISSwaps</t>
        </is>
      </c>
      <c r="AG3853" t="n">
        <v>-0.019513</v>
      </c>
    </row>
    <row r="3854">
      <c r="A3854" t="inlineStr">
        <is>
          <t>QIS</t>
        </is>
      </c>
      <c r="B3854" t="inlineStr">
        <is>
          <t>USDCNH,Put,7.084104062404587,12/06/2025,13/05/2025</t>
        </is>
      </c>
      <c r="C3854" t="inlineStr">
        <is>
          <t>USDCNH,Put,7.084104062404587,12/06/2025,13/05/2025</t>
        </is>
      </c>
      <c r="G3854" s="1" t="n">
        <v>-24668.5778285581</v>
      </c>
      <c r="H3854" s="1" t="n">
        <v>0.0001749189916696</v>
      </c>
      <c r="K3854" s="4" t="n">
        <v>98035699.36</v>
      </c>
      <c r="L3854" s="5" t="n">
        <v>4425001</v>
      </c>
      <c r="M3854" s="6" t="n">
        <v>22.154955</v>
      </c>
      <c r="AB3854" s="8" t="inlineStr">
        <is>
          <t>QISSwaps</t>
        </is>
      </c>
      <c r="AG3854" t="n">
        <v>-0.019513</v>
      </c>
    </row>
    <row r="3855">
      <c r="A3855" t="inlineStr">
        <is>
          <t>QIS</t>
        </is>
      </c>
      <c r="B3855" t="inlineStr">
        <is>
          <t>USDCNH,Put,7.084786284467825,25/06/2025,23/05/2025</t>
        </is>
      </c>
      <c r="C3855" t="inlineStr">
        <is>
          <t>USDCNH,Put,7.084786284467825,25/06/2025,23/05/2025</t>
        </is>
      </c>
      <c r="G3855" s="1" t="n">
        <v>-23093.86904881887</v>
      </c>
      <c r="H3855" s="1" t="n">
        <v>0.0009982032685037999</v>
      </c>
      <c r="K3855" s="4" t="n">
        <v>98035699.36</v>
      </c>
      <c r="L3855" s="5" t="n">
        <v>4425001</v>
      </c>
      <c r="M3855" s="6" t="n">
        <v>22.154955</v>
      </c>
      <c r="AB3855" s="8" t="inlineStr">
        <is>
          <t>QISSwaps</t>
        </is>
      </c>
      <c r="AG3855" t="n">
        <v>-0.019513</v>
      </c>
    </row>
    <row r="3856">
      <c r="A3856" t="inlineStr">
        <is>
          <t>QIS</t>
        </is>
      </c>
      <c r="B3856" t="inlineStr">
        <is>
          <t>USDCNH,Put,7.086248427885084,30/06/2025,29/05/2025</t>
        </is>
      </c>
      <c r="C3856" t="inlineStr">
        <is>
          <t>USDCNH,Put,7.086248427885084,30/06/2025,29/05/2025</t>
        </is>
      </c>
      <c r="G3856" s="1" t="n">
        <v>-23322.58583053539</v>
      </c>
      <c r="H3856" s="1" t="n">
        <v>0.0013676794947537</v>
      </c>
      <c r="K3856" s="4" t="n">
        <v>98035699.36</v>
      </c>
      <c r="L3856" s="5" t="n">
        <v>4425001</v>
      </c>
      <c r="M3856" s="6" t="n">
        <v>22.154955</v>
      </c>
      <c r="AB3856" s="8" t="inlineStr">
        <is>
          <t>QISSwaps</t>
        </is>
      </c>
      <c r="AG3856" t="n">
        <v>-0.019513</v>
      </c>
    </row>
    <row r="3857">
      <c r="A3857" t="inlineStr">
        <is>
          <t>QIS</t>
        </is>
      </c>
      <c r="B3857" t="inlineStr">
        <is>
          <t>USDCNH,Put,7.087157797164726,06/06/2025,07/05/2025</t>
        </is>
      </c>
      <c r="C3857" t="inlineStr">
        <is>
          <t>USDCNH,Put,7.087157797164726,06/06/2025,07/05/2025</t>
        </is>
      </c>
      <c r="G3857" s="1" t="n">
        <v>-28575.03434642967</v>
      </c>
      <c r="H3857" s="1" t="n">
        <v>2.187200520281241e-07</v>
      </c>
      <c r="K3857" s="4" t="n">
        <v>98035699.36</v>
      </c>
      <c r="L3857" s="5" t="n">
        <v>4425001</v>
      </c>
      <c r="M3857" s="6" t="n">
        <v>22.154955</v>
      </c>
      <c r="AB3857" s="8" t="inlineStr">
        <is>
          <t>QISSwaps</t>
        </is>
      </c>
      <c r="AG3857" t="n">
        <v>-0.019513</v>
      </c>
    </row>
    <row r="3858">
      <c r="A3858" t="inlineStr">
        <is>
          <t>QIS</t>
        </is>
      </c>
      <c r="B3858" t="inlineStr">
        <is>
          <t>USDCNH,Put,7.088157668050671,23/06/2025,21/05/2025</t>
        </is>
      </c>
      <c r="C3858" t="inlineStr">
        <is>
          <t>USDCNH,Put,7.088157668050671,23/06/2025,21/05/2025</t>
        </is>
      </c>
      <c r="G3858" s="1" t="n">
        <v>-24204.13637755293</v>
      </c>
      <c r="H3858" s="1" t="n">
        <v>0.0008597386584275</v>
      </c>
      <c r="K3858" s="4" t="n">
        <v>98035699.36</v>
      </c>
      <c r="L3858" s="5" t="n">
        <v>4425001</v>
      </c>
      <c r="M3858" s="6" t="n">
        <v>22.154955</v>
      </c>
      <c r="AB3858" s="8" t="inlineStr">
        <is>
          <t>QISSwaps</t>
        </is>
      </c>
      <c r="AG3858" t="n">
        <v>-0.019513</v>
      </c>
    </row>
    <row r="3859">
      <c r="A3859" t="inlineStr">
        <is>
          <t>QIS</t>
        </is>
      </c>
      <c r="B3859" t="inlineStr">
        <is>
          <t>USDCNH,Put,7.091483561059363,27/06/2025,28/05/2025</t>
        </is>
      </c>
      <c r="C3859" t="inlineStr">
        <is>
          <t>USDCNH,Put,7.091483561059363,27/06/2025,28/05/2025</t>
        </is>
      </c>
      <c r="G3859" s="1" t="n">
        <v>-23742.60948396457</v>
      </c>
      <c r="H3859" s="1" t="n">
        <v>0.0013665529397156</v>
      </c>
      <c r="K3859" s="4" t="n">
        <v>98035699.36</v>
      </c>
      <c r="L3859" s="5" t="n">
        <v>4425001</v>
      </c>
      <c r="M3859" s="6" t="n">
        <v>22.154955</v>
      </c>
      <c r="AB3859" s="8" t="inlineStr">
        <is>
          <t>QISSwaps</t>
        </is>
      </c>
      <c r="AG3859" t="n">
        <v>-0.019513</v>
      </c>
    </row>
    <row r="3860">
      <c r="A3860" t="inlineStr">
        <is>
          <t>QIS</t>
        </is>
      </c>
      <c r="B3860" t="inlineStr">
        <is>
          <t>USDCNH,Put,7.091548765475193,02/07/2025,30/05/2025</t>
        </is>
      </c>
      <c r="C3860" t="inlineStr">
        <is>
          <t>USDCNH,Put,7.091548765475193,02/07/2025,30/05/2025</t>
        </is>
      </c>
      <c r="G3860" s="1" t="n">
        <v>-23096.55059458697</v>
      </c>
      <c r="H3860" s="1" t="n">
        <v>0.0017289655618214</v>
      </c>
      <c r="K3860" s="4" t="n">
        <v>98035699.36</v>
      </c>
      <c r="L3860" s="5" t="n">
        <v>4425001</v>
      </c>
      <c r="M3860" s="6" t="n">
        <v>22.154955</v>
      </c>
      <c r="AB3860" s="8" t="inlineStr">
        <is>
          <t>QISSwaps</t>
        </is>
      </c>
      <c r="AG3860" t="n">
        <v>-0.019513</v>
      </c>
    </row>
    <row r="3861">
      <c r="A3861" t="inlineStr">
        <is>
          <t>QIS</t>
        </is>
      </c>
      <c r="B3861" t="inlineStr">
        <is>
          <t>USDCNH,Put,7.091635600020693,11/06/2025,12/05/2025</t>
        </is>
      </c>
      <c r="C3861" t="inlineStr">
        <is>
          <t>USDCNH,Put,7.091635600020693,11/06/2025,12/05/2025</t>
        </is>
      </c>
      <c r="G3861" s="1" t="n">
        <v>-27060.50548277581</v>
      </c>
      <c r="H3861" s="1" t="n">
        <v>0.0001335029084263</v>
      </c>
      <c r="K3861" s="4" t="n">
        <v>98035699.36</v>
      </c>
      <c r="L3861" s="5" t="n">
        <v>4425001</v>
      </c>
      <c r="M3861" s="6" t="n">
        <v>22.154955</v>
      </c>
      <c r="AB3861" s="8" t="inlineStr">
        <is>
          <t>QISSwaps</t>
        </is>
      </c>
      <c r="AG3861" t="n">
        <v>-0.019513</v>
      </c>
    </row>
    <row r="3862">
      <c r="A3862" t="inlineStr">
        <is>
          <t>QIS</t>
        </is>
      </c>
      <c r="B3862" t="inlineStr">
        <is>
          <t>USDCNH,Put,7.092321072027392,24/06/2025,22/05/2025</t>
        </is>
      </c>
      <c r="C3862" t="inlineStr">
        <is>
          <t>USDCNH,Put,7.092321072027392,24/06/2025,22/05/2025</t>
        </is>
      </c>
      <c r="G3862" s="1" t="n">
        <v>-22828.96343383853</v>
      </c>
      <c r="H3862" s="1" t="n">
        <v>0.0010267531090437</v>
      </c>
      <c r="K3862" s="4" t="n">
        <v>98035699.36</v>
      </c>
      <c r="L3862" s="5" t="n">
        <v>4425001</v>
      </c>
      <c r="M3862" s="6" t="n">
        <v>22.154955</v>
      </c>
      <c r="AB3862" s="8" t="inlineStr">
        <is>
          <t>QISSwaps</t>
        </is>
      </c>
      <c r="AG3862" t="n">
        <v>-0.019513</v>
      </c>
    </row>
    <row r="3863">
      <c r="A3863" t="inlineStr">
        <is>
          <t>QIS</t>
        </is>
      </c>
      <c r="B3863" t="inlineStr">
        <is>
          <t>USDCNH,Put,7.092759150652784,13/06/2025,14/05/2025</t>
        </is>
      </c>
      <c r="C3863" t="inlineStr">
        <is>
          <t>USDCNH,Put,7.092759150652784,13/06/2025,14/05/2025</t>
        </is>
      </c>
      <c r="G3863" s="1" t="n">
        <v>-24605.95994508595</v>
      </c>
      <c r="H3863" s="1" t="n">
        <v>0.0003335031533974</v>
      </c>
      <c r="K3863" s="4" t="n">
        <v>98035699.36</v>
      </c>
      <c r="L3863" s="5" t="n">
        <v>4425001</v>
      </c>
      <c r="M3863" s="6" t="n">
        <v>22.154955</v>
      </c>
      <c r="AB3863" s="8" t="inlineStr">
        <is>
          <t>QISSwaps</t>
        </is>
      </c>
      <c r="AG3863" t="n">
        <v>-0.019513</v>
      </c>
    </row>
    <row r="3864">
      <c r="A3864" t="inlineStr">
        <is>
          <t>QIS</t>
        </is>
      </c>
      <c r="B3864" t="inlineStr">
        <is>
          <t>USDCNH,Put,7.0927904062574685,26/06/2025,27/05/2025</t>
        </is>
      </c>
      <c r="C3864" t="inlineStr">
        <is>
          <t>USDCNH,Put,7.0927904062574685,26/06/2025,27/05/2025</t>
        </is>
      </c>
      <c r="G3864" s="1" t="n">
        <v>-24760.63445765367</v>
      </c>
      <c r="H3864" s="1" t="n">
        <v>0.0012692391721366</v>
      </c>
      <c r="K3864" s="4" t="n">
        <v>98035699.36</v>
      </c>
      <c r="L3864" s="5" t="n">
        <v>4425001</v>
      </c>
      <c r="M3864" s="6" t="n">
        <v>22.154955</v>
      </c>
      <c r="AB3864" s="8" t="inlineStr">
        <is>
          <t>QISSwaps</t>
        </is>
      </c>
      <c r="AG3864" t="n">
        <v>-0.019513</v>
      </c>
    </row>
    <row r="3865">
      <c r="A3865" t="inlineStr">
        <is>
          <t>QIS</t>
        </is>
      </c>
      <c r="B3865" t="inlineStr">
        <is>
          <t>USDCNH,Put,7.0927972045852785,08/07/2025,05/06/2025</t>
        </is>
      </c>
      <c r="C3865" t="inlineStr">
        <is>
          <t>USDCNH,Put,7.0927972045852785,08/07/2025,05/06/2025</t>
        </is>
      </c>
      <c r="G3865" s="1" t="n">
        <v>-23749.57964356067</v>
      </c>
      <c r="H3865" s="1" t="n">
        <v>0.0021778407546598</v>
      </c>
      <c r="K3865" s="4" t="n">
        <v>98035699.36</v>
      </c>
      <c r="L3865" s="5" t="n">
        <v>4425001</v>
      </c>
      <c r="M3865" s="6" t="n">
        <v>22.154955</v>
      </c>
      <c r="AB3865" s="8" t="inlineStr">
        <is>
          <t>QISSwaps</t>
        </is>
      </c>
      <c r="AG3865" t="n">
        <v>-0.019513</v>
      </c>
    </row>
    <row r="3866">
      <c r="A3866" t="inlineStr">
        <is>
          <t>QIS</t>
        </is>
      </c>
      <c r="B3866" t="inlineStr">
        <is>
          <t>USDCNH,Put,7.093185055973528,17/06/2025,16/05/2025</t>
        </is>
      </c>
      <c r="C3866" t="inlineStr">
        <is>
          <t>USDCNH,Put,7.093185055973528,17/06/2025,16/05/2025</t>
        </is>
      </c>
      <c r="G3866" s="1" t="n">
        <v>-24394.88036297245</v>
      </c>
      <c r="H3866" s="1" t="n">
        <v>0.0005306618839419</v>
      </c>
      <c r="K3866" s="4" t="n">
        <v>98035699.36</v>
      </c>
      <c r="L3866" s="5" t="n">
        <v>4425001</v>
      </c>
      <c r="M3866" s="6" t="n">
        <v>22.154955</v>
      </c>
      <c r="AB3866" s="8" t="inlineStr">
        <is>
          <t>QISSwaps</t>
        </is>
      </c>
      <c r="AG3866" t="n">
        <v>-0.019513</v>
      </c>
    </row>
    <row r="3867">
      <c r="A3867" t="inlineStr">
        <is>
          <t>QIS</t>
        </is>
      </c>
      <c r="B3867" t="inlineStr">
        <is>
          <t>USDCNH,Put,7.094299598774193,07/07/2025,04/06/2025</t>
        </is>
      </c>
      <c r="C3867" t="inlineStr">
        <is>
          <t>USDCNH,Put,7.094299598774193,07/07/2025,04/06/2025</t>
        </is>
      </c>
      <c r="G3867" s="1" t="n">
        <v>-23212.78053781321</v>
      </c>
      <c r="H3867" s="1" t="n">
        <v>0.0021128429510594</v>
      </c>
      <c r="K3867" s="4" t="n">
        <v>98035699.36</v>
      </c>
      <c r="L3867" s="5" t="n">
        <v>4425001</v>
      </c>
      <c r="M3867" s="6" t="n">
        <v>22.154955</v>
      </c>
      <c r="AB3867" s="8" t="inlineStr">
        <is>
          <t>QISSwaps</t>
        </is>
      </c>
      <c r="AG3867" t="n">
        <v>-0.019513</v>
      </c>
    </row>
    <row r="3868">
      <c r="A3868" t="inlineStr">
        <is>
          <t>QIS</t>
        </is>
      </c>
      <c r="B3868" t="inlineStr">
        <is>
          <t>USDCNH,Put,7.095497757494828,16/06/2025,15/05/2025</t>
        </is>
      </c>
      <c r="C3868" t="inlineStr">
        <is>
          <t>USDCNH,Put,7.095497757494828,16/06/2025,15/05/2025</t>
        </is>
      </c>
      <c r="G3868" s="1" t="n">
        <v>-23664.55718239873</v>
      </c>
      <c r="H3868" s="1" t="n">
        <v>0.0004567950715515</v>
      </c>
      <c r="K3868" s="4" t="n">
        <v>98035699.36</v>
      </c>
      <c r="L3868" s="5" t="n">
        <v>4425001</v>
      </c>
      <c r="M3868" s="6" t="n">
        <v>22.154955</v>
      </c>
      <c r="AB3868" s="8" t="inlineStr">
        <is>
          <t>QISSwaps</t>
        </is>
      </c>
      <c r="AG3868" t="n">
        <v>-0.019513</v>
      </c>
    </row>
    <row r="3869">
      <c r="A3869" t="inlineStr">
        <is>
          <t>QIS</t>
        </is>
      </c>
      <c r="B3869" t="inlineStr">
        <is>
          <t>USDCNH,Put,7.09736786794685,03/07/2025,03/06/2025</t>
        </is>
      </c>
      <c r="C3869" t="inlineStr">
        <is>
          <t>USDCNH,Put,7.09736786794685,03/07/2025,03/06/2025</t>
        </is>
      </c>
      <c r="G3869" s="1" t="n">
        <v>-23162.44688488834</v>
      </c>
      <c r="H3869" s="1" t="n">
        <v>0.00196834670407</v>
      </c>
      <c r="K3869" s="4" t="n">
        <v>98035699.36</v>
      </c>
      <c r="L3869" s="5" t="n">
        <v>4425001</v>
      </c>
      <c r="M3869" s="6" t="n">
        <v>22.154955</v>
      </c>
      <c r="AB3869" s="8" t="inlineStr">
        <is>
          <t>QISSwaps</t>
        </is>
      </c>
      <c r="AG3869" t="n">
        <v>-0.019513</v>
      </c>
    </row>
    <row r="3870">
      <c r="A3870" t="inlineStr">
        <is>
          <t>QIS</t>
        </is>
      </c>
      <c r="B3870" t="inlineStr">
        <is>
          <t>USDCNH,Put,7.098160603826929,25/06/2025,23/05/2025</t>
        </is>
      </c>
      <c r="C3870" t="inlineStr">
        <is>
          <t>USDCNH,Put,7.098160603826929,25/06/2025,23/05/2025</t>
        </is>
      </c>
      <c r="G3870" s="1" t="n">
        <v>-23006.92432711761</v>
      </c>
      <c r="H3870" s="1" t="n">
        <v>0.0012386474287955</v>
      </c>
      <c r="K3870" s="4" t="n">
        <v>98035699.36</v>
      </c>
      <c r="L3870" s="5" t="n">
        <v>4425001</v>
      </c>
      <c r="M3870" s="6" t="n">
        <v>22.154955</v>
      </c>
      <c r="AB3870" s="8" t="inlineStr">
        <is>
          <t>QISSwaps</t>
        </is>
      </c>
      <c r="AG3870" t="n">
        <v>-0.019513</v>
      </c>
    </row>
    <row r="3871">
      <c r="A3871" t="inlineStr">
        <is>
          <t>QIS</t>
        </is>
      </c>
      <c r="B3871" t="inlineStr">
        <is>
          <t>USDCNH,Put,7.098418500718036,12/06/2025,13/05/2025</t>
        </is>
      </c>
      <c r="C3871" t="inlineStr">
        <is>
          <t>USDCNH,Put,7.098418500718036,12/06/2025,13/05/2025</t>
        </is>
      </c>
      <c r="G3871" s="1" t="n">
        <v>-24569.18645183166</v>
      </c>
      <c r="H3871" s="1" t="n">
        <v>0.0003129457527672</v>
      </c>
      <c r="K3871" s="4" t="n">
        <v>98035699.36</v>
      </c>
      <c r="L3871" s="5" t="n">
        <v>4425001</v>
      </c>
      <c r="M3871" s="6" t="n">
        <v>22.154955</v>
      </c>
      <c r="AB3871" s="8" t="inlineStr">
        <is>
          <t>QISSwaps</t>
        </is>
      </c>
      <c r="AG3871" t="n">
        <v>-0.019513</v>
      </c>
    </row>
    <row r="3872">
      <c r="A3872" t="inlineStr">
        <is>
          <t>QIS</t>
        </is>
      </c>
      <c r="B3872" t="inlineStr">
        <is>
          <t>USDCNH,Put,7.09843380942452,05/06/2025,06/05/2025</t>
        </is>
      </c>
      <c r="C3872" t="inlineStr">
        <is>
          <t>USDCNH,Put,7.09843380942452,05/06/2025,06/05/2025</t>
        </is>
      </c>
      <c r="G3872" s="1" t="n">
        <v>-28491.67890391218</v>
      </c>
      <c r="K3872" s="4" t="n">
        <v>98035699.36</v>
      </c>
      <c r="L3872" s="5" t="n">
        <v>4425001</v>
      </c>
      <c r="M3872" s="6" t="n">
        <v>22.154955</v>
      </c>
      <c r="AB3872" s="8" t="inlineStr">
        <is>
          <t>QISSwaps</t>
        </is>
      </c>
      <c r="AG3872" t="n">
        <v>-0.019513</v>
      </c>
    </row>
    <row r="3873">
      <c r="A3873" t="inlineStr">
        <is>
          <t>QIS</t>
        </is>
      </c>
      <c r="B3873" t="inlineStr">
        <is>
          <t>USDCNH,Put,7.099773530382158,30/06/2025,29/05/2025</t>
        </is>
      </c>
      <c r="C3873" t="inlineStr">
        <is>
          <t>USDCNH,Put,7.099773530382158,30/06/2025,29/05/2025</t>
        </is>
      </c>
      <c r="G3873" s="1" t="n">
        <v>-23233.81119432873</v>
      </c>
      <c r="H3873" s="1" t="n">
        <v>0.001662769928994</v>
      </c>
      <c r="K3873" s="4" t="n">
        <v>98035699.36</v>
      </c>
      <c r="L3873" s="5" t="n">
        <v>4425001</v>
      </c>
      <c r="M3873" s="6" t="n">
        <v>22.154955</v>
      </c>
      <c r="AB3873" s="8" t="inlineStr">
        <is>
          <t>QISSwaps</t>
        </is>
      </c>
      <c r="AG3873" t="n">
        <v>-0.019513</v>
      </c>
    </row>
    <row r="3874">
      <c r="A3874" t="inlineStr">
        <is>
          <t>QIS</t>
        </is>
      </c>
      <c r="B3874" t="inlineStr">
        <is>
          <t>USDCNH,Put,7.101804880577143,09/06/2025,08/05/2025</t>
        </is>
      </c>
      <c r="C3874" t="inlineStr">
        <is>
          <t>USDCNH,Put,7.101804880577143,09/06/2025,08/05/2025</t>
        </is>
      </c>
      <c r="G3874" s="1" t="n">
        <v>-27293.35664228437</v>
      </c>
      <c r="H3874" s="1" t="n">
        <v>3.115702821483634e-05</v>
      </c>
      <c r="K3874" s="4" t="n">
        <v>98035699.36</v>
      </c>
      <c r="L3874" s="5" t="n">
        <v>4425001</v>
      </c>
      <c r="M3874" s="6" t="n">
        <v>22.154955</v>
      </c>
      <c r="AB3874" s="8" t="inlineStr">
        <is>
          <t>QISSwaps</t>
        </is>
      </c>
      <c r="AG3874" t="n">
        <v>-0.019513</v>
      </c>
    </row>
    <row r="3875">
      <c r="A3875" t="inlineStr">
        <is>
          <t>QIS</t>
        </is>
      </c>
      <c r="B3875" t="inlineStr">
        <is>
          <t>USDCNH,Put,7.102178163805589,23/06/2025,21/05/2025</t>
        </is>
      </c>
      <c r="C3875" t="inlineStr">
        <is>
          <t>USDCNH,Put,7.102178163805589,23/06/2025,21/05/2025</t>
        </is>
      </c>
      <c r="G3875" s="1" t="n">
        <v>-24108.66734760021</v>
      </c>
      <c r="H3875" s="1" t="n">
        <v>0.0010995055155412</v>
      </c>
      <c r="K3875" s="4" t="n">
        <v>98035699.36</v>
      </c>
      <c r="L3875" s="5" t="n">
        <v>4425001</v>
      </c>
      <c r="M3875" s="6" t="n">
        <v>22.154955</v>
      </c>
      <c r="AB3875" s="8" t="inlineStr">
        <is>
          <t>QISSwaps</t>
        </is>
      </c>
      <c r="AG3875" t="n">
        <v>-0.019513</v>
      </c>
    </row>
    <row r="3876">
      <c r="A3876" t="inlineStr">
        <is>
          <t>QIS</t>
        </is>
      </c>
      <c r="B3876" t="inlineStr">
        <is>
          <t>USDCNH,Put,7.102201395694874,20/06/2025,20/05/2025</t>
        </is>
      </c>
      <c r="C3876" t="inlineStr">
        <is>
          <t>USDCNH,Put,7.102201395694874,20/06/2025,20/05/2025</t>
        </is>
      </c>
      <c r="G3876" s="1" t="n">
        <v>-23719.51465574331</v>
      </c>
      <c r="H3876" s="1" t="n">
        <v>0.0009904411992296999</v>
      </c>
      <c r="K3876" s="4" t="n">
        <v>98035699.36</v>
      </c>
      <c r="L3876" s="5" t="n">
        <v>4425001</v>
      </c>
      <c r="M3876" s="6" t="n">
        <v>22.154955</v>
      </c>
      <c r="AB3876" s="8" t="inlineStr">
        <is>
          <t>QISSwaps</t>
        </is>
      </c>
      <c r="AG3876" t="n">
        <v>-0.019513</v>
      </c>
    </row>
    <row r="3877">
      <c r="A3877" t="inlineStr">
        <is>
          <t>QIS</t>
        </is>
      </c>
      <c r="B3877" t="inlineStr">
        <is>
          <t>USDCNH,Put,7.103805063613244,06/06/2025,07/05/2025</t>
        </is>
      </c>
      <c r="C3877" t="inlineStr">
        <is>
          <t>USDCNH,Put,7.103805063613244,06/06/2025,07/05/2025</t>
        </is>
      </c>
      <c r="G3877" s="1" t="n">
        <v>-28441.26411314876</v>
      </c>
      <c r="H3877" s="1" t="n">
        <v>2.366016767307212e-06</v>
      </c>
      <c r="K3877" s="4" t="n">
        <v>98035699.36</v>
      </c>
      <c r="L3877" s="5" t="n">
        <v>4425001</v>
      </c>
      <c r="M3877" s="6" t="n">
        <v>22.154955</v>
      </c>
      <c r="AB3877" s="8" t="inlineStr">
        <is>
          <t>QISSwaps</t>
        </is>
      </c>
      <c r="AG3877" t="n">
        <v>-0.019513</v>
      </c>
    </row>
    <row r="3878">
      <c r="A3878" t="inlineStr">
        <is>
          <t>QIS</t>
        </is>
      </c>
      <c r="B3878" t="inlineStr">
        <is>
          <t>USDCNH,Put,7.104942783610553,02/07/2025,30/05/2025</t>
        </is>
      </c>
      <c r="C3878" t="inlineStr">
        <is>
          <t>USDCNH,Put,7.104942783610553,02/07/2025,30/05/2025</t>
        </is>
      </c>
      <c r="G3878" s="1" t="n">
        <v>-23009.55087252713</v>
      </c>
      <c r="H3878" s="1" t="n">
        <v>0.0020758142877437</v>
      </c>
      <c r="K3878" s="4" t="n">
        <v>98035699.36</v>
      </c>
      <c r="L3878" s="5" t="n">
        <v>4425001</v>
      </c>
      <c r="M3878" s="6" t="n">
        <v>22.154955</v>
      </c>
      <c r="AB3878" s="8" t="inlineStr">
        <is>
          <t>QISSwaps</t>
        </is>
      </c>
      <c r="AG3878" t="n">
        <v>-0.019513</v>
      </c>
    </row>
    <row r="3879">
      <c r="A3879" t="inlineStr">
        <is>
          <t>QIS</t>
        </is>
      </c>
      <c r="B3879" t="inlineStr">
        <is>
          <t>USDCNH,Put,7.1053096752736105,27/06/2025,28/05/2025</t>
        </is>
      </c>
      <c r="C3879" t="inlineStr">
        <is>
          <t>USDCNH,Put,7.1053096752736105,27/06/2025,28/05/2025</t>
        </is>
      </c>
      <c r="G3879" s="1" t="n">
        <v>-23650.29861798706</v>
      </c>
      <c r="H3879" s="1" t="n">
        <v>0.0016775515996755</v>
      </c>
      <c r="K3879" s="4" t="n">
        <v>98035699.36</v>
      </c>
      <c r="L3879" s="5" t="n">
        <v>4425001</v>
      </c>
      <c r="M3879" s="6" t="n">
        <v>22.154955</v>
      </c>
      <c r="AB3879" s="8" t="inlineStr">
        <is>
          <t>QISSwaps</t>
        </is>
      </c>
      <c r="AG3879" t="n">
        <v>-0.019513</v>
      </c>
    </row>
    <row r="3880">
      <c r="A3880" t="inlineStr">
        <is>
          <t>QIS</t>
        </is>
      </c>
      <c r="B3880" t="inlineStr">
        <is>
          <t>USDCNH,Put,7.105582301022243,24/06/2025,22/05/2025</t>
        </is>
      </c>
      <c r="C3880" t="inlineStr">
        <is>
          <t>USDCNH,Put,7.105582301022243,24/06/2025,22/05/2025</t>
        </is>
      </c>
      <c r="G3880" s="1" t="n">
        <v>-22743.83104205349</v>
      </c>
      <c r="H3880" s="1" t="n">
        <v>0.0012800196229047</v>
      </c>
      <c r="K3880" s="4" t="n">
        <v>98035699.36</v>
      </c>
      <c r="L3880" s="5" t="n">
        <v>4425001</v>
      </c>
      <c r="M3880" s="6" t="n">
        <v>22.154955</v>
      </c>
      <c r="AB3880" s="8" t="inlineStr">
        <is>
          <t>QISSwaps</t>
        </is>
      </c>
      <c r="AG3880" t="n">
        <v>-0.019513</v>
      </c>
    </row>
    <row r="3881">
      <c r="A3881" t="inlineStr">
        <is>
          <t>QIS</t>
        </is>
      </c>
      <c r="B3881" t="inlineStr">
        <is>
          <t>USDCNH,Put,7.105650219015451,18/06/2025,19/05/2025</t>
        </is>
      </c>
      <c r="C3881" t="inlineStr">
        <is>
          <t>USDCNH,Put,7.105650219015451,18/06/2025,19/05/2025</t>
        </is>
      </c>
      <c r="G3881" s="1" t="n">
        <v>-23008.89847694682</v>
      </c>
      <c r="H3881" s="1" t="n">
        <v>0.0008036154086761001</v>
      </c>
      <c r="K3881" s="4" t="n">
        <v>98035699.36</v>
      </c>
      <c r="L3881" s="5" t="n">
        <v>4425001</v>
      </c>
      <c r="M3881" s="6" t="n">
        <v>22.154955</v>
      </c>
      <c r="AB3881" s="8" t="inlineStr">
        <is>
          <t>QISSwaps</t>
        </is>
      </c>
      <c r="AG3881" t="n">
        <v>-0.019513</v>
      </c>
    </row>
    <row r="3882">
      <c r="A3882" t="inlineStr">
        <is>
          <t>QIS</t>
        </is>
      </c>
      <c r="B3882" t="inlineStr">
        <is>
          <t>USDCNH,Put,7.106547744068712,08/07/2025,05/06/2025</t>
        </is>
      </c>
      <c r="C3882" t="inlineStr">
        <is>
          <t>USDCNH,Put,7.106547744068712,08/07/2025,05/06/2025</t>
        </is>
      </c>
      <c r="G3882" s="1" t="n">
        <v>-23657.76189947029</v>
      </c>
      <c r="H3882" s="1" t="n">
        <v>0.0025858442881171</v>
      </c>
      <c r="K3882" s="4" t="n">
        <v>98035699.36</v>
      </c>
      <c r="L3882" s="5" t="n">
        <v>4425001</v>
      </c>
      <c r="M3882" s="6" t="n">
        <v>22.154955</v>
      </c>
      <c r="AB3882" s="8" t="inlineStr">
        <is>
          <t>QISSwaps</t>
        </is>
      </c>
      <c r="AG3882" t="n">
        <v>-0.019513</v>
      </c>
    </row>
    <row r="3883">
      <c r="A3883" t="inlineStr">
        <is>
          <t>QIS</t>
        </is>
      </c>
      <c r="B3883" t="inlineStr">
        <is>
          <t>USDCNH,Put,7.107126619765576,13/06/2025,14/05/2025</t>
        </is>
      </c>
      <c r="C3883" t="inlineStr">
        <is>
          <t>USDCNH,Put,7.107126619765576,13/06/2025,14/05/2025</t>
        </is>
      </c>
      <c r="G3883" s="1" t="n">
        <v>-24506.57574880919</v>
      </c>
      <c r="H3883" s="1" t="n">
        <v>0.0004996459121413</v>
      </c>
      <c r="K3883" s="4" t="n">
        <v>98035699.36</v>
      </c>
      <c r="L3883" s="5" t="n">
        <v>4425001</v>
      </c>
      <c r="M3883" s="6" t="n">
        <v>22.154955</v>
      </c>
      <c r="AB3883" s="8" t="inlineStr">
        <is>
          <t>QISSwaps</t>
        </is>
      </c>
      <c r="AG3883" t="n">
        <v>-0.019513</v>
      </c>
    </row>
    <row r="3884">
      <c r="A3884" t="inlineStr">
        <is>
          <t>QIS</t>
        </is>
      </c>
      <c r="B3884" t="inlineStr">
        <is>
          <t>USDCNH,Put,7.107176472563062,26/06/2025,27/05/2025</t>
        </is>
      </c>
      <c r="C3884" t="inlineStr">
        <is>
          <t>USDCNH,Put,7.107176472563062,26/06/2025,27/05/2025</t>
        </is>
      </c>
      <c r="G3884" s="1" t="n">
        <v>-24660.49690817051</v>
      </c>
      <c r="H3884" s="1" t="n">
        <v>0.0015807172636511</v>
      </c>
      <c r="K3884" s="4" t="n">
        <v>98035699.36</v>
      </c>
      <c r="L3884" s="5" t="n">
        <v>4425001</v>
      </c>
      <c r="M3884" s="6" t="n">
        <v>22.154955</v>
      </c>
      <c r="AB3884" s="8" t="inlineStr">
        <is>
          <t>QISSwaps</t>
        </is>
      </c>
      <c r="AG3884" t="n">
        <v>-0.019513</v>
      </c>
    </row>
    <row r="3885">
      <c r="A3885" t="inlineStr">
        <is>
          <t>QIS</t>
        </is>
      </c>
      <c r="B3885" t="inlineStr">
        <is>
          <t>USDCNH,Put,7.107310654005011,11/06/2025,12/05/2025</t>
        </is>
      </c>
      <c r="C3885" t="inlineStr">
        <is>
          <t>USDCNH,Put,7.107310654005011,11/06/2025,12/05/2025</t>
        </is>
      </c>
      <c r="G3885" s="1" t="n">
        <v>-26941.27413082587</v>
      </c>
      <c r="H3885" s="1" t="n">
        <v>0.0002476162867603</v>
      </c>
      <c r="K3885" s="4" t="n">
        <v>98035699.36</v>
      </c>
      <c r="L3885" s="5" t="n">
        <v>4425001</v>
      </c>
      <c r="M3885" s="6" t="n">
        <v>22.154955</v>
      </c>
      <c r="AB3885" s="8" t="inlineStr">
        <is>
          <t>QISSwaps</t>
        </is>
      </c>
      <c r="AG3885" t="n">
        <v>-0.019513</v>
      </c>
    </row>
    <row r="3886">
      <c r="A3886" t="inlineStr">
        <is>
          <t>QIS</t>
        </is>
      </c>
      <c r="B3886" t="inlineStr">
        <is>
          <t>USDCNH,Put,7.107377125162044,17/06/2025,16/05/2025</t>
        </is>
      </c>
      <c r="C3886" t="inlineStr">
        <is>
          <t>USDCNH,Put,7.107377125162044,17/06/2025,16/05/2025</t>
        </is>
      </c>
      <c r="G3886" s="1" t="n">
        <v>-24297.55383518242</v>
      </c>
      <c r="H3886" s="1" t="n">
        <v>0.000732215034692</v>
      </c>
      <c r="K3886" s="4" t="n">
        <v>98035699.36</v>
      </c>
      <c r="L3886" s="5" t="n">
        <v>4425001</v>
      </c>
      <c r="M3886" s="6" t="n">
        <v>22.154955</v>
      </c>
      <c r="AB3886" s="8" t="inlineStr">
        <is>
          <t>QISSwaps</t>
        </is>
      </c>
      <c r="AG3886" t="n">
        <v>-0.019513</v>
      </c>
    </row>
    <row r="3887">
      <c r="A3887" t="inlineStr">
        <is>
          <t>QIS</t>
        </is>
      </c>
      <c r="B3887" t="inlineStr">
        <is>
          <t>USDCNH,Put,7.107753797772455,07/07/2025,04/06/2025</t>
        </is>
      </c>
      <c r="C3887" t="inlineStr">
        <is>
          <t>USDCNH,Put,7.107753797772455,07/07/2025,04/06/2025</t>
        </is>
      </c>
      <c r="G3887" s="1" t="n">
        <v>-23124.98521067284</v>
      </c>
      <c r="H3887" s="1" t="n">
        <v>0.0025067767539748</v>
      </c>
      <c r="K3887" s="4" t="n">
        <v>98035699.36</v>
      </c>
      <c r="L3887" s="5" t="n">
        <v>4425001</v>
      </c>
      <c r="M3887" s="6" t="n">
        <v>22.154955</v>
      </c>
      <c r="AB3887" s="8" t="inlineStr">
        <is>
          <t>QISSwaps</t>
        </is>
      </c>
      <c r="AG3887" t="n">
        <v>-0.019513</v>
      </c>
    </row>
    <row r="3888">
      <c r="A3888" t="inlineStr">
        <is>
          <t>QIS</t>
        </is>
      </c>
      <c r="B3888" t="inlineStr">
        <is>
          <t>USDCNH,Put,7.109286887583417,16/06/2025,15/05/2025</t>
        </is>
      </c>
      <c r="C3888" t="inlineStr">
        <is>
          <t>USDCNH,Put,7.109286887583417,16/06/2025,15/05/2025</t>
        </is>
      </c>
      <c r="G3888" s="1" t="n">
        <v>-23572.84694348781</v>
      </c>
      <c r="H3888" s="1" t="n">
        <v>0.0006378426351245</v>
      </c>
      <c r="K3888" s="4" t="n">
        <v>98035699.36</v>
      </c>
      <c r="L3888" s="5" t="n">
        <v>4425001</v>
      </c>
      <c r="M3888" s="6" t="n">
        <v>22.154955</v>
      </c>
      <c r="AB3888" s="8" t="inlineStr">
        <is>
          <t>QISSwaps</t>
        </is>
      </c>
      <c r="AG3888" t="n">
        <v>-0.019513</v>
      </c>
    </row>
    <row r="3889">
      <c r="A3889" t="inlineStr">
        <is>
          <t>QIS</t>
        </is>
      </c>
      <c r="B3889" t="inlineStr">
        <is>
          <t>USDCNH,Put,7.110826264166603,03/07/2025,03/06/2025</t>
        </is>
      </c>
      <c r="C3889" t="inlineStr">
        <is>
          <t>USDCNH,Put,7.110826264166603,03/07/2025,03/06/2025</t>
        </is>
      </c>
      <c r="G3889" s="1" t="n">
        <v>-23074.85245444635</v>
      </c>
      <c r="H3889" s="1" t="n">
        <v>0.0023544543500935</v>
      </c>
      <c r="K3889" s="4" t="n">
        <v>98035699.36</v>
      </c>
      <c r="L3889" s="5" t="n">
        <v>4425001</v>
      </c>
      <c r="M3889" s="6" t="n">
        <v>22.154955</v>
      </c>
      <c r="AB3889" s="8" t="inlineStr">
        <is>
          <t>QISSwaps</t>
        </is>
      </c>
      <c r="AG3889" t="n">
        <v>-0.019513</v>
      </c>
    </row>
    <row r="3890">
      <c r="A3890" t="inlineStr">
        <is>
          <t>QIS</t>
        </is>
      </c>
      <c r="B3890" t="inlineStr">
        <is>
          <t>USDCNH,Put,7.111534923186032,25/06/2025,23/05/2025</t>
        </is>
      </c>
      <c r="C3890" t="inlineStr">
        <is>
          <t>USDCNH,Put,7.111534923186032,25/06/2025,23/05/2025</t>
        </is>
      </c>
      <c r="G3890" s="1" t="n">
        <v>-22920.46968218925</v>
      </c>
      <c r="H3890" s="1" t="n">
        <v>0.0015325345261125</v>
      </c>
      <c r="K3890" s="4" t="n">
        <v>98035699.36</v>
      </c>
      <c r="L3890" s="5" t="n">
        <v>4425001</v>
      </c>
      <c r="M3890" s="6" t="n">
        <v>22.154955</v>
      </c>
      <c r="AB3890" s="8" t="inlineStr">
        <is>
          <t>QISSwaps</t>
        </is>
      </c>
      <c r="AG3890" t="n">
        <v>-0.019513</v>
      </c>
    </row>
    <row r="3891">
      <c r="A3891" t="inlineStr">
        <is>
          <t>QIS</t>
        </is>
      </c>
      <c r="B3891" t="inlineStr">
        <is>
          <t>USDCNH,Put,7.112732939031484,12/06/2025,13/05/2025</t>
        </is>
      </c>
      <c r="C3891" t="inlineStr">
        <is>
          <t>USDCNH,Put,7.112732939031484,12/06/2025,13/05/2025</t>
        </is>
      </c>
      <c r="G3891" s="1" t="n">
        <v>-24470.39454916032</v>
      </c>
      <c r="H3891" s="1" t="n">
        <v>0.0004626679461615</v>
      </c>
      <c r="K3891" s="4" t="n">
        <v>98035699.36</v>
      </c>
      <c r="L3891" s="5" t="n">
        <v>4425001</v>
      </c>
      <c r="M3891" s="6" t="n">
        <v>22.154955</v>
      </c>
      <c r="AB3891" s="8" t="inlineStr">
        <is>
          <t>QISSwaps</t>
        </is>
      </c>
      <c r="AG3891" t="n">
        <v>-0.019513</v>
      </c>
    </row>
    <row r="3892">
      <c r="A3892" t="inlineStr">
        <is>
          <t>QIS</t>
        </is>
      </c>
      <c r="B3892" t="inlineStr">
        <is>
          <t>USDCNH,Put,7.11329863287923,30/06/2025,29/05/2025</t>
        </is>
      </c>
      <c r="C3892" t="inlineStr">
        <is>
          <t>USDCNH,Put,7.11329863287923,30/06/2025,29/05/2025</t>
        </is>
      </c>
      <c r="G3892" s="1" t="n">
        <v>-23145.54246020965</v>
      </c>
      <c r="H3892" s="1" t="n">
        <v>0.0020208763737929</v>
      </c>
      <c r="K3892" s="4" t="n">
        <v>98035699.36</v>
      </c>
      <c r="L3892" s="5" t="n">
        <v>4425001</v>
      </c>
      <c r="M3892" s="6" t="n">
        <v>22.154955</v>
      </c>
      <c r="AB3892" s="8" t="inlineStr">
        <is>
          <t>QISSwaps</t>
        </is>
      </c>
      <c r="AG3892" t="n">
        <v>-0.019513</v>
      </c>
    </row>
    <row r="3893">
      <c r="A3893" t="inlineStr">
        <is>
          <t>QIS</t>
        </is>
      </c>
      <c r="B3893" t="inlineStr">
        <is>
          <t>USDCNH,Put,7.114940515281847,05/06/2025,06/05/2025</t>
        </is>
      </c>
      <c r="C3893" t="inlineStr">
        <is>
          <t>USDCNH,Put,7.114940515281847,05/06/2025,06/05/2025</t>
        </is>
      </c>
      <c r="G3893" s="1" t="n">
        <v>-28359.63051693704</v>
      </c>
      <c r="K3893" s="4" t="n">
        <v>98035699.36</v>
      </c>
      <c r="L3893" s="5" t="n">
        <v>4425001</v>
      </c>
      <c r="M3893" s="6" t="n">
        <v>22.154955</v>
      </c>
      <c r="AB3893" s="8" t="inlineStr">
        <is>
          <t>QISSwaps</t>
        </is>
      </c>
      <c r="AG3893" t="n">
        <v>-0.019513</v>
      </c>
    </row>
    <row r="3894">
      <c r="A3894" t="inlineStr">
        <is>
          <t>QIS</t>
        </is>
      </c>
      <c r="B3894" t="inlineStr">
        <is>
          <t>USDCNH,Put,7.116011941371569,20/06/2025,20/05/2025</t>
        </is>
      </c>
      <c r="C3894" t="inlineStr">
        <is>
          <t>USDCNH,Put,7.116011941371569,20/06/2025,20/05/2025</t>
        </is>
      </c>
      <c r="G3894" s="1" t="n">
        <v>-23627.53573130367</v>
      </c>
      <c r="H3894" s="1" t="n">
        <v>0.001274687926203</v>
      </c>
      <c r="K3894" s="4" t="n">
        <v>98035699.36</v>
      </c>
      <c r="L3894" s="5" t="n">
        <v>4425001</v>
      </c>
      <c r="M3894" s="6" t="n">
        <v>22.154955</v>
      </c>
      <c r="AB3894" s="8" t="inlineStr">
        <is>
          <t>QISSwaps</t>
        </is>
      </c>
      <c r="AG3894" t="n">
        <v>-0.019513</v>
      </c>
    </row>
    <row r="3895">
      <c r="A3895" t="inlineStr">
        <is>
          <t>QIS</t>
        </is>
      </c>
      <c r="B3895" t="inlineStr">
        <is>
          <t>USDCNH,Put,7.116198659560508,23/06/2025,21/05/2025</t>
        </is>
      </c>
      <c r="C3895" t="inlineStr">
        <is>
          <t>USDCNH,Put,7.116198659560508,23/06/2025,21/05/2025</t>
        </is>
      </c>
      <c r="G3895" s="1" t="n">
        <v>-24013.76204731464</v>
      </c>
      <c r="H3895" s="1" t="n">
        <v>0.0014038292889308</v>
      </c>
      <c r="K3895" s="4" t="n">
        <v>98035699.36</v>
      </c>
      <c r="L3895" s="5" t="n">
        <v>4425001</v>
      </c>
      <c r="M3895" s="6" t="n">
        <v>22.154955</v>
      </c>
      <c r="AB3895" s="8" t="inlineStr">
        <is>
          <t>QISSwaps</t>
        </is>
      </c>
      <c r="AG3895" t="n">
        <v>-0.019513</v>
      </c>
    </row>
    <row r="3896">
      <c r="A3896" t="inlineStr">
        <is>
          <t>QIS</t>
        </is>
      </c>
      <c r="B3896" t="inlineStr">
        <is>
          <t>USDCNH,Put,7.117630522647929,10/06/2025,09/05/2025</t>
        </is>
      </c>
      <c r="C3896" t="inlineStr">
        <is>
          <t>USDCNH,Put,7.117630522647929,10/06/2025,09/05/2025</t>
        </is>
      </c>
      <c r="G3896" s="1" t="n">
        <v>-27309.6135339223</v>
      </c>
      <c r="H3896" s="1" t="n">
        <v>0.0002048303889686</v>
      </c>
      <c r="K3896" s="4" t="n">
        <v>98035699.36</v>
      </c>
      <c r="L3896" s="5" t="n">
        <v>4425001</v>
      </c>
      <c r="M3896" s="6" t="n">
        <v>22.154955</v>
      </c>
      <c r="AB3896" s="8" t="inlineStr">
        <is>
          <t>QISSwaps</t>
        </is>
      </c>
      <c r="AG3896" t="n">
        <v>-0.019513</v>
      </c>
    </row>
    <row r="3897">
      <c r="A3897" t="inlineStr">
        <is>
          <t>QIS</t>
        </is>
      </c>
      <c r="B3897" t="inlineStr">
        <is>
          <t>USDCNH,Put,7.117745187446754,09/06/2025,08/05/2025</t>
        </is>
      </c>
      <c r="C3897" t="inlineStr">
        <is>
          <t>USDCNH,Put,7.117745187446754,09/06/2025,08/05/2025</t>
        </is>
      </c>
      <c r="G3897" s="1" t="n">
        <v>-27171.24569227926</v>
      </c>
      <c r="H3897" s="1" t="n">
        <v>8.586833059982026e-05</v>
      </c>
      <c r="K3897" s="4" t="n">
        <v>98035699.36</v>
      </c>
      <c r="L3897" s="5" t="n">
        <v>4425001</v>
      </c>
      <c r="M3897" s="6" t="n">
        <v>22.154955</v>
      </c>
      <c r="AB3897" s="8" t="inlineStr">
        <is>
          <t>QISSwaps</t>
        </is>
      </c>
      <c r="AG3897" t="n">
        <v>-0.019513</v>
      </c>
    </row>
    <row r="3898">
      <c r="A3898" t="inlineStr">
        <is>
          <t>QIS</t>
        </is>
      </c>
      <c r="B3898" t="inlineStr">
        <is>
          <t>USDCNH,Put,7.118336801745913,02/07/2025,30/05/2025</t>
        </is>
      </c>
      <c r="C3898" t="inlineStr">
        <is>
          <t>USDCNH,Put,7.118336801745913,02/07/2025,30/05/2025</t>
        </is>
      </c>
      <c r="G3898" s="1" t="n">
        <v>-22923.04179002472</v>
      </c>
      <c r="H3898" s="1" t="n">
        <v>0.0024959056835276</v>
      </c>
      <c r="K3898" s="4" t="n">
        <v>98035699.36</v>
      </c>
      <c r="L3898" s="5" t="n">
        <v>4425001</v>
      </c>
      <c r="M3898" s="6" t="n">
        <v>22.154955</v>
      </c>
      <c r="AB3898" s="8" t="inlineStr">
        <is>
          <t>QISSwaps</t>
        </is>
      </c>
      <c r="AG3898" t="n">
        <v>-0.019513</v>
      </c>
    </row>
    <row r="3899">
      <c r="A3899" t="inlineStr">
        <is>
          <t>QIS</t>
        </is>
      </c>
      <c r="B3899" t="inlineStr">
        <is>
          <t>USDCNH,Put,7.118843530017093,24/06/2025,22/05/2025</t>
        </is>
      </c>
      <c r="C3899" t="inlineStr">
        <is>
          <t>USDCNH,Put,7.118843530017093,24/06/2025,22/05/2025</t>
        </is>
      </c>
      <c r="G3899" s="1" t="n">
        <v>-22659.17396972609</v>
      </c>
      <c r="H3899" s="1" t="n">
        <v>0.0015977222388605</v>
      </c>
      <c r="K3899" s="4" t="n">
        <v>98035699.36</v>
      </c>
      <c r="L3899" s="5" t="n">
        <v>4425001</v>
      </c>
      <c r="M3899" s="6" t="n">
        <v>22.154955</v>
      </c>
      <c r="AB3899" s="8" t="inlineStr">
        <is>
          <t>QISSwaps</t>
        </is>
      </c>
      <c r="AG3899" t="n">
        <v>-0.019513</v>
      </c>
    </row>
    <row r="3900">
      <c r="A3900" t="inlineStr">
        <is>
          <t>QIS</t>
        </is>
      </c>
      <c r="B3900" t="inlineStr">
        <is>
          <t>USDCNH,Put,7.119106856259736,18/06/2025,19/05/2025</t>
        </is>
      </c>
      <c r="C3900" t="inlineStr">
        <is>
          <t>USDCNH,Put,7.119106856259736,18/06/2025,19/05/2025</t>
        </is>
      </c>
      <c r="G3900" s="1" t="n">
        <v>-22921.99719000069</v>
      </c>
      <c r="H3900" s="1" t="n">
        <v>0.001056112501381</v>
      </c>
      <c r="K3900" s="4" t="n">
        <v>98035699.36</v>
      </c>
      <c r="L3900" s="5" t="n">
        <v>4425001</v>
      </c>
      <c r="M3900" s="6" t="n">
        <v>22.154955</v>
      </c>
      <c r="AB3900" s="8" t="inlineStr">
        <is>
          <t>QISSwaps</t>
        </is>
      </c>
      <c r="AG3900" t="n">
        <v>-0.019513</v>
      </c>
    </row>
    <row r="3901">
      <c r="A3901" t="inlineStr">
        <is>
          <t>QIS</t>
        </is>
      </c>
      <c r="B3901" t="inlineStr">
        <is>
          <t>USDCNH,Put,7.119135789487859,27/06/2025,28/05/2025</t>
        </is>
      </c>
      <c r="C3901" t="inlineStr">
        <is>
          <t>USDCNH,Put,7.119135789487859,27/06/2025,28/05/2025</t>
        </is>
      </c>
      <c r="G3901" s="1" t="n">
        <v>-23558.52506195402</v>
      </c>
      <c r="H3901" s="1" t="n">
        <v>0.0020636332455403</v>
      </c>
      <c r="K3901" s="4" t="n">
        <v>98035699.36</v>
      </c>
      <c r="L3901" s="5" t="n">
        <v>4425001</v>
      </c>
      <c r="M3901" s="6" t="n">
        <v>22.154955</v>
      </c>
      <c r="AB3901" s="8" t="inlineStr">
        <is>
          <t>QISSwaps</t>
        </is>
      </c>
      <c r="AG3901" t="n">
        <v>-0.019513</v>
      </c>
    </row>
    <row r="3902">
      <c r="A3902" t="inlineStr">
        <is>
          <t>QIS</t>
        </is>
      </c>
      <c r="B3902" t="inlineStr">
        <is>
          <t>USDCNH,Put,7.120298283552147,08/07/2025,05/06/2025</t>
        </is>
      </c>
      <c r="C3902" t="inlineStr">
        <is>
          <t>USDCNH,Put,7.120298283552147,08/07/2025,05/06/2025</t>
        </is>
      </c>
      <c r="G3902" s="1" t="n">
        <v>-23566.47558986859</v>
      </c>
      <c r="H3902" s="1" t="n">
        <v>0.0030755946282819</v>
      </c>
      <c r="K3902" s="4" t="n">
        <v>98035699.36</v>
      </c>
      <c r="L3902" s="5" t="n">
        <v>4425001</v>
      </c>
      <c r="M3902" s="6" t="n">
        <v>22.154955</v>
      </c>
      <c r="AB3902" s="8" t="inlineStr">
        <is>
          <t>QISSwaps</t>
        </is>
      </c>
      <c r="AG3902" t="n">
        <v>-0.019513</v>
      </c>
    </row>
    <row r="3903">
      <c r="A3903" t="inlineStr">
        <is>
          <t>QIS</t>
        </is>
      </c>
      <c r="B3903" t="inlineStr">
        <is>
          <t>USDCNH,Put,7.120452330061763,06/06/2025,07/05/2025</t>
        </is>
      </c>
      <c r="C3903" t="inlineStr">
        <is>
          <t>USDCNH,Put,7.120452330061763,06/06/2025,07/05/2025</t>
        </is>
      </c>
      <c r="G3903" s="1" t="n">
        <v>-28308.43102728232</v>
      </c>
      <c r="H3903" s="1" t="n">
        <v>1.769989704752874e-05</v>
      </c>
      <c r="K3903" s="4" t="n">
        <v>98035699.36</v>
      </c>
      <c r="L3903" s="5" t="n">
        <v>4425001</v>
      </c>
      <c r="M3903" s="6" t="n">
        <v>22.154955</v>
      </c>
      <c r="AB3903" s="8" t="inlineStr">
        <is>
          <t>QISSwaps</t>
        </is>
      </c>
      <c r="AG3903" t="n">
        <v>-0.019513</v>
      </c>
    </row>
    <row r="3904">
      <c r="A3904" t="inlineStr">
        <is>
          <t>QIS</t>
        </is>
      </c>
      <c r="B3904" t="inlineStr">
        <is>
          <t>USDCNH,Put,7.121207996770717,07/07/2025,04/06/2025</t>
        </is>
      </c>
      <c r="C3904" t="inlineStr">
        <is>
          <t>USDCNH,Put,7.121207996770717,07/07/2025,04/06/2025</t>
        </is>
      </c>
      <c r="G3904" s="1" t="n">
        <v>-23037.68703216516</v>
      </c>
      <c r="H3904" s="1" t="n">
        <v>0.0029800878177002</v>
      </c>
      <c r="K3904" s="4" t="n">
        <v>98035699.36</v>
      </c>
      <c r="L3904" s="5" t="n">
        <v>4425001</v>
      </c>
      <c r="M3904" s="6" t="n">
        <v>22.154955</v>
      </c>
      <c r="AB3904" s="8" t="inlineStr">
        <is>
          <t>QISSwaps</t>
        </is>
      </c>
      <c r="AG3904" t="n">
        <v>-0.019513</v>
      </c>
    </row>
    <row r="3905">
      <c r="A3905" t="inlineStr">
        <is>
          <t>QIS</t>
        </is>
      </c>
      <c r="B3905" t="inlineStr">
        <is>
          <t>USDCNH,Put,7.121494088878367,13/06/2025,14/05/2025</t>
        </is>
      </c>
      <c r="C3905" t="inlineStr">
        <is>
          <t>USDCNH,Put,7.121494088878367,13/06/2025,14/05/2025</t>
        </is>
      </c>
      <c r="G3905" s="1" t="n">
        <v>-24407.79246232234</v>
      </c>
      <c r="H3905" s="1" t="n">
        <v>0.000716451210676</v>
      </c>
      <c r="K3905" s="4" t="n">
        <v>98035699.36</v>
      </c>
      <c r="L3905" s="5" t="n">
        <v>4425001</v>
      </c>
      <c r="M3905" s="6" t="n">
        <v>22.154955</v>
      </c>
      <c r="AB3905" s="8" t="inlineStr">
        <is>
          <t>QISSwaps</t>
        </is>
      </c>
      <c r="AG3905" t="n">
        <v>-0.019513</v>
      </c>
    </row>
    <row r="3906">
      <c r="A3906" t="inlineStr">
        <is>
          <t>QIS</t>
        </is>
      </c>
      <c r="B3906" t="inlineStr">
        <is>
          <t>USDCNH,Put,7.121562538868656,26/06/2025,27/05/2025</t>
        </is>
      </c>
      <c r="C3906" t="inlineStr">
        <is>
          <t>USDCNH,Put,7.121562538868656,26/06/2025,27/05/2025</t>
        </is>
      </c>
      <c r="G3906" s="1" t="n">
        <v>-24560.96560059751</v>
      </c>
      <c r="H3906" s="1" t="n">
        <v>0.0019761105802125</v>
      </c>
      <c r="K3906" s="4" t="n">
        <v>98035699.36</v>
      </c>
      <c r="L3906" s="5" t="n">
        <v>4425001</v>
      </c>
      <c r="M3906" s="6" t="n">
        <v>22.154955</v>
      </c>
      <c r="AB3906" s="8" t="inlineStr">
        <is>
          <t>QISSwaps</t>
        </is>
      </c>
      <c r="AG3906" t="n">
        <v>-0.019513</v>
      </c>
    </row>
    <row r="3907">
      <c r="A3907" t="inlineStr">
        <is>
          <t>QIS</t>
        </is>
      </c>
      <c r="B3907" t="inlineStr">
        <is>
          <t>USDCNH,Put,7.12156919435056,17/06/2025,16/05/2025</t>
        </is>
      </c>
      <c r="C3907" t="inlineStr">
        <is>
          <t>USDCNH,Put,7.12156919435056,17/06/2025,16/05/2025</t>
        </is>
      </c>
      <c r="G3907" s="1" t="n">
        <v>-24200.80859278381</v>
      </c>
      <c r="H3907" s="1" t="n">
        <v>0.0009941658107887</v>
      </c>
      <c r="K3907" s="4" t="n">
        <v>98035699.36</v>
      </c>
      <c r="L3907" s="5" t="n">
        <v>4425001</v>
      </c>
      <c r="M3907" s="6" t="n">
        <v>22.154955</v>
      </c>
      <c r="AB3907" s="8" t="inlineStr">
        <is>
          <t>QISSwaps</t>
        </is>
      </c>
      <c r="AG3907" t="n">
        <v>-0.019513</v>
      </c>
    </row>
    <row r="3908">
      <c r="A3908" t="inlineStr">
        <is>
          <t>QIS</t>
        </is>
      </c>
      <c r="B3908" t="inlineStr">
        <is>
          <t>USDCNH,Put,7.122985707989329,11/06/2025,12/05/2025</t>
        </is>
      </c>
      <c r="C3908" t="inlineStr">
        <is>
          <t>USDCNH,Put,7.122985707989329,11/06/2025,12/05/2025</t>
        </is>
      </c>
      <c r="G3908" s="1" t="n">
        <v>-26822.82906460895</v>
      </c>
      <c r="H3908" s="1" t="n">
        <v>0.0004182775100632</v>
      </c>
      <c r="K3908" s="4" t="n">
        <v>98035699.36</v>
      </c>
      <c r="L3908" s="5" t="n">
        <v>4425001</v>
      </c>
      <c r="M3908" s="6" t="n">
        <v>22.154955</v>
      </c>
      <c r="AB3908" s="8" t="inlineStr">
        <is>
          <t>QISSwaps</t>
        </is>
      </c>
      <c r="AG3908" t="n">
        <v>-0.019513</v>
      </c>
    </row>
    <row r="3909">
      <c r="A3909" t="inlineStr">
        <is>
          <t>QIS</t>
        </is>
      </c>
      <c r="B3909" t="inlineStr">
        <is>
          <t>USDCNH,Put,7.123076017672008,16/06/2025,15/05/2025</t>
        </is>
      </c>
      <c r="C3909" t="inlineStr">
        <is>
          <t>USDCNH,Put,7.123076017672008,16/06/2025,15/05/2025</t>
        </is>
      </c>
      <c r="G3909" s="1" t="n">
        <v>-23481.66879772605</v>
      </c>
      <c r="H3909" s="1" t="n">
        <v>0.0008776048790135</v>
      </c>
      <c r="K3909" s="4" t="n">
        <v>98035699.36</v>
      </c>
      <c r="L3909" s="5" t="n">
        <v>4425001</v>
      </c>
      <c r="M3909" s="6" t="n">
        <v>22.154955</v>
      </c>
      <c r="AB3909" s="8" t="inlineStr">
        <is>
          <t>QISSwaps</t>
        </is>
      </c>
      <c r="AG3909" t="n">
        <v>-0.019513</v>
      </c>
    </row>
    <row r="3910">
      <c r="A3910" t="inlineStr">
        <is>
          <t>QIS</t>
        </is>
      </c>
      <c r="B3910" t="inlineStr">
        <is>
          <t>USDCNH,Put,7.1242846603863565,03/07/2025,03/06/2025</t>
        </is>
      </c>
      <c r="C3910" t="inlineStr">
        <is>
          <t>USDCNH,Put,7.1242846603863565,03/07/2025,03/06/2025</t>
        </is>
      </c>
      <c r="G3910" s="1" t="n">
        <v>-22987.7539755638</v>
      </c>
      <c r="H3910" s="1" t="n">
        <v>0.0028247783075355</v>
      </c>
      <c r="K3910" s="4" t="n">
        <v>98035699.36</v>
      </c>
      <c r="L3910" s="5" t="n">
        <v>4425001</v>
      </c>
      <c r="M3910" s="6" t="n">
        <v>22.154955</v>
      </c>
      <c r="AB3910" s="8" t="inlineStr">
        <is>
          <t>QISSwaps</t>
        </is>
      </c>
      <c r="AG3910" t="n">
        <v>-0.019513</v>
      </c>
    </row>
    <row r="3911">
      <c r="A3911" t="inlineStr">
        <is>
          <t>QIS</t>
        </is>
      </c>
      <c r="B3911" t="inlineStr">
        <is>
          <t>USDCNH,Put,7.124909242545137,25/06/2025,23/05/2025</t>
        </is>
      </c>
      <c r="C3911" t="inlineStr">
        <is>
          <t>USDCNH,Put,7.124909242545137,25/06/2025,23/05/2025</t>
        </is>
      </c>
      <c r="G3911" s="1" t="n">
        <v>-22834.50143775531</v>
      </c>
      <c r="H3911" s="1" t="n">
        <v>0.0019036708918369</v>
      </c>
      <c r="K3911" s="4" t="n">
        <v>98035699.36</v>
      </c>
      <c r="L3911" s="5" t="n">
        <v>4425001</v>
      </c>
      <c r="M3911" s="6" t="n">
        <v>22.154955</v>
      </c>
      <c r="AB3911" s="8" t="inlineStr">
        <is>
          <t>QISSwaps</t>
        </is>
      </c>
      <c r="AG3911" t="n">
        <v>-0.019513</v>
      </c>
    </row>
    <row r="3912">
      <c r="A3912" t="inlineStr">
        <is>
          <t>QIS</t>
        </is>
      </c>
      <c r="B3912" t="inlineStr">
        <is>
          <t>USDCNH,Put,7.126823735376304,30/06/2025,29/05/2025</t>
        </is>
      </c>
      <c r="C3912" t="inlineStr">
        <is>
          <t>USDCNH,Put,7.126823735376304,30/06/2025,29/05/2025</t>
        </is>
      </c>
      <c r="G3912" s="1" t="n">
        <v>-23057.77579147268</v>
      </c>
      <c r="H3912" s="1" t="n">
        <v>0.0024660945327944</v>
      </c>
      <c r="K3912" s="4" t="n">
        <v>98035699.36</v>
      </c>
      <c r="L3912" s="5" t="n">
        <v>4425001</v>
      </c>
      <c r="M3912" s="6" t="n">
        <v>22.154955</v>
      </c>
      <c r="AB3912" s="8" t="inlineStr">
        <is>
          <t>QISSwaps</t>
        </is>
      </c>
      <c r="AG3912" t="n">
        <v>-0.019513</v>
      </c>
    </row>
    <row r="3913">
      <c r="A3913" t="inlineStr">
        <is>
          <t>QIS</t>
        </is>
      </c>
      <c r="B3913" t="inlineStr">
        <is>
          <t>USDCNH,Put,7.127047377344931,12/06/2025,13/05/2025</t>
        </is>
      </c>
      <c r="C3913" t="inlineStr">
        <is>
          <t>USDCNH,Put,7.127047377344931,12/06/2025,13/05/2025</t>
        </is>
      </c>
      <c r="G3913" s="1" t="n">
        <v>-24372.19730928877</v>
      </c>
      <c r="H3913" s="1" t="n">
        <v>0.0006825847604709</v>
      </c>
      <c r="K3913" s="4" t="n">
        <v>98035699.36</v>
      </c>
      <c r="L3913" s="5" t="n">
        <v>4425001</v>
      </c>
      <c r="M3913" s="6" t="n">
        <v>22.154955</v>
      </c>
      <c r="AB3913" s="8" t="inlineStr">
        <is>
          <t>QISSwaps</t>
        </is>
      </c>
      <c r="AG3913" t="n">
        <v>-0.019513</v>
      </c>
    </row>
    <row r="3914">
      <c r="A3914" t="inlineStr">
        <is>
          <t>QIS</t>
        </is>
      </c>
      <c r="B3914" t="inlineStr">
        <is>
          <t>USDCNH,Put,7.129822487048262,20/06/2025,20/05/2025</t>
        </is>
      </c>
      <c r="C3914" t="inlineStr">
        <is>
          <t>USDCNH,Put,7.129822487048262,20/06/2025,20/05/2025</t>
        </is>
      </c>
      <c r="G3914" s="1" t="n">
        <v>-23536.09078164481</v>
      </c>
      <c r="H3914" s="1" t="n">
        <v>0.0016348633362445</v>
      </c>
      <c r="K3914" s="4" t="n">
        <v>98035699.36</v>
      </c>
      <c r="L3914" s="5" t="n">
        <v>4425001</v>
      </c>
      <c r="M3914" s="6" t="n">
        <v>22.154955</v>
      </c>
      <c r="AB3914" s="8" t="inlineStr">
        <is>
          <t>QISSwaps</t>
        </is>
      </c>
      <c r="AG3914" t="n">
        <v>-0.019513</v>
      </c>
    </row>
    <row r="3915">
      <c r="A3915" t="inlineStr">
        <is>
          <t>QIS</t>
        </is>
      </c>
      <c r="B3915" t="inlineStr">
        <is>
          <t>USDCNH,Put,7.130219155315427,23/06/2025,21/05/2025</t>
        </is>
      </c>
      <c r="C3915" t="inlineStr">
        <is>
          <t>USDCNH,Put,7.130219155315427,23/06/2025,21/05/2025</t>
        </is>
      </c>
      <c r="G3915" s="1" t="n">
        <v>-23919.41604710253</v>
      </c>
      <c r="H3915" s="1" t="n">
        <v>0.0017913132392751</v>
      </c>
      <c r="K3915" s="4" t="n">
        <v>98035699.36</v>
      </c>
      <c r="L3915" s="5" t="n">
        <v>4425001</v>
      </c>
      <c r="M3915" s="6" t="n">
        <v>22.154955</v>
      </c>
      <c r="AB3915" s="8" t="inlineStr">
        <is>
          <t>QISSwaps</t>
        </is>
      </c>
      <c r="AG3915" t="n">
        <v>-0.019513</v>
      </c>
    </row>
    <row r="3916">
      <c r="A3916" t="inlineStr">
        <is>
          <t>QIS</t>
        </is>
      </c>
      <c r="B3916" t="inlineStr">
        <is>
          <t>USDCNH,Put,7.131447221139175,05/06/2025,06/05/2025</t>
        </is>
      </c>
      <c r="C3916" t="inlineStr">
        <is>
          <t>USDCNH,Put,7.131447221139175,05/06/2025,06/05/2025</t>
        </is>
      </c>
      <c r="G3916" s="1" t="n">
        <v>-28228.49800029694</v>
      </c>
      <c r="K3916" s="4" t="n">
        <v>98035699.36</v>
      </c>
      <c r="L3916" s="5" t="n">
        <v>4425001</v>
      </c>
      <c r="M3916" s="6" t="n">
        <v>22.154955</v>
      </c>
      <c r="AB3916" s="8" t="inlineStr">
        <is>
          <t>QISSwaps</t>
        </is>
      </c>
      <c r="AG3916" t="n">
        <v>-0.019513</v>
      </c>
    </row>
    <row r="3917">
      <c r="A3917" t="inlineStr">
        <is>
          <t>QIS</t>
        </is>
      </c>
      <c r="B3917" t="inlineStr">
        <is>
          <t>USDCNH,Put,7.131730819881273,02/07/2025,30/05/2025</t>
        </is>
      </c>
      <c r="C3917" t="inlineStr">
        <is>
          <t>USDCNH,Put,7.131730819881273,02/07/2025,30/05/2025</t>
        </is>
      </c>
      <c r="G3917" s="1" t="n">
        <v>-22837.01966468601</v>
      </c>
      <c r="H3917" s="1" t="n">
        <v>0.0030080071920663</v>
      </c>
      <c r="K3917" s="4" t="n">
        <v>98035699.36</v>
      </c>
      <c r="L3917" s="5" t="n">
        <v>4425001</v>
      </c>
      <c r="M3917" s="6" t="n">
        <v>22.154955</v>
      </c>
      <c r="AB3917" s="8" t="inlineStr">
        <is>
          <t>QISSwaps</t>
        </is>
      </c>
      <c r="AG3917" t="n">
        <v>-0.019513</v>
      </c>
    </row>
    <row r="3918">
      <c r="A3918" t="inlineStr">
        <is>
          <t>QIS</t>
        </is>
      </c>
      <c r="B3918" t="inlineStr">
        <is>
          <t>USDCNH,Put,7.132104759011944,24/06/2025,22/05/2025</t>
        </is>
      </c>
      <c r="C3918" t="inlineStr">
        <is>
          <t>USDCNH,Put,7.132104759011944,24/06/2025,22/05/2025</t>
        </is>
      </c>
      <c r="G3918" s="1" t="n">
        <v>-22574.98868496402</v>
      </c>
      <c r="H3918" s="1" t="n">
        <v>0.0019971933090364</v>
      </c>
      <c r="K3918" s="4" t="n">
        <v>98035699.36</v>
      </c>
      <c r="L3918" s="5" t="n">
        <v>4425001</v>
      </c>
      <c r="M3918" s="6" t="n">
        <v>22.154955</v>
      </c>
      <c r="AB3918" s="8" t="inlineStr">
        <is>
          <t>QISSwaps</t>
        </is>
      </c>
      <c r="AG3918" t="n">
        <v>-0.019513</v>
      </c>
    </row>
    <row r="3919">
      <c r="A3919" t="inlineStr">
        <is>
          <t>QIS</t>
        </is>
      </c>
      <c r="B3919" t="inlineStr">
        <is>
          <t>USDCNH,Put,7.132563493504023,18/06/2025,19/05/2025</t>
        </is>
      </c>
      <c r="C3919" t="inlineStr">
        <is>
          <t>USDCNH,Put,7.132563493504023,18/06/2025,19/05/2025</t>
        </is>
      </c>
      <c r="G3919" s="1" t="n">
        <v>-22835.5872953676</v>
      </c>
      <c r="H3919" s="1" t="n">
        <v>0.0013816314266924</v>
      </c>
      <c r="K3919" s="4" t="n">
        <v>98035699.36</v>
      </c>
      <c r="L3919" s="5" t="n">
        <v>4425001</v>
      </c>
      <c r="M3919" s="6" t="n">
        <v>22.154955</v>
      </c>
      <c r="AB3919" s="8" t="inlineStr">
        <is>
          <t>QISSwaps</t>
        </is>
      </c>
      <c r="AG3919" t="n">
        <v>-0.019513</v>
      </c>
    </row>
    <row r="3920">
      <c r="A3920" t="inlineStr">
        <is>
          <t>QIS</t>
        </is>
      </c>
      <c r="B3920" t="inlineStr">
        <is>
          <t>USDCNH,Put,7.132961903702108,27/06/2025,28/05/2025</t>
        </is>
      </c>
      <c r="C3920" t="inlineStr">
        <is>
          <t>USDCNH,Put,7.132961903702108,27/06/2025,28/05/2025</t>
        </is>
      </c>
      <c r="G3920" s="1" t="n">
        <v>-23467.28465394548</v>
      </c>
      <c r="H3920" s="1" t="n">
        <v>0.0025473479500723</v>
      </c>
      <c r="K3920" s="4" t="n">
        <v>98035699.36</v>
      </c>
      <c r="L3920" s="5" t="n">
        <v>4425001</v>
      </c>
      <c r="M3920" s="6" t="n">
        <v>22.154955</v>
      </c>
      <c r="AB3920" s="8" t="inlineStr">
        <is>
          <t>QISSwaps</t>
        </is>
      </c>
      <c r="AG3920" t="n">
        <v>-0.019513</v>
      </c>
    </row>
    <row r="3921">
      <c r="A3921" t="inlineStr">
        <is>
          <t>QIS</t>
        </is>
      </c>
      <c r="B3921" t="inlineStr">
        <is>
          <t>USDCNH,Put,7.133601065349271,10/06/2025,09/05/2025</t>
        </is>
      </c>
      <c r="C3921" t="inlineStr">
        <is>
          <t>USDCNH,Put,7.133601065349271,10/06/2025,09/05/2025</t>
        </is>
      </c>
      <c r="G3921" s="1" t="n">
        <v>-27187.47013831542</v>
      </c>
      <c r="H3921" s="1" t="n">
        <v>0.0003967953799191</v>
      </c>
      <c r="K3921" s="4" t="n">
        <v>98035699.36</v>
      </c>
      <c r="L3921" s="5" t="n">
        <v>4425001</v>
      </c>
      <c r="M3921" s="6" t="n">
        <v>22.154955</v>
      </c>
      <c r="AB3921" s="8" t="inlineStr">
        <is>
          <t>QISSwaps</t>
        </is>
      </c>
      <c r="AG3921" t="n">
        <v>-0.019513</v>
      </c>
    </row>
    <row r="3922">
      <c r="A3922" t="inlineStr">
        <is>
          <t>QIS</t>
        </is>
      </c>
      <c r="B3922" t="inlineStr">
        <is>
          <t>USDCNH,Put,7.1336854943163654,09/06/2025,08/05/2025</t>
        </is>
      </c>
      <c r="C3922" t="inlineStr">
        <is>
          <t>USDCNH,Put,7.1336854943163654,09/06/2025,08/05/2025</t>
        </is>
      </c>
      <c r="G3922" s="1" t="n">
        <v>-27049.95240257646</v>
      </c>
      <c r="H3922" s="1" t="n">
        <v>0.0002175242409467</v>
      </c>
      <c r="K3922" s="4" t="n">
        <v>98035699.36</v>
      </c>
      <c r="L3922" s="5" t="n">
        <v>4425001</v>
      </c>
      <c r="M3922" s="6" t="n">
        <v>22.154955</v>
      </c>
      <c r="AB3922" s="8" t="inlineStr">
        <is>
          <t>QISSwaps</t>
        </is>
      </c>
      <c r="AG3922" t="n">
        <v>-0.019513</v>
      </c>
    </row>
    <row r="3923">
      <c r="A3923" t="inlineStr">
        <is>
          <t>QIS</t>
        </is>
      </c>
      <c r="B3923" t="inlineStr">
        <is>
          <t>USDCNH,Put,7.134048823035582,08/07/2025,05/06/2025</t>
        </is>
      </c>
      <c r="C3923" t="inlineStr">
        <is>
          <t>USDCNH,Put,7.134048823035582,08/07/2025,05/06/2025</t>
        </is>
      </c>
      <c r="G3923" s="1" t="n">
        <v>-23475.71662144806</v>
      </c>
      <c r="H3923" s="1" t="n">
        <v>0.0036640790802461</v>
      </c>
      <c r="K3923" s="4" t="n">
        <v>98035699.36</v>
      </c>
      <c r="L3923" s="5" t="n">
        <v>4425001</v>
      </c>
      <c r="M3923" s="6" t="n">
        <v>22.154955</v>
      </c>
      <c r="AB3923" s="8" t="inlineStr">
        <is>
          <t>QISSwaps</t>
        </is>
      </c>
      <c r="AG3923" t="n">
        <v>-0.019513</v>
      </c>
    </row>
    <row r="3924">
      <c r="A3924" t="inlineStr">
        <is>
          <t>QIS</t>
        </is>
      </c>
      <c r="B3924" t="inlineStr">
        <is>
          <t>USDCNH,Put,7.1346621957689775,07/07/2025,04/06/2025</t>
        </is>
      </c>
      <c r="C3924" t="inlineStr">
        <is>
          <t>USDCNH,Put,7.1346621957689775,07/07/2025,04/06/2025</t>
        </is>
      </c>
      <c r="G3924" s="1" t="n">
        <v>-22950.88225583335</v>
      </c>
      <c r="H3924" s="1" t="n">
        <v>0.0035495124128304</v>
      </c>
      <c r="K3924" s="4" t="n">
        <v>98035699.36</v>
      </c>
      <c r="L3924" s="5" t="n">
        <v>4425001</v>
      </c>
      <c r="M3924" s="6" t="n">
        <v>22.154955</v>
      </c>
      <c r="AB3924" s="8" t="inlineStr">
        <is>
          <t>QISSwaps</t>
        </is>
      </c>
      <c r="AG3924" t="n">
        <v>-0.019513</v>
      </c>
    </row>
    <row r="3925">
      <c r="A3925" t="inlineStr">
        <is>
          <t>QIS</t>
        </is>
      </c>
      <c r="B3925" t="inlineStr">
        <is>
          <t>USDCNH,Put,7.135761263539076,17/06/2025,16/05/2025</t>
        </is>
      </c>
      <c r="C3925" t="inlineStr">
        <is>
          <t>USDCNH,Put,7.135761263539076,17/06/2025,16/05/2025</t>
        </is>
      </c>
      <c r="G3925" s="1" t="n">
        <v>-24104.64001598454</v>
      </c>
      <c r="H3925" s="1" t="n">
        <v>0.0013443982980804</v>
      </c>
      <c r="K3925" s="4" t="n">
        <v>98035699.36</v>
      </c>
      <c r="L3925" s="5" t="n">
        <v>4425001</v>
      </c>
      <c r="M3925" s="6" t="n">
        <v>22.154955</v>
      </c>
      <c r="AB3925" s="8" t="inlineStr">
        <is>
          <t>QISSwaps</t>
        </is>
      </c>
      <c r="AG3925" t="n">
        <v>-0.019513</v>
      </c>
    </row>
    <row r="3926">
      <c r="A3926" t="inlineStr">
        <is>
          <t>QIS</t>
        </is>
      </c>
      <c r="B3926" t="inlineStr">
        <is>
          <t>USDCNH,Put,7.135861557991159,13/06/2025,14/05/2025</t>
        </is>
      </c>
      <c r="C3926" t="inlineStr">
        <is>
          <t>USDCNH,Put,7.135861557991159,13/06/2025,14/05/2025</t>
        </is>
      </c>
      <c r="G3926" s="1" t="n">
        <v>-24309.60525097133</v>
      </c>
      <c r="H3926" s="1" t="n">
        <v>0.0010180681625012</v>
      </c>
      <c r="K3926" s="4" t="n">
        <v>98035699.36</v>
      </c>
      <c r="L3926" s="5" t="n">
        <v>4425001</v>
      </c>
      <c r="M3926" s="6" t="n">
        <v>22.154955</v>
      </c>
      <c r="AB3926" s="8" t="inlineStr">
        <is>
          <t>QISSwaps</t>
        </is>
      </c>
      <c r="AG3926" t="n">
        <v>-0.019513</v>
      </c>
    </row>
    <row r="3927">
      <c r="A3927" t="inlineStr">
        <is>
          <t>QIS</t>
        </is>
      </c>
      <c r="B3927" t="inlineStr">
        <is>
          <t>USDCNH,Put,7.13594860517425,26/06/2025,27/05/2025</t>
        </is>
      </c>
      <c r="C3927" t="inlineStr">
        <is>
          <t>USDCNH,Put,7.13594860517425,26/06/2025,27/05/2025</t>
        </is>
      </c>
      <c r="G3927" s="1" t="n">
        <v>-24462.03565113314</v>
      </c>
      <c r="H3927" s="1" t="n">
        <v>0.0024788456916626</v>
      </c>
      <c r="K3927" s="4" t="n">
        <v>98035699.36</v>
      </c>
      <c r="L3927" s="5" t="n">
        <v>4425001</v>
      </c>
      <c r="M3927" s="6" t="n">
        <v>22.154955</v>
      </c>
      <c r="AB3927" s="8" t="inlineStr">
        <is>
          <t>QISSwaps</t>
        </is>
      </c>
      <c r="AG3927" t="n">
        <v>-0.019513</v>
      </c>
    </row>
    <row r="3928">
      <c r="A3928" t="inlineStr">
        <is>
          <t>QIS</t>
        </is>
      </c>
      <c r="B3928" t="inlineStr">
        <is>
          <t>USDCNH,Put,7.136865147760598,16/06/2025,15/05/2025</t>
        </is>
      </c>
      <c r="C3928" t="inlineStr">
        <is>
          <t>USDCNH,Put,7.136865147760598,16/06/2025,15/05/2025</t>
        </is>
      </c>
      <c r="G3928" s="1" t="n">
        <v>-23391.01863686204</v>
      </c>
      <c r="H3928" s="1" t="n">
        <v>0.0012006659585286</v>
      </c>
      <c r="K3928" s="4" t="n">
        <v>98035699.36</v>
      </c>
      <c r="L3928" s="5" t="n">
        <v>4425001</v>
      </c>
      <c r="M3928" s="6" t="n">
        <v>22.154955</v>
      </c>
      <c r="AB3928" s="8" t="inlineStr">
        <is>
          <t>QISSwaps</t>
        </is>
      </c>
      <c r="AG3928" t="n">
        <v>-0.019513</v>
      </c>
    </row>
    <row r="3929">
      <c r="A3929" t="inlineStr">
        <is>
          <t>QIS</t>
        </is>
      </c>
      <c r="B3929" t="inlineStr">
        <is>
          <t>USDCNH,Put,7.137099596510281,06/06/2025,07/05/2025</t>
        </is>
      </c>
      <c r="C3929" t="inlineStr">
        <is>
          <t>USDCNH,Put,7.137099596510281,06/06/2025,07/05/2025</t>
        </is>
      </c>
      <c r="G3929" s="1" t="n">
        <v>-28176.52635545977</v>
      </c>
      <c r="H3929" s="1" t="n">
        <v>9.327524267733606e-05</v>
      </c>
      <c r="K3929" s="4" t="n">
        <v>98035699.36</v>
      </c>
      <c r="L3929" s="5" t="n">
        <v>4425001</v>
      </c>
      <c r="M3929" s="6" t="n">
        <v>22.154955</v>
      </c>
      <c r="AB3929" s="8" t="inlineStr">
        <is>
          <t>QISSwaps</t>
        </is>
      </c>
      <c r="AG3929" t="n">
        <v>-0.019513</v>
      </c>
    </row>
    <row r="3930">
      <c r="A3930" t="inlineStr">
        <is>
          <t>QIS</t>
        </is>
      </c>
      <c r="B3930" t="inlineStr">
        <is>
          <t>USDCNH,Put,7.1377430566061095,03/07/2025,03/06/2025</t>
        </is>
      </c>
      <c r="C3930" t="inlineStr">
        <is>
          <t>USDCNH,Put,7.1377430566061095,03/07/2025,03/06/2025</t>
        </is>
      </c>
      <c r="G3930" s="1" t="n">
        <v>-22901.14771125219</v>
      </c>
      <c r="H3930" s="1" t="n">
        <v>0.0033954948316418</v>
      </c>
      <c r="K3930" s="4" t="n">
        <v>98035699.36</v>
      </c>
      <c r="L3930" s="5" t="n">
        <v>4425001</v>
      </c>
      <c r="M3930" s="6" t="n">
        <v>22.154955</v>
      </c>
      <c r="AB3930" s="8" t="inlineStr">
        <is>
          <t>QISSwaps</t>
        </is>
      </c>
      <c r="AG3930" t="n">
        <v>-0.019513</v>
      </c>
    </row>
    <row r="3931">
      <c r="A3931" t="inlineStr">
        <is>
          <t>QIS</t>
        </is>
      </c>
      <c r="B3931" t="inlineStr">
        <is>
          <t>USDCNH,Put,7.138283561904241,25/06/2025,23/05/2025</t>
        </is>
      </c>
      <c r="C3931" t="inlineStr">
        <is>
          <t>USDCNH,Put,7.138283561904241,25/06/2025,23/05/2025</t>
        </is>
      </c>
      <c r="G3931" s="1" t="n">
        <v>-22749.01595194443</v>
      </c>
      <c r="H3931" s="1" t="n">
        <v>0.0023692967711903</v>
      </c>
      <c r="K3931" s="4" t="n">
        <v>98035699.36</v>
      </c>
      <c r="L3931" s="5" t="n">
        <v>4425001</v>
      </c>
      <c r="M3931" s="6" t="n">
        <v>22.154955</v>
      </c>
      <c r="AB3931" s="8" t="inlineStr">
        <is>
          <t>QISSwaps</t>
        </is>
      </c>
      <c r="AG3931" t="n">
        <v>-0.019513</v>
      </c>
    </row>
    <row r="3932">
      <c r="A3932" t="inlineStr">
        <is>
          <t>QIS</t>
        </is>
      </c>
      <c r="B3932" t="inlineStr">
        <is>
          <t>USDCNH,Put,7.138660761973648,11/06/2025,12/05/2025</t>
        </is>
      </c>
      <c r="C3932" t="inlineStr">
        <is>
          <t>USDCNH,Put,7.138660761973648,11/06/2025,12/05/2025</t>
        </is>
      </c>
      <c r="G3932" s="1" t="n">
        <v>-26705.16338561559</v>
      </c>
      <c r="H3932" s="1" t="n">
        <v>0.0006898516957676</v>
      </c>
      <c r="K3932" s="4" t="n">
        <v>98035699.36</v>
      </c>
      <c r="L3932" s="5" t="n">
        <v>4425001</v>
      </c>
      <c r="M3932" s="6" t="n">
        <v>22.154955</v>
      </c>
      <c r="AB3932" s="8" t="inlineStr">
        <is>
          <t>QISSwaps</t>
        </is>
      </c>
      <c r="AG3932" t="n">
        <v>-0.019513</v>
      </c>
    </row>
    <row r="3933">
      <c r="A3933" t="inlineStr">
        <is>
          <t>QIS</t>
        </is>
      </c>
      <c r="B3933" t="inlineStr">
        <is>
          <t>USDCNH,Put,7.140348837873377,30/06/2025,29/05/2025</t>
        </is>
      </c>
      <c r="C3933" t="inlineStr">
        <is>
          <t>USDCNH,Put,7.140348837873377,30/06/2025,29/05/2025</t>
        </is>
      </c>
      <c r="G3933" s="1" t="n">
        <v>-22970.50738771502</v>
      </c>
      <c r="H3933" s="1" t="n">
        <v>0.0030145413260551</v>
      </c>
      <c r="K3933" s="4" t="n">
        <v>98035699.36</v>
      </c>
      <c r="L3933" s="5" t="n">
        <v>4425001</v>
      </c>
      <c r="M3933" s="6" t="n">
        <v>22.154955</v>
      </c>
      <c r="AB3933" s="8" t="inlineStr">
        <is>
          <t>QISSwaps</t>
        </is>
      </c>
      <c r="AG3933" t="n">
        <v>-0.019513</v>
      </c>
    </row>
    <row r="3934">
      <c r="A3934" t="inlineStr">
        <is>
          <t>QIS</t>
        </is>
      </c>
      <c r="B3934" t="inlineStr">
        <is>
          <t>USDCNH,Put,7.14136181565838,12/06/2025,13/05/2025</t>
        </is>
      </c>
      <c r="C3934" t="inlineStr">
        <is>
          <t>USDCNH,Put,7.14136181565838,12/06/2025,13/05/2025</t>
        </is>
      </c>
      <c r="G3934" s="1" t="n">
        <v>-24274.58996913271</v>
      </c>
      <c r="H3934" s="1" t="n">
        <v>0.0009942229285695001</v>
      </c>
      <c r="K3934" s="4" t="n">
        <v>98035699.36</v>
      </c>
      <c r="L3934" s="5" t="n">
        <v>4425001</v>
      </c>
      <c r="M3934" s="6" t="n">
        <v>22.154955</v>
      </c>
      <c r="AB3934" s="8" t="inlineStr">
        <is>
          <t>QISSwaps</t>
        </is>
      </c>
      <c r="AG3934" t="n">
        <v>-0.019513</v>
      </c>
    </row>
    <row r="3935">
      <c r="A3935" t="inlineStr">
        <is>
          <t>QIS</t>
        </is>
      </c>
      <c r="B3935" t="inlineStr">
        <is>
          <t>USDCNH,Put,7.143633032724956,20/06/2025,20/05/2025</t>
        </is>
      </c>
      <c r="C3935" t="inlineStr">
        <is>
          <t>USDCNH,Put,7.143633032724956,20/06/2025,20/05/2025</t>
        </is>
      </c>
      <c r="G3935" s="1" t="n">
        <v>-23445.17568149879</v>
      </c>
      <c r="H3935" s="1" t="n">
        <v>0.0021080952082206</v>
      </c>
      <c r="K3935" s="4" t="n">
        <v>98035699.36</v>
      </c>
      <c r="L3935" s="5" t="n">
        <v>4425001</v>
      </c>
      <c r="M3935" s="6" t="n">
        <v>22.154955</v>
      </c>
      <c r="AB3935" s="8" t="inlineStr">
        <is>
          <t>QISSwaps</t>
        </is>
      </c>
      <c r="AG3935" t="n">
        <v>-0.019513</v>
      </c>
    </row>
    <row r="3936">
      <c r="A3936" t="inlineStr">
        <is>
          <t>QIS</t>
        </is>
      </c>
      <c r="B3936" t="inlineStr">
        <is>
          <t>USDCNH,Put,7.144239651070345,23/06/2025,21/05/2025</t>
        </is>
      </c>
      <c r="C3936" t="inlineStr">
        <is>
          <t>USDCNH,Put,7.144239651070345,23/06/2025,21/05/2025</t>
        </is>
      </c>
      <c r="G3936" s="1" t="n">
        <v>-23825.6249607926</v>
      </c>
      <c r="H3936" s="1" t="n">
        <v>0.0022957490635112</v>
      </c>
      <c r="K3936" s="4" t="n">
        <v>98035699.36</v>
      </c>
      <c r="L3936" s="5" t="n">
        <v>4425001</v>
      </c>
      <c r="M3936" s="6" t="n">
        <v>22.154955</v>
      </c>
      <c r="AB3936" s="8" t="inlineStr">
        <is>
          <t>QISSwaps</t>
        </is>
      </c>
      <c r="AG3936" t="n">
        <v>-0.019513</v>
      </c>
    </row>
    <row r="3937">
      <c r="A3937" t="inlineStr">
        <is>
          <t>QIS</t>
        </is>
      </c>
      <c r="B3937" t="inlineStr">
        <is>
          <t>USDCNH,Put,7.145124838016634,02/07/2025,30/05/2025</t>
        </is>
      </c>
      <c r="C3937" t="inlineStr">
        <is>
          <t>USDCNH,Put,7.145124838016634,02/07/2025,30/05/2025</t>
        </is>
      </c>
      <c r="G3937" s="1" t="n">
        <v>-22751.48084859938</v>
      </c>
      <c r="H3937" s="1" t="n">
        <v>0.0036303795206052</v>
      </c>
      <c r="K3937" s="4" t="n">
        <v>98035699.36</v>
      </c>
      <c r="L3937" s="5" t="n">
        <v>4425001</v>
      </c>
      <c r="M3937" s="6" t="n">
        <v>22.154955</v>
      </c>
      <c r="AB3937" s="8" t="inlineStr">
        <is>
          <t>QISSwaps</t>
        </is>
      </c>
      <c r="AG3937" t="n">
        <v>-0.019513</v>
      </c>
    </row>
    <row r="3938">
      <c r="A3938" t="inlineStr">
        <is>
          <t>QIS</t>
        </is>
      </c>
      <c r="B3938" t="inlineStr">
        <is>
          <t>USDCNH,Put,7.145365988006794,24/06/2025,22/05/2025</t>
        </is>
      </c>
      <c r="C3938" t="inlineStr">
        <is>
          <t>USDCNH,Put,7.145365988006794,24/06/2025,22/05/2025</t>
        </is>
      </c>
      <c r="G3938" s="1" t="n">
        <v>-22491.27168861917</v>
      </c>
      <c r="H3938" s="1" t="n">
        <v>0.0025044046249534</v>
      </c>
      <c r="K3938" s="4" t="n">
        <v>98035699.36</v>
      </c>
      <c r="L3938" s="5" t="n">
        <v>4425001</v>
      </c>
      <c r="M3938" s="6" t="n">
        <v>22.154955</v>
      </c>
      <c r="AB3938" s="8" t="inlineStr">
        <is>
          <t>QISSwaps</t>
        </is>
      </c>
      <c r="AG3938" t="n">
        <v>-0.019513</v>
      </c>
    </row>
    <row r="3939">
      <c r="A3939" t="inlineStr">
        <is>
          <t>QIS</t>
        </is>
      </c>
      <c r="B3939" t="inlineStr">
        <is>
          <t>USDCNH,Put,7.146020130748308,18/06/2025,19/05/2025</t>
        </is>
      </c>
      <c r="C3939" t="inlineStr">
        <is>
          <t>USDCNH,Put,7.146020130748308,18/06/2025,19/05/2025</t>
        </is>
      </c>
      <c r="G3939" s="1" t="n">
        <v>-22749.66509518048</v>
      </c>
      <c r="H3939" s="1" t="n">
        <v>0.0018163007155251</v>
      </c>
      <c r="K3939" s="4" t="n">
        <v>98035699.36</v>
      </c>
      <c r="L3939" s="5" t="n">
        <v>4425001</v>
      </c>
      <c r="M3939" s="6" t="n">
        <v>22.154955</v>
      </c>
      <c r="AB3939" s="8" t="inlineStr">
        <is>
          <t>QISSwaps</t>
        </is>
      </c>
      <c r="AG3939" t="n">
        <v>-0.019513</v>
      </c>
    </row>
    <row r="3940">
      <c r="A3940" t="inlineStr">
        <is>
          <t>QIS</t>
        </is>
      </c>
      <c r="B3940" t="inlineStr">
        <is>
          <t>USDCNH,Put,7.146788017916355,27/06/2025,28/05/2025</t>
        </is>
      </c>
      <c r="C3940" t="inlineStr">
        <is>
          <t>USDCNH,Put,7.146788017916355,27/06/2025,28/05/2025</t>
        </is>
      </c>
      <c r="G3940" s="1" t="n">
        <v>-23376.57327226064</v>
      </c>
      <c r="H3940" s="1" t="n">
        <v>0.0031500673805539</v>
      </c>
      <c r="K3940" s="4" t="n">
        <v>98035699.36</v>
      </c>
      <c r="L3940" s="5" t="n">
        <v>4425001</v>
      </c>
      <c r="M3940" s="6" t="n">
        <v>22.154955</v>
      </c>
      <c r="AB3940" s="8" t="inlineStr">
        <is>
          <t>QISSwaps</t>
        </is>
      </c>
      <c r="AG3940" t="n">
        <v>-0.019513</v>
      </c>
    </row>
    <row r="3941">
      <c r="A3941" t="inlineStr">
        <is>
          <t>QIS</t>
        </is>
      </c>
      <c r="B3941" t="inlineStr">
        <is>
          <t>USDCNH,Put,7.147799362519017,08/07/2025,05/06/2025</t>
        </is>
      </c>
      <c r="C3941" t="inlineStr">
        <is>
          <t>USDCNH,Put,7.147799362519017,08/07/2025,05/06/2025</t>
        </is>
      </c>
      <c r="G3941" s="1" t="n">
        <v>-23385.48094023562</v>
      </c>
      <c r="H3941" s="1" t="n">
        <v>0.0043688416805786</v>
      </c>
      <c r="K3941" s="4" t="n">
        <v>98035699.36</v>
      </c>
      <c r="L3941" s="5" t="n">
        <v>4425001</v>
      </c>
      <c r="M3941" s="6" t="n">
        <v>22.154955</v>
      </c>
      <c r="AB3941" s="8" t="inlineStr">
        <is>
          <t>QISSwaps</t>
        </is>
      </c>
      <c r="AG3941" t="n">
        <v>-0.019513</v>
      </c>
    </row>
    <row r="3942">
      <c r="A3942" t="inlineStr">
        <is>
          <t>QIS</t>
        </is>
      </c>
      <c r="B3942" t="inlineStr">
        <is>
          <t>USDCNH,Put,7.147953926996502,05/06/2025,06/05/2025</t>
        </is>
      </c>
      <c r="C3942" t="inlineStr">
        <is>
          <t>USDCNH,Put,7.147953926996502,05/06/2025,06/05/2025</t>
        </is>
      </c>
      <c r="G3942" s="1" t="n">
        <v>-28098.27290372324</v>
      </c>
      <c r="K3942" s="4" t="n">
        <v>98035699.36</v>
      </c>
      <c r="L3942" s="5" t="n">
        <v>4425001</v>
      </c>
      <c r="M3942" s="6" t="n">
        <v>22.154955</v>
      </c>
      <c r="AB3942" s="8" t="inlineStr">
        <is>
          <t>QISSwaps</t>
        </is>
      </c>
      <c r="AG3942" t="n">
        <v>-0.019513</v>
      </c>
    </row>
    <row r="3943">
      <c r="A3943" t="inlineStr">
        <is>
          <t>QIS</t>
        </is>
      </c>
      <c r="B3943" t="inlineStr">
        <is>
          <t>USDCNH,Put,7.148116394767239,07/07/2025,04/06/2025</t>
        </is>
      </c>
      <c r="C3943" t="inlineStr">
        <is>
          <t>USDCNH,Put,7.148116394767239,07/07/2025,04/06/2025</t>
        </is>
      </c>
      <c r="G3943" s="1" t="n">
        <v>-22864.56717044524</v>
      </c>
      <c r="H3943" s="1" t="n">
        <v>0.0042321047591764</v>
      </c>
      <c r="K3943" s="4" t="n">
        <v>98035699.36</v>
      </c>
      <c r="L3943" s="5" t="n">
        <v>4425001</v>
      </c>
      <c r="M3943" s="6" t="n">
        <v>22.154955</v>
      </c>
      <c r="AB3943" s="8" t="inlineStr">
        <is>
          <t>QISSwaps</t>
        </is>
      </c>
      <c r="AG3943" t="n">
        <v>-0.019513</v>
      </c>
    </row>
    <row r="3944">
      <c r="A3944" t="inlineStr">
        <is>
          <t>QIS</t>
        </is>
      </c>
      <c r="B3944" t="inlineStr">
        <is>
          <t>USDCNH,Put,7.149571608050613,10/06/2025,09/05/2025</t>
        </is>
      </c>
      <c r="C3944" t="inlineStr">
        <is>
          <t>USDCNH,Put,7.149571608050613,10/06/2025,09/05/2025</t>
        </is>
      </c>
      <c r="G3944" s="1" t="n">
        <v>-27066.14435118862</v>
      </c>
      <c r="H3944" s="1" t="n">
        <v>0.0007373838638233999</v>
      </c>
      <c r="K3944" s="4" t="n">
        <v>98035699.36</v>
      </c>
      <c r="L3944" s="5" t="n">
        <v>4425001</v>
      </c>
      <c r="M3944" s="6" t="n">
        <v>22.154955</v>
      </c>
      <c r="AB3944" s="8" t="inlineStr">
        <is>
          <t>QISSwaps</t>
        </is>
      </c>
      <c r="AG3944" t="n">
        <v>-0.019513</v>
      </c>
    </row>
    <row r="3945">
      <c r="A3945" t="inlineStr">
        <is>
          <t>QIS</t>
        </is>
      </c>
      <c r="B3945" t="inlineStr">
        <is>
          <t>USDCNH,Put,7.149625801185976,09/06/2025,08/05/2025</t>
        </is>
      </c>
      <c r="C3945" t="inlineStr">
        <is>
          <t>USDCNH,Put,7.149625801185976,09/06/2025,08/05/2025</t>
        </is>
      </c>
      <c r="G3945" s="1" t="n">
        <v>-26929.46948931743</v>
      </c>
      <c r="H3945" s="1" t="n">
        <v>0.0005019456957738</v>
      </c>
      <c r="K3945" s="4" t="n">
        <v>98035699.36</v>
      </c>
      <c r="L3945" s="5" t="n">
        <v>4425001</v>
      </c>
      <c r="M3945" s="6" t="n">
        <v>22.154955</v>
      </c>
      <c r="AB3945" s="8" t="inlineStr">
        <is>
          <t>QISSwaps</t>
        </is>
      </c>
      <c r="AG3945" t="n">
        <v>-0.019513</v>
      </c>
    </row>
    <row r="3946">
      <c r="A3946" t="inlineStr">
        <is>
          <t>QIS</t>
        </is>
      </c>
      <c r="B3946" t="inlineStr">
        <is>
          <t>USDCNH,Put,7.149953332727593,17/06/2025,16/05/2025</t>
        </is>
      </c>
      <c r="C3946" t="inlineStr">
        <is>
          <t>USDCNH,Put,7.149953332727593,17/06/2025,16/05/2025</t>
        </is>
      </c>
      <c r="G3946" s="1" t="n">
        <v>-24009.04353079652</v>
      </c>
      <c r="H3946" s="1" t="n">
        <v>0.0018198902865646</v>
      </c>
      <c r="K3946" s="4" t="n">
        <v>98035699.36</v>
      </c>
      <c r="L3946" s="5" t="n">
        <v>4425001</v>
      </c>
      <c r="M3946" s="6" t="n">
        <v>22.154955</v>
      </c>
      <c r="AB3946" s="8" t="inlineStr">
        <is>
          <t>QISSwaps</t>
        </is>
      </c>
      <c r="AG3946" t="n">
        <v>-0.019513</v>
      </c>
    </row>
    <row r="3947">
      <c r="A3947" t="inlineStr">
        <is>
          <t>QIS</t>
        </is>
      </c>
      <c r="B3947" t="inlineStr">
        <is>
          <t>USDCNH,Put,7.1502290271039515,13/06/2025,14/05/2025</t>
        </is>
      </c>
      <c r="C3947" t="inlineStr">
        <is>
          <t>USDCNH,Put,7.1502290271039515,13/06/2025,14/05/2025</t>
        </is>
      </c>
      <c r="G3947" s="1" t="n">
        <v>-24212.00932862633</v>
      </c>
      <c r="H3947" s="1" t="n">
        <v>0.0014397922143128</v>
      </c>
      <c r="K3947" s="4" t="n">
        <v>98035699.36</v>
      </c>
      <c r="L3947" s="5" t="n">
        <v>4425001</v>
      </c>
      <c r="M3947" s="6" t="n">
        <v>22.154955</v>
      </c>
      <c r="AB3947" s="8" t="inlineStr">
        <is>
          <t>QISSwaps</t>
        </is>
      </c>
      <c r="AG3947" t="n">
        <v>-0.019513</v>
      </c>
    </row>
    <row r="3948">
      <c r="A3948" t="inlineStr">
        <is>
          <t>QIS</t>
        </is>
      </c>
      <c r="B3948" t="inlineStr">
        <is>
          <t>USDCNH,Put,7.150334671479844,26/06/2025,27/05/2025</t>
        </is>
      </c>
      <c r="C3948" t="inlineStr">
        <is>
          <t>USDCNH,Put,7.150334671479844,26/06/2025,27/05/2025</t>
        </is>
      </c>
      <c r="G3948" s="1" t="n">
        <v>-24363.70222505606</v>
      </c>
      <c r="H3948" s="1" t="n">
        <v>0.0031171260153904</v>
      </c>
      <c r="K3948" s="4" t="n">
        <v>98035699.36</v>
      </c>
      <c r="L3948" s="5" t="n">
        <v>4425001</v>
      </c>
      <c r="M3948" s="6" t="n">
        <v>22.154955</v>
      </c>
      <c r="AB3948" s="8" t="inlineStr">
        <is>
          <t>QISSwaps</t>
        </is>
      </c>
      <c r="AG3948" t="n">
        <v>-0.019513</v>
      </c>
    </row>
    <row r="3949">
      <c r="A3949" t="inlineStr">
        <is>
          <t>QIS</t>
        </is>
      </c>
      <c r="B3949" t="inlineStr">
        <is>
          <t>USDCNH,Put,7.1506542778491875,16/06/2025,15/05/2025</t>
        </is>
      </c>
      <c r="C3949" t="inlineStr">
        <is>
          <t>USDCNH,Put,7.1506542778491875,16/06/2025,15/05/2025</t>
        </is>
      </c>
      <c r="G3949" s="1" t="n">
        <v>-23300.89239221734</v>
      </c>
      <c r="H3949" s="1" t="n">
        <v>0.0016402823265362</v>
      </c>
      <c r="K3949" s="4" t="n">
        <v>98035699.36</v>
      </c>
      <c r="L3949" s="5" t="n">
        <v>4425001</v>
      </c>
      <c r="M3949" s="6" t="n">
        <v>22.154955</v>
      </c>
      <c r="AB3949" s="8" t="inlineStr">
        <is>
          <t>QISSwaps</t>
        </is>
      </c>
      <c r="AG3949" t="n">
        <v>-0.019513</v>
      </c>
    </row>
    <row r="3950">
      <c r="A3950" t="inlineStr">
        <is>
          <t>QIS</t>
        </is>
      </c>
      <c r="B3950" t="inlineStr">
        <is>
          <t>USDCNH,Put,7.1512014528258625,03/07/2025,03/06/2025</t>
        </is>
      </c>
      <c r="C3950" t="inlineStr">
        <is>
          <t>USDCNH,Put,7.1512014528258625,03/07/2025,03/06/2025</t>
        </is>
      </c>
      <c r="G3950" s="1" t="n">
        <v>-22815.02995965453</v>
      </c>
      <c r="H3950" s="1" t="n">
        <v>0.0040844267583061</v>
      </c>
      <c r="K3950" s="4" t="n">
        <v>98035699.36</v>
      </c>
      <c r="L3950" s="5" t="n">
        <v>4425001</v>
      </c>
      <c r="M3950" s="6" t="n">
        <v>22.154955</v>
      </c>
      <c r="AB3950" s="8" t="inlineStr">
        <is>
          <t>QISSwaps</t>
        </is>
      </c>
      <c r="AG3950" t="n">
        <v>-0.019513</v>
      </c>
    </row>
    <row r="3951">
      <c r="A3951" t="inlineStr">
        <is>
          <t>QIS</t>
        </is>
      </c>
      <c r="B3951" t="inlineStr">
        <is>
          <t>USDCNH,Put,7.151657881263344,25/06/2025,23/05/2025</t>
        </is>
      </c>
      <c r="C3951" t="inlineStr">
        <is>
          <t>USDCNH,Put,7.151657881263344,25/06/2025,23/05/2025</t>
        </is>
      </c>
      <c r="G3951" s="1" t="n">
        <v>-22664.00961690677</v>
      </c>
      <c r="H3951" s="1" t="n">
        <v>0.0029561939263895</v>
      </c>
      <c r="K3951" s="4" t="n">
        <v>98035699.36</v>
      </c>
      <c r="L3951" s="5" t="n">
        <v>4425001</v>
      </c>
      <c r="M3951" s="6" t="n">
        <v>22.154955</v>
      </c>
      <c r="AB3951" s="8" t="inlineStr">
        <is>
          <t>QISSwaps</t>
        </is>
      </c>
      <c r="AG3951" t="n">
        <v>-0.019513</v>
      </c>
    </row>
    <row r="3952">
      <c r="A3952" t="inlineStr">
        <is>
          <t>QIS</t>
        </is>
      </c>
      <c r="B3952" t="inlineStr">
        <is>
          <t>USDCNH,Put,7.1537468629588,06/06/2025,07/05/2025</t>
        </is>
      </c>
      <c r="C3952" t="inlineStr">
        <is>
          <t>USDCNH,Put,7.1537468629588,06/06/2025,07/05/2025</t>
        </is>
      </c>
      <c r="G3952" s="1" t="n">
        <v>-28045.54146580795</v>
      </c>
      <c r="H3952" s="1" t="n">
        <v>0.0003308945721165</v>
      </c>
      <c r="K3952" s="4" t="n">
        <v>98035699.36</v>
      </c>
      <c r="L3952" s="5" t="n">
        <v>4425001</v>
      </c>
      <c r="M3952" s="6" t="n">
        <v>22.154955</v>
      </c>
      <c r="AB3952" s="8" t="inlineStr">
        <is>
          <t>QISSwaps</t>
        </is>
      </c>
      <c r="AG3952" t="n">
        <v>-0.019513</v>
      </c>
    </row>
    <row r="3953">
      <c r="A3953" t="inlineStr">
        <is>
          <t>QIS</t>
        </is>
      </c>
      <c r="B3953" t="inlineStr">
        <is>
          <t>USDCNH,Put,7.15387394037045,30/06/2025,29/05/2025</t>
        </is>
      </c>
      <c r="C3953" t="inlineStr">
        <is>
          <t>USDCNH,Put,7.15387394037045,30/06/2025,29/05/2025</t>
        </is>
      </c>
      <c r="G3953" s="1" t="n">
        <v>-22883.73348442503</v>
      </c>
      <c r="H3953" s="1" t="n">
        <v>0.0036907622861589</v>
      </c>
      <c r="K3953" s="4" t="n">
        <v>98035699.36</v>
      </c>
      <c r="L3953" s="5" t="n">
        <v>4425001</v>
      </c>
      <c r="M3953" s="6" t="n">
        <v>22.154955</v>
      </c>
      <c r="AB3953" s="8" t="inlineStr">
        <is>
          <t>QISSwaps</t>
        </is>
      </c>
      <c r="AG3953" t="n">
        <v>-0.019513</v>
      </c>
    </row>
    <row r="3954">
      <c r="A3954" t="inlineStr">
        <is>
          <t>QIS</t>
        </is>
      </c>
      <c r="B3954" t="inlineStr">
        <is>
          <t>USDCNH,Put,7.154335815957967,11/06/2025,12/05/2025</t>
        </is>
      </c>
      <c r="C3954" t="inlineStr">
        <is>
          <t>USDCNH,Put,7.154335815957967,11/06/2025,12/05/2025</t>
        </is>
      </c>
      <c r="G3954" s="1" t="n">
        <v>-26588.27027082619</v>
      </c>
      <c r="H3954" s="1" t="n">
        <v>0.001112516500868</v>
      </c>
      <c r="K3954" s="4" t="n">
        <v>98035699.36</v>
      </c>
      <c r="L3954" s="5" t="n">
        <v>4425001</v>
      </c>
      <c r="M3954" s="6" t="n">
        <v>22.154955</v>
      </c>
      <c r="AB3954" s="8" t="inlineStr">
        <is>
          <t>QISSwaps</t>
        </is>
      </c>
      <c r="AG3954" t="n">
        <v>-0.019513</v>
      </c>
    </row>
    <row r="3955">
      <c r="A3955" t="inlineStr">
        <is>
          <t>QIS</t>
        </is>
      </c>
      <c r="B3955" t="inlineStr">
        <is>
          <t>USDCNH,Put,7.155676253971828,12/06/2025,13/05/2025</t>
        </is>
      </c>
      <c r="C3955" t="inlineStr">
        <is>
          <t>USDCNH,Put,7.155676253971828,12/06/2025,13/05/2025</t>
        </is>
      </c>
      <c r="G3955" s="1" t="n">
        <v>-24177.56781320128</v>
      </c>
      <c r="H3955" s="1" t="n">
        <v>0.0014405555960762</v>
      </c>
      <c r="K3955" s="4" t="n">
        <v>98035699.36</v>
      </c>
      <c r="L3955" s="5" t="n">
        <v>4425001</v>
      </c>
      <c r="M3955" s="6" t="n">
        <v>22.154955</v>
      </c>
      <c r="AB3955" s="8" t="inlineStr">
        <is>
          <t>QISSwaps</t>
        </is>
      </c>
      <c r="AG3955" t="n">
        <v>-0.019513</v>
      </c>
    </row>
    <row r="3956">
      <c r="A3956" t="inlineStr">
        <is>
          <t>QIS</t>
        </is>
      </c>
      <c r="B3956" t="inlineStr">
        <is>
          <t>USDCNH,Put,7.157443578401651,20/06/2025,20/05/2025</t>
        </is>
      </c>
      <c r="C3956" t="inlineStr">
        <is>
          <t>USDCNH,Put,7.157443578401651,20/06/2025,20/05/2025</t>
        </is>
      </c>
      <c r="G3956" s="1" t="n">
        <v>-23354.78634535853</v>
      </c>
      <c r="H3956" s="1" t="n">
        <v>0.0027223089349261</v>
      </c>
      <c r="K3956" s="4" t="n">
        <v>98035699.36</v>
      </c>
      <c r="L3956" s="5" t="n">
        <v>4425001</v>
      </c>
      <c r="M3956" s="6" t="n">
        <v>22.154955</v>
      </c>
      <c r="AB3956" s="8" t="inlineStr">
        <is>
          <t>QISSwaps</t>
        </is>
      </c>
      <c r="AG3956" t="n">
        <v>-0.019513</v>
      </c>
    </row>
    <row r="3957">
      <c r="A3957" t="inlineStr">
        <is>
          <t>QIS</t>
        </is>
      </c>
      <c r="B3957" t="inlineStr">
        <is>
          <t>USDCNH,Put,7.158260146825263,23/06/2025,21/05/2025</t>
        </is>
      </c>
      <c r="C3957" t="inlineStr">
        <is>
          <t>USDCNH,Put,7.158260146825263,23/06/2025,21/05/2025</t>
        </is>
      </c>
      <c r="G3957" s="1" t="n">
        <v>-23732.38444512624</v>
      </c>
      <c r="H3957" s="1" t="n">
        <v>0.0029475805431099</v>
      </c>
      <c r="K3957" s="4" t="n">
        <v>98035699.36</v>
      </c>
      <c r="L3957" s="5" t="n">
        <v>4425001</v>
      </c>
      <c r="M3957" s="6" t="n">
        <v>22.154955</v>
      </c>
      <c r="AB3957" s="8" t="inlineStr">
        <is>
          <t>QISSwaps</t>
        </is>
      </c>
      <c r="AG3957" t="n">
        <v>-0.019513</v>
      </c>
    </row>
    <row r="3958">
      <c r="A3958" t="inlineStr">
        <is>
          <t>QIS</t>
        </is>
      </c>
      <c r="B3958" t="inlineStr">
        <is>
          <t>USDCNH,Put,7.158518856151994,02/07/2025,30/05/2025</t>
        </is>
      </c>
      <c r="C3958" t="inlineStr">
        <is>
          <t>USDCNH,Put,7.158518856151994,02/07/2025,30/05/2025</t>
        </is>
      </c>
      <c r="G3958" s="1" t="n">
        <v>-22666.42172794855</v>
      </c>
      <c r="H3958" s="1" t="n">
        <v>0.0043824717016469</v>
      </c>
      <c r="K3958" s="4" t="n">
        <v>98035699.36</v>
      </c>
      <c r="L3958" s="5" t="n">
        <v>4425001</v>
      </c>
      <c r="M3958" s="6" t="n">
        <v>22.154955</v>
      </c>
      <c r="AB3958" s="8" t="inlineStr">
        <is>
          <t>QISSwaps</t>
        </is>
      </c>
      <c r="AG3958" t="n">
        <v>-0.019513</v>
      </c>
    </row>
    <row r="3959">
      <c r="A3959" t="inlineStr">
        <is>
          <t>QIS</t>
        </is>
      </c>
      <c r="B3959" t="inlineStr">
        <is>
          <t>USDCNH,Put,7.158627217001644,24/06/2025,22/05/2025</t>
        </is>
      </c>
      <c r="C3959" t="inlineStr">
        <is>
          <t>USDCNH,Put,7.158627217001644,24/06/2025,22/05/2025</t>
        </is>
      </c>
      <c r="G3959" s="1" t="n">
        <v>-22408.01951392381</v>
      </c>
      <c r="H3959" s="1" t="n">
        <v>0.0031456828278198</v>
      </c>
      <c r="K3959" s="4" t="n">
        <v>98035699.36</v>
      </c>
      <c r="L3959" s="5" t="n">
        <v>4425001</v>
      </c>
      <c r="M3959" s="6" t="n">
        <v>22.154955</v>
      </c>
      <c r="AB3959" s="8" t="inlineStr">
        <is>
          <t>QISSwaps</t>
        </is>
      </c>
      <c r="AG3959" t="n">
        <v>-0.019513</v>
      </c>
    </row>
    <row r="3960">
      <c r="A3960" t="inlineStr">
        <is>
          <t>QIS</t>
        </is>
      </c>
      <c r="B3960" t="inlineStr">
        <is>
          <t>USDCNH,Put,7.159476767992594,18/06/2025,19/05/2025</t>
        </is>
      </c>
      <c r="C3960" t="inlineStr">
        <is>
          <t>USDCNH,Put,7.159476767992594,18/06/2025,19/05/2025</t>
        </is>
      </c>
      <c r="G3960" s="1" t="n">
        <v>-22664.22692629123</v>
      </c>
      <c r="H3960" s="1" t="n">
        <v>0.0023894436444533</v>
      </c>
      <c r="K3960" s="4" t="n">
        <v>98035699.36</v>
      </c>
      <c r="L3960" s="5" t="n">
        <v>4425001</v>
      </c>
      <c r="M3960" s="6" t="n">
        <v>22.154955</v>
      </c>
      <c r="AB3960" s="8" t="inlineStr">
        <is>
          <t>QISSwaps</t>
        </is>
      </c>
      <c r="AG3960" t="n">
        <v>-0.019513</v>
      </c>
    </row>
    <row r="3961">
      <c r="A3961" t="inlineStr">
        <is>
          <t>QIS</t>
        </is>
      </c>
      <c r="B3961" t="inlineStr">
        <is>
          <t>USDCNH,Put,7.160614132130604,27/06/2025,28/05/2025</t>
        </is>
      </c>
      <c r="C3961" t="inlineStr">
        <is>
          <t>USDCNH,Put,7.160614132130604,27/06/2025,28/05/2025</t>
        </is>
      </c>
      <c r="G3961" s="1" t="n">
        <v>-23286.38683495217</v>
      </c>
      <c r="H3961" s="1" t="n">
        <v>0.0038989095888269</v>
      </c>
      <c r="K3961" s="4" t="n">
        <v>98035699.36</v>
      </c>
      <c r="L3961" s="5" t="n">
        <v>4425001</v>
      </c>
      <c r="M3961" s="6" t="n">
        <v>22.154955</v>
      </c>
      <c r="AB3961" s="8" t="inlineStr">
        <is>
          <t>QISSwaps</t>
        </is>
      </c>
      <c r="AG3961" t="n">
        <v>-0.019513</v>
      </c>
    </row>
    <row r="3962">
      <c r="A3962" t="inlineStr">
        <is>
          <t>QIS</t>
        </is>
      </c>
      <c r="B3962" t="inlineStr">
        <is>
          <t>USDCNH,Put,7.161570593765501,07/07/2025,04/06/2025</t>
        </is>
      </c>
      <c r="C3962" t="inlineStr">
        <is>
          <t>USDCNH,Put,7.161570593765501,07/07/2025,04/06/2025</t>
        </is>
      </c>
      <c r="G3962" s="1" t="n">
        <v>-22778.7380995968</v>
      </c>
      <c r="H3962" s="1" t="n">
        <v>0.0050415889740823</v>
      </c>
      <c r="K3962" s="4" t="n">
        <v>98035699.36</v>
      </c>
      <c r="L3962" s="5" t="n">
        <v>4425001</v>
      </c>
      <c r="M3962" s="6" t="n">
        <v>22.154955</v>
      </c>
      <c r="AB3962" s="8" t="inlineStr">
        <is>
          <t>QISSwaps</t>
        </is>
      </c>
      <c r="AG3962" t="n">
        <v>-0.019513</v>
      </c>
    </row>
    <row r="3963">
      <c r="A3963" t="inlineStr">
        <is>
          <t>QIS</t>
        </is>
      </c>
      <c r="B3963" t="inlineStr">
        <is>
          <t>USDCNH,Put,7.164145401916109,17/06/2025,16/05/2025</t>
        </is>
      </c>
      <c r="C3963" t="inlineStr">
        <is>
          <t>USDCNH,Put,7.164145401916109,17/06/2025,16/05/2025</t>
        </is>
      </c>
      <c r="G3963" s="1" t="n">
        <v>-23914.01460849181</v>
      </c>
      <c r="H3963" s="1" t="n">
        <v>0.0024689818144365</v>
      </c>
      <c r="K3963" s="4" t="n">
        <v>98035699.36</v>
      </c>
      <c r="L3963" s="5" t="n">
        <v>4425001</v>
      </c>
      <c r="M3963" s="6" t="n">
        <v>22.154955</v>
      </c>
      <c r="AB3963" s="8" t="inlineStr">
        <is>
          <t>QISSwaps</t>
        </is>
      </c>
      <c r="AG3963" t="n">
        <v>-0.019513</v>
      </c>
    </row>
    <row r="3964">
      <c r="A3964" t="inlineStr">
        <is>
          <t>QIS</t>
        </is>
      </c>
      <c r="B3964" t="inlineStr">
        <is>
          <t>USDCNH,Put,7.164443407937778,16/06/2025,15/05/2025</t>
        </is>
      </c>
      <c r="C3964" t="inlineStr">
        <is>
          <t>USDCNH,Put,7.164443407937778,16/06/2025,15/05/2025</t>
        </is>
      </c>
      <c r="G3964" s="1" t="n">
        <v>-23211.28603422998</v>
      </c>
      <c r="H3964" s="1" t="n">
        <v>0.002248293684163</v>
      </c>
      <c r="K3964" s="4" t="n">
        <v>98035699.36</v>
      </c>
      <c r="L3964" s="5" t="n">
        <v>4425001</v>
      </c>
      <c r="M3964" s="6" t="n">
        <v>22.154955</v>
      </c>
      <c r="AB3964" s="8" t="inlineStr">
        <is>
          <t>QISSwaps</t>
        </is>
      </c>
      <c r="AG3964" t="n">
        <v>-0.019513</v>
      </c>
    </row>
    <row r="3965">
      <c r="A3965" t="inlineStr">
        <is>
          <t>QIS</t>
        </is>
      </c>
      <c r="B3965" t="inlineStr">
        <is>
          <t>USDCNH,Put,7.164460632853829,05/06/2025,06/05/2025</t>
        </is>
      </c>
      <c r="C3965" t="inlineStr">
        <is>
          <t>USDCNH,Put,7.164460632853829,05/06/2025,06/05/2025</t>
        </is>
      </c>
      <c r="G3965" s="1" t="n">
        <v>-27968.94687418078</v>
      </c>
      <c r="K3965" s="4" t="n">
        <v>98035699.36</v>
      </c>
      <c r="L3965" s="5" t="n">
        <v>4425001</v>
      </c>
      <c r="M3965" s="6" t="n">
        <v>22.154955</v>
      </c>
      <c r="AB3965" s="8" t="inlineStr">
        <is>
          <t>QISSwaps</t>
        </is>
      </c>
      <c r="AG3965" t="n">
        <v>-0.019513</v>
      </c>
    </row>
    <row r="3966">
      <c r="A3966" t="inlineStr">
        <is>
          <t>QIS</t>
        </is>
      </c>
      <c r="B3966" t="inlineStr">
        <is>
          <t>USDCNH,Put,7.164596496216744,13/06/2025,14/05/2025</t>
        </is>
      </c>
      <c r="C3966" t="inlineStr">
        <is>
          <t>USDCNH,Put,7.164596496216744,13/06/2025,14/05/2025</t>
        </is>
      </c>
      <c r="G3966" s="1" t="n">
        <v>-24114.99995709852</v>
      </c>
      <c r="H3966" s="1" t="n">
        <v>0.0020437730415813</v>
      </c>
      <c r="K3966" s="4" t="n">
        <v>98035699.36</v>
      </c>
      <c r="L3966" s="5" t="n">
        <v>4425001</v>
      </c>
      <c r="M3966" s="6" t="n">
        <v>22.154955</v>
      </c>
      <c r="AB3966" s="8" t="inlineStr">
        <is>
          <t>QISSwaps</t>
        </is>
      </c>
      <c r="AG3966" t="n">
        <v>-0.019513</v>
      </c>
    </row>
    <row r="3967">
      <c r="A3967" t="inlineStr">
        <is>
          <t>QIS</t>
        </is>
      </c>
      <c r="B3967" t="inlineStr">
        <is>
          <t>USDCNH,Put,7.1646598490456155,03/07/2025,03/06/2025</t>
        </is>
      </c>
      <c r="C3967" t="inlineStr">
        <is>
          <t>USDCNH,Put,7.1646598490456155,03/07/2025,03/06/2025</t>
        </is>
      </c>
      <c r="G3967" s="1" t="n">
        <v>-22729.39705364972</v>
      </c>
      <c r="H3967" s="1" t="n">
        <v>0.0049071765295657</v>
      </c>
      <c r="K3967" s="4" t="n">
        <v>98035699.36</v>
      </c>
      <c r="L3967" s="5" t="n">
        <v>4425001</v>
      </c>
      <c r="M3967" s="6" t="n">
        <v>22.154955</v>
      </c>
      <c r="AB3967" s="8" t="inlineStr">
        <is>
          <t>QISSwaps</t>
        </is>
      </c>
      <c r="AG3967" t="n">
        <v>-0.019513</v>
      </c>
    </row>
    <row r="3968">
      <c r="A3968" t="inlineStr">
        <is>
          <t>QIS</t>
        </is>
      </c>
      <c r="B3968" t="inlineStr">
        <is>
          <t>USDCNH,Put,7.1650322006224485,25/06/2025,23/05/2025</t>
        </is>
      </c>
      <c r="C3968" t="inlineStr">
        <is>
          <t>USDCNH,Put,7.1650322006224485,25/06/2025,23/05/2025</t>
        </is>
      </c>
      <c r="G3968" s="1" t="n">
        <v>-22579.4788584332</v>
      </c>
      <c r="H3968" s="1" t="n">
        <v>0.0036906965369433</v>
      </c>
      <c r="K3968" s="4" t="n">
        <v>98035699.36</v>
      </c>
      <c r="L3968" s="5" t="n">
        <v>4425001</v>
      </c>
      <c r="M3968" s="6" t="n">
        <v>22.154955</v>
      </c>
      <c r="AB3968" s="8" t="inlineStr">
        <is>
          <t>QISSwaps</t>
        </is>
      </c>
      <c r="AG3968" t="n">
        <v>-0.019513</v>
      </c>
    </row>
    <row r="3969">
      <c r="A3969" t="inlineStr">
        <is>
          <t>QIS</t>
        </is>
      </c>
      <c r="B3969" t="inlineStr">
        <is>
          <t>USDCNH,Put,7.165542150751956,10/06/2025,09/05/2025</t>
        </is>
      </c>
      <c r="C3969" t="inlineStr">
        <is>
          <t>USDCNH,Put,7.165542150751956,10/06/2025,09/05/2025</t>
        </is>
      </c>
      <c r="G3969" s="1" t="n">
        <v>-26945.62889153589</v>
      </c>
      <c r="H3969" s="1" t="n">
        <v>0.0012814967845492</v>
      </c>
      <c r="K3969" s="4" t="n">
        <v>98035699.36</v>
      </c>
      <c r="L3969" s="5" t="n">
        <v>4425001</v>
      </c>
      <c r="M3969" s="6" t="n">
        <v>22.154955</v>
      </c>
      <c r="AB3969" s="8" t="inlineStr">
        <is>
          <t>QISSwaps</t>
        </is>
      </c>
      <c r="AG3969" t="n">
        <v>-0.019513</v>
      </c>
    </row>
    <row r="3970">
      <c r="A3970" t="inlineStr">
        <is>
          <t>QIS</t>
        </is>
      </c>
      <c r="B3970" t="inlineStr">
        <is>
          <t>USDCNH,Put,7.165566108055587,09/06/2025,08/05/2025</t>
        </is>
      </c>
      <c r="C3970" t="inlineStr">
        <is>
          <t>USDCNH,Put,7.165566108055587,09/06/2025,08/05/2025</t>
        </is>
      </c>
      <c r="G3970" s="1" t="n">
        <v>-26809.78974957073</v>
      </c>
      <c r="H3970" s="1" t="n">
        <v>0.0009819935323790001</v>
      </c>
      <c r="K3970" s="4" t="n">
        <v>98035699.36</v>
      </c>
      <c r="L3970" s="5" t="n">
        <v>4425001</v>
      </c>
      <c r="M3970" s="6" t="n">
        <v>22.154955</v>
      </c>
      <c r="AB3970" s="8" t="inlineStr">
        <is>
          <t>QISSwaps</t>
        </is>
      </c>
      <c r="AG3970" t="n">
        <v>-0.019513</v>
      </c>
    </row>
    <row r="3971">
      <c r="A3971" t="inlineStr">
        <is>
          <t>QIS</t>
        </is>
      </c>
      <c r="B3971" t="inlineStr">
        <is>
          <t>USDCNH,Put,7.167399042867523,30/06/2025,29/05/2025</t>
        </is>
      </c>
      <c r="C3971" t="inlineStr">
        <is>
          <t>USDCNH,Put,7.167399042867523,30/06/2025,29/05/2025</t>
        </is>
      </c>
      <c r="G3971" s="1" t="n">
        <v>-22797.45035257626</v>
      </c>
      <c r="H3971" s="1" t="n">
        <v>0.0045150533722247</v>
      </c>
      <c r="K3971" s="4" t="n">
        <v>98035699.36</v>
      </c>
      <c r="L3971" s="5" t="n">
        <v>4425001</v>
      </c>
      <c r="M3971" s="6" t="n">
        <v>22.154955</v>
      </c>
      <c r="AB3971" s="8" t="inlineStr">
        <is>
          <t>QISSwaps</t>
        </is>
      </c>
      <c r="AG3971" t="n">
        <v>-0.019513</v>
      </c>
    </row>
    <row r="3972">
      <c r="A3972" t="inlineStr">
        <is>
          <t>QIS</t>
        </is>
      </c>
      <c r="B3972" t="inlineStr">
        <is>
          <t>USDCNH,Put,7.170010869942285,11/06/2025,12/05/2025</t>
        </is>
      </c>
      <c r="C3972" t="inlineStr">
        <is>
          <t>USDCNH,Put,7.170010869942285,11/06/2025,12/05/2025</t>
        </is>
      </c>
      <c r="G3972" s="1" t="n">
        <v>-26472.14297172182</v>
      </c>
      <c r="H3972" s="1" t="n">
        <v>0.0017725551541423</v>
      </c>
      <c r="K3972" s="4" t="n">
        <v>98035699.36</v>
      </c>
      <c r="L3972" s="5" t="n">
        <v>4425001</v>
      </c>
      <c r="M3972" s="6" t="n">
        <v>22.154955</v>
      </c>
      <c r="AB3972" s="8" t="inlineStr">
        <is>
          <t>QISSwaps</t>
        </is>
      </c>
      <c r="AG3972" t="n">
        <v>-0.019513</v>
      </c>
    </row>
    <row r="3973">
      <c r="A3973" t="inlineStr">
        <is>
          <t>QIS</t>
        </is>
      </c>
      <c r="B3973" t="inlineStr">
        <is>
          <t>USDCNH,Put,7.170394129407319,06/06/2025,07/05/2025</t>
        </is>
      </c>
      <c r="C3973" t="inlineStr">
        <is>
          <t>USDCNH,Put,7.170394129407319,06/06/2025,07/05/2025</t>
        </is>
      </c>
      <c r="G3973" s="1" t="n">
        <v>-27915.46782653892</v>
      </c>
      <c r="H3973" s="1" t="n">
        <v>0.0008226526424776</v>
      </c>
      <c r="K3973" s="4" t="n">
        <v>98035699.36</v>
      </c>
      <c r="L3973" s="5" t="n">
        <v>4425001</v>
      </c>
      <c r="M3973" s="6" t="n">
        <v>22.154955</v>
      </c>
      <c r="AB3973" s="8" t="inlineStr">
        <is>
          <t>QISSwaps</t>
        </is>
      </c>
      <c r="AG3973" t="n">
        <v>-0.019513</v>
      </c>
    </row>
    <row r="3974">
      <c r="A3974" t="inlineStr">
        <is>
          <t>QIS</t>
        </is>
      </c>
      <c r="B3974" t="inlineStr">
        <is>
          <t>USDCNH,Put,7.171254124078344,20/06/2025,20/05/2025</t>
        </is>
      </c>
      <c r="C3974" t="inlineStr">
        <is>
          <t>USDCNH,Put,7.171254124078344,20/06/2025,20/05/2025</t>
        </is>
      </c>
      <c r="G3974" s="1" t="n">
        <v>-23264.91872701876</v>
      </c>
      <c r="H3974" s="1" t="n">
        <v>0.0035161701226917</v>
      </c>
      <c r="K3974" s="4" t="n">
        <v>98035699.36</v>
      </c>
      <c r="L3974" s="5" t="n">
        <v>4425001</v>
      </c>
      <c r="M3974" s="6" t="n">
        <v>22.154955</v>
      </c>
      <c r="AB3974" s="8" t="inlineStr">
        <is>
          <t>QISSwaps</t>
        </is>
      </c>
      <c r="AG3974" t="n">
        <v>-0.019513</v>
      </c>
    </row>
    <row r="3975">
      <c r="A3975" t="inlineStr">
        <is>
          <t>QIS</t>
        </is>
      </c>
      <c r="B3975" t="inlineStr">
        <is>
          <t>USDCNH,Put,7.171888445996495,24/06/2025,22/05/2025</t>
        </is>
      </c>
      <c r="C3975" t="inlineStr">
        <is>
          <t>USDCNH,Put,7.171888445996495,24/06/2025,22/05/2025</t>
        </is>
      </c>
      <c r="G3975" s="1" t="n">
        <v>-22325.22872613192</v>
      </c>
      <c r="H3975" s="1" t="n">
        <v>0.0039467623400541</v>
      </c>
      <c r="K3975" s="4" t="n">
        <v>98035699.36</v>
      </c>
      <c r="L3975" s="5" t="n">
        <v>4425001</v>
      </c>
      <c r="M3975" s="6" t="n">
        <v>22.154955</v>
      </c>
      <c r="AB3975" s="8" t="inlineStr">
        <is>
          <t>QISSwaps</t>
        </is>
      </c>
      <c r="AG3975" t="n">
        <v>-0.019513</v>
      </c>
    </row>
    <row r="3976">
      <c r="A3976" t="inlineStr">
        <is>
          <t>QIS</t>
        </is>
      </c>
      <c r="B3976" t="inlineStr">
        <is>
          <t>USDCNH,Put,7.172280642580183,23/06/2025,21/05/2025</t>
        </is>
      </c>
      <c r="C3976" t="inlineStr">
        <is>
          <t>USDCNH,Put,7.172280642580183,23/06/2025,21/05/2025</t>
        </is>
      </c>
      <c r="G3976" s="1" t="n">
        <v>-23639.69019925473</v>
      </c>
      <c r="H3976" s="1" t="n">
        <v>0.0037816677111112</v>
      </c>
      <c r="K3976" s="4" t="n">
        <v>98035699.36</v>
      </c>
      <c r="L3976" s="5" t="n">
        <v>4425001</v>
      </c>
      <c r="M3976" s="6" t="n">
        <v>22.154955</v>
      </c>
      <c r="AB3976" s="8" t="inlineStr">
        <is>
          <t>QISSwaps</t>
        </is>
      </c>
      <c r="AG3976" t="n">
        <v>-0.019513</v>
      </c>
    </row>
    <row r="3977">
      <c r="A3977" t="inlineStr">
        <is>
          <t>QIS</t>
        </is>
      </c>
      <c r="B3977" t="inlineStr">
        <is>
          <t>USDCNH,Put,7.172933405236879,18/06/2025,19/05/2025</t>
        </is>
      </c>
      <c r="C3977" t="inlineStr">
        <is>
          <t>USDCNH,Put,7.172933405236879,18/06/2025,19/05/2025</t>
        </is>
      </c>
      <c r="G3977" s="1" t="n">
        <v>-22579.26915988041</v>
      </c>
      <c r="H3977" s="1" t="n">
        <v>0.0031461940495703</v>
      </c>
      <c r="K3977" s="4" t="n">
        <v>98035699.36</v>
      </c>
      <c r="L3977" s="5" t="n">
        <v>4425001</v>
      </c>
      <c r="M3977" s="6" t="n">
        <v>22.154955</v>
      </c>
      <c r="AB3977" s="8" t="inlineStr">
        <is>
          <t>QISSwaps</t>
        </is>
      </c>
      <c r="AG3977" t="n">
        <v>-0.019513</v>
      </c>
    </row>
    <row r="3978">
      <c r="A3978" t="inlineStr">
        <is>
          <t>QIS</t>
        </is>
      </c>
      <c r="B3978" t="inlineStr">
        <is>
          <t>USDCNH,Put,7.178232538026368,16/06/2025,15/05/2025</t>
        </is>
      </c>
      <c r="C3978" t="inlineStr">
        <is>
          <t>USDCNH,Put,7.178232538026368,16/06/2025,15/05/2025</t>
        </is>
      </c>
      <c r="G3978" s="1" t="n">
        <v>-23122.19557200399</v>
      </c>
      <c r="H3978" s="1" t="n">
        <v>0.00307775139658</v>
      </c>
      <c r="K3978" s="4" t="n">
        <v>98035699.36</v>
      </c>
      <c r="L3978" s="5" t="n">
        <v>4425001</v>
      </c>
      <c r="M3978" s="6" t="n">
        <v>22.154955</v>
      </c>
      <c r="AB3978" s="8" t="inlineStr">
        <is>
          <t>QISSwaps</t>
        </is>
      </c>
      <c r="AG3978" t="n">
        <v>-0.019513</v>
      </c>
    </row>
    <row r="3979">
      <c r="A3979" t="inlineStr">
        <is>
          <t>QIS</t>
        </is>
      </c>
      <c r="B3979" t="inlineStr">
        <is>
          <t>USDCNH,Put,7.178963965329535,13/06/2025,14/05/2025</t>
        </is>
      </c>
      <c r="C3979" t="inlineStr">
        <is>
          <t>USDCNH,Put,7.178963965329535,13/06/2025,14/05/2025</t>
        </is>
      </c>
      <c r="G3979" s="1" t="n">
        <v>-24018.57244556493</v>
      </c>
      <c r="H3979" s="1" t="n">
        <v>0.0028986274876755</v>
      </c>
      <c r="K3979" s="4" t="n">
        <v>98035699.36</v>
      </c>
      <c r="L3979" s="5" t="n">
        <v>4425001</v>
      </c>
      <c r="M3979" s="6" t="n">
        <v>22.154955</v>
      </c>
      <c r="AB3979" s="8" t="inlineStr">
        <is>
          <t>QISSwaps</t>
        </is>
      </c>
      <c r="AG3979" t="n">
        <v>-0.019513</v>
      </c>
    </row>
    <row r="3980">
      <c r="A3980" t="inlineStr">
        <is>
          <t>QIS</t>
        </is>
      </c>
      <c r="B3980" t="inlineStr">
        <is>
          <t>USDCNH,Put,7.180967338711156,05/06/2025,06/05/2025</t>
        </is>
      </c>
      <c r="C3980" t="inlineStr">
        <is>
          <t>USDCNH,Put,7.180967338711156,05/06/2025,06/05/2025</t>
        </is>
      </c>
      <c r="G3980" s="1" t="n">
        <v>-27840.51165452857</v>
      </c>
      <c r="K3980" s="4" t="n">
        <v>98035699.36</v>
      </c>
      <c r="L3980" s="5" t="n">
        <v>4425001</v>
      </c>
      <c r="M3980" s="6" t="n">
        <v>22.154955</v>
      </c>
      <c r="AB3980" s="8" t="inlineStr">
        <is>
          <t>QISSwaps</t>
        </is>
      </c>
      <c r="AG3980" t="n">
        <v>-0.019513</v>
      </c>
    </row>
    <row r="3981">
      <c r="A3981" t="inlineStr">
        <is>
          <t>QIS</t>
        </is>
      </c>
      <c r="B3981" t="inlineStr">
        <is>
          <t>USDCNH,Put,7.181506414925198,09/06/2025,08/05/2025</t>
        </is>
      </c>
      <c r="C3981" t="inlineStr">
        <is>
          <t>USDCNH,Put,7.181506414925198,09/06/2025,08/05/2025</t>
        </is>
      </c>
      <c r="G3981" s="1" t="n">
        <v>-26690.90606025538</v>
      </c>
      <c r="H3981" s="1" t="n">
        <v>0.0018546904786843</v>
      </c>
      <c r="K3981" s="4" t="n">
        <v>98035699.36</v>
      </c>
      <c r="L3981" s="5" t="n">
        <v>4425001</v>
      </c>
      <c r="M3981" s="6" t="n">
        <v>22.154955</v>
      </c>
      <c r="AB3981" s="8" t="inlineStr">
        <is>
          <t>QISSwaps</t>
        </is>
      </c>
      <c r="AG3981" t="n">
        <v>-0.019513</v>
      </c>
    </row>
    <row r="3982">
      <c r="A3982" t="inlineStr">
        <is>
          <t>QIS</t>
        </is>
      </c>
      <c r="B3982" t="inlineStr">
        <is>
          <t>USDCNH,Put,7.181512693453299,10/06/2025,09/05/2025</t>
        </is>
      </c>
      <c r="C3982" t="inlineStr">
        <is>
          <t>USDCNH,Put,7.181512693453299,10/06/2025,09/05/2025</t>
        </is>
      </c>
      <c r="G3982" s="1" t="n">
        <v>-26825.91655922013</v>
      </c>
      <c r="H3982" s="1" t="n">
        <v>0.0021905691284736</v>
      </c>
      <c r="K3982" s="4" t="n">
        <v>98035699.36</v>
      </c>
      <c r="L3982" s="5" t="n">
        <v>4425001</v>
      </c>
      <c r="M3982" s="6" t="n">
        <v>22.154955</v>
      </c>
      <c r="AB3982" s="8" t="inlineStr">
        <is>
          <t>QISSwaps</t>
        </is>
      </c>
      <c r="AG3982" t="n">
        <v>-0.019513</v>
      </c>
    </row>
    <row r="3983">
      <c r="A3983" t="inlineStr">
        <is>
          <t>QIS</t>
        </is>
      </c>
      <c r="B3983" t="inlineStr">
        <is>
          <t>USDCNH,Put,7.185064669755039,20/06/2025,20/05/2025</t>
        </is>
      </c>
      <c r="C3983" t="inlineStr">
        <is>
          <t>USDCNH,Put,7.185064669755039,20/06/2025,20/05/2025</t>
        </is>
      </c>
      <c r="G3983" s="1" t="n">
        <v>-23175.56881912323</v>
      </c>
      <c r="H3983" s="1" t="n">
        <v>0.0045187608018924</v>
      </c>
      <c r="K3983" s="4" t="n">
        <v>98035699.36</v>
      </c>
      <c r="L3983" s="5" t="n">
        <v>4425001</v>
      </c>
      <c r="M3983" s="6" t="n">
        <v>22.154955</v>
      </c>
      <c r="AB3983" s="8" t="inlineStr">
        <is>
          <t>QISSwaps</t>
        </is>
      </c>
      <c r="AG3983" t="n">
        <v>-0.019513</v>
      </c>
    </row>
    <row r="3984">
      <c r="A3984" t="inlineStr">
        <is>
          <t>QIS</t>
        </is>
      </c>
      <c r="B3984" t="inlineStr">
        <is>
          <t>USDCNH,Put,7.185685923926603,11/06/2025,12/05/2025</t>
        </is>
      </c>
      <c r="C3984" t="inlineStr">
        <is>
          <t>USDCNH,Put,7.185685923926603,11/06/2025,12/05/2025</t>
        </is>
      </c>
      <c r="G3984" s="1" t="n">
        <v>-26356.77481331021</v>
      </c>
      <c r="H3984" s="1" t="n">
        <v>0.0028001588637265</v>
      </c>
      <c r="K3984" s="4" t="n">
        <v>98035699.36</v>
      </c>
      <c r="L3984" s="5" t="n">
        <v>4425001</v>
      </c>
      <c r="M3984" s="6" t="n">
        <v>22.154955</v>
      </c>
      <c r="AB3984" s="8" t="inlineStr">
        <is>
          <t>QISSwaps</t>
        </is>
      </c>
      <c r="AG3984" t="n">
        <v>-0.019513</v>
      </c>
    </row>
    <row r="3985">
      <c r="A3985" t="inlineStr">
        <is>
          <t>QIS</t>
        </is>
      </c>
      <c r="B3985" t="inlineStr">
        <is>
          <t>USDCNH,Put,7.1863900424811655,18/06/2025,19/05/2025</t>
        </is>
      </c>
      <c r="C3985" t="inlineStr">
        <is>
          <t>USDCNH,Put,7.1863900424811655,18/06/2025,19/05/2025</t>
        </is>
      </c>
      <c r="G3985" s="1" t="n">
        <v>-22494.78820107187</v>
      </c>
      <c r="H3985" s="1" t="n">
        <v>0.004119445717045</v>
      </c>
      <c r="K3985" s="4" t="n">
        <v>98035699.36</v>
      </c>
      <c r="L3985" s="5" t="n">
        <v>4425001</v>
      </c>
      <c r="M3985" s="6" t="n">
        <v>22.154955</v>
      </c>
      <c r="AB3985" s="8" t="inlineStr">
        <is>
          <t>QISSwaps</t>
        </is>
      </c>
      <c r="AG3985" t="n">
        <v>-0.019513</v>
      </c>
    </row>
    <row r="3986">
      <c r="A3986" t="inlineStr">
        <is>
          <t>QIS</t>
        </is>
      </c>
      <c r="B3986" t="inlineStr">
        <is>
          <t>USDCNH,Put,7.187041395855838,06/06/2025,07/05/2025</t>
        </is>
      </c>
      <c r="C3986" t="inlineStr">
        <is>
          <t>USDCNH,Put,7.187041395855838,06/06/2025,07/05/2025</t>
        </is>
      </c>
      <c r="G3986" s="1" t="n">
        <v>-27786.29700456064</v>
      </c>
      <c r="H3986" s="1" t="n">
        <v>0.0018921141607183</v>
      </c>
      <c r="K3986" s="4" t="n">
        <v>98035699.36</v>
      </c>
      <c r="L3986" s="5" t="n">
        <v>4425001</v>
      </c>
      <c r="M3986" s="6" t="n">
        <v>22.154955</v>
      </c>
      <c r="AB3986" s="8" t="inlineStr">
        <is>
          <t>QISSwaps</t>
        </is>
      </c>
      <c r="AG3986" t="n">
        <v>-0.019513</v>
      </c>
    </row>
    <row r="3987">
      <c r="A3987" t="inlineStr">
        <is>
          <t>QIS</t>
        </is>
      </c>
      <c r="B3987" t="inlineStr">
        <is>
          <t>USDCNH,Put,7.197446721794809,09/06/2025,08/05/2025</t>
        </is>
      </c>
      <c r="C3987" t="inlineStr">
        <is>
          <t>USDCNH,Put,7.197446721794809,09/06/2025,08/05/2025</t>
        </is>
      </c>
      <c r="G3987" s="1" t="n">
        <v>-26572.81137708103</v>
      </c>
      <c r="H3987" s="1" t="n">
        <v>0.0033041086191362</v>
      </c>
      <c r="K3987" s="4" t="n">
        <v>98035699.36</v>
      </c>
      <c r="L3987" s="5" t="n">
        <v>4425001</v>
      </c>
      <c r="M3987" s="6" t="n">
        <v>22.154955</v>
      </c>
      <c r="AB3987" s="8" t="inlineStr">
        <is>
          <t>QISSwaps</t>
        </is>
      </c>
      <c r="AG3987" t="n">
        <v>-0.019513</v>
      </c>
    </row>
    <row r="3988">
      <c r="A3988" t="inlineStr">
        <is>
          <t>QIS</t>
        </is>
      </c>
      <c r="B3988" t="inlineStr">
        <is>
          <t>USDCNH,Put,7.197483236154641,10/06/2025,09/05/2025</t>
        </is>
      </c>
      <c r="C3988" t="inlineStr">
        <is>
          <t>USDCNH,Put,7.197483236154641,10/06/2025,09/05/2025</t>
        </is>
      </c>
      <c r="G3988" s="1" t="n">
        <v>-26707.00023389763</v>
      </c>
      <c r="H3988" s="1" t="n">
        <v>0.0035981067626598</v>
      </c>
      <c r="K3988" s="4" t="n">
        <v>98035699.36</v>
      </c>
      <c r="L3988" s="5" t="n">
        <v>4425001</v>
      </c>
      <c r="M3988" s="6" t="n">
        <v>22.154955</v>
      </c>
      <c r="AB3988" s="8" t="inlineStr">
        <is>
          <t>QISSwaps</t>
        </is>
      </c>
      <c r="AG3988" t="n">
        <v>-0.019513</v>
      </c>
    </row>
    <row r="3989">
      <c r="A3989" t="inlineStr">
        <is>
          <t>QIS</t>
        </is>
      </c>
      <c r="B3989" t="inlineStr">
        <is>
          <t>USDCNH,Put,7.213453778855984,10/06/2025,09/05/2025</t>
        </is>
      </c>
      <c r="C3989" t="inlineStr">
        <is>
          <t>USDCNH,Put,7.213453778855984,10/06/2025,09/05/2025</t>
        </is>
      </c>
      <c r="G3989" s="1" t="n">
        <v>-26588.87287395932</v>
      </c>
      <c r="H3989" s="1" t="n">
        <v>0.0054381071347003</v>
      </c>
      <c r="K3989" s="4" t="n">
        <v>98035699.36</v>
      </c>
      <c r="L3989" s="5" t="n">
        <v>4425001</v>
      </c>
      <c r="M3989" s="6" t="n">
        <v>22.154955</v>
      </c>
      <c r="AB3989" s="8" t="inlineStr">
        <is>
          <t>QISSwaps</t>
        </is>
      </c>
      <c r="AG3989" t="n">
        <v>-0.019513</v>
      </c>
    </row>
    <row r="3990">
      <c r="A3990" t="inlineStr">
        <is>
          <t>QIS</t>
        </is>
      </c>
      <c r="B3990" t="inlineStr">
        <is>
          <t>USDINR,Call,84.76167747237308,05/06/2025,06/05/2025</t>
        </is>
      </c>
      <c r="C3990" t="inlineStr">
        <is>
          <t>USDINR,Call,84.76167747237308,05/06/2025,06/05/2025</t>
        </is>
      </c>
      <c r="G3990" s="1" t="n">
        <v>-6086.663917794778</v>
      </c>
      <c r="K3990" s="4" t="n">
        <v>98035699.36</v>
      </c>
      <c r="L3990" s="5" t="n">
        <v>4425001</v>
      </c>
      <c r="M3990" s="6" t="n">
        <v>22.154955</v>
      </c>
      <c r="AB3990" s="8" t="inlineStr">
        <is>
          <t>QISSwaps</t>
        </is>
      </c>
      <c r="AG3990" t="n">
        <v>-0.019513</v>
      </c>
    </row>
    <row r="3991">
      <c r="A3991" t="inlineStr">
        <is>
          <t>QIS</t>
        </is>
      </c>
      <c r="B3991" t="inlineStr">
        <is>
          <t>USDINR,Call,84.77182739064163,06/06/2025,07/05/2025</t>
        </is>
      </c>
      <c r="C3991" t="inlineStr">
        <is>
          <t>USDINR,Call,84.77182739064163,06/06/2025,07/05/2025</t>
        </is>
      </c>
      <c r="G3991" s="1" t="n">
        <v>-6137.966585530728</v>
      </c>
      <c r="H3991" s="1" t="n">
        <v>0.0126756948004079</v>
      </c>
      <c r="K3991" s="4" t="n">
        <v>98035699.36</v>
      </c>
      <c r="L3991" s="5" t="n">
        <v>4425001</v>
      </c>
      <c r="M3991" s="6" t="n">
        <v>22.154955</v>
      </c>
      <c r="AB3991" s="8" t="inlineStr">
        <is>
          <t>QISSwaps</t>
        </is>
      </c>
      <c r="AG3991" t="n">
        <v>-0.019513</v>
      </c>
    </row>
    <row r="3992">
      <c r="A3992" t="inlineStr">
        <is>
          <t>QIS</t>
        </is>
      </c>
      <c r="B3992" t="inlineStr">
        <is>
          <t>USDINR,Call,84.94051470905075,09/06/2025,08/05/2025</t>
        </is>
      </c>
      <c r="C3992" t="inlineStr">
        <is>
          <t>USDINR,Call,84.94051470905075,09/06/2025,08/05/2025</t>
        </is>
      </c>
      <c r="G3992" s="1" t="n">
        <v>-6268.230548328344</v>
      </c>
      <c r="H3992" s="1" t="n">
        <v>0.0108449516610898</v>
      </c>
      <c r="K3992" s="4" t="n">
        <v>98035699.36</v>
      </c>
      <c r="L3992" s="5" t="n">
        <v>4425001</v>
      </c>
      <c r="M3992" s="6" t="n">
        <v>22.154955</v>
      </c>
      <c r="AB3992" s="8" t="inlineStr">
        <is>
          <t>QISSwaps</t>
        </is>
      </c>
      <c r="AG3992" t="n">
        <v>-0.019513</v>
      </c>
    </row>
    <row r="3993">
      <c r="A3993" t="inlineStr">
        <is>
          <t>QIS</t>
        </is>
      </c>
      <c r="B3993" t="inlineStr">
        <is>
          <t>USDINR,Call,84.99005937462788,05/06/2025,06/05/2025</t>
        </is>
      </c>
      <c r="C3993" t="inlineStr">
        <is>
          <t>USDINR,Call,84.99005937462788,05/06/2025,06/05/2025</t>
        </is>
      </c>
      <c r="G3993" s="1" t="n">
        <v>-6053.996186883081</v>
      </c>
      <c r="K3993" s="4" t="n">
        <v>98035699.36</v>
      </c>
      <c r="L3993" s="5" t="n">
        <v>4425001</v>
      </c>
      <c r="M3993" s="6" t="n">
        <v>22.154955</v>
      </c>
      <c r="AB3993" s="8" t="inlineStr">
        <is>
          <t>QISSwaps</t>
        </is>
      </c>
      <c r="AG3993" t="n">
        <v>-0.019513</v>
      </c>
    </row>
    <row r="3994">
      <c r="A3994" t="inlineStr">
        <is>
          <t>QIS</t>
        </is>
      </c>
      <c r="B3994" t="inlineStr">
        <is>
          <t>USDINR,Call,85.00110421056831,06/06/2025,07/05/2025</t>
        </is>
      </c>
      <c r="C3994" t="inlineStr">
        <is>
          <t>USDINR,Call,85.00110421056831,06/06/2025,07/05/2025</t>
        </is>
      </c>
      <c r="G3994" s="1" t="n">
        <v>-6104.898886031677</v>
      </c>
      <c r="H3994" s="1" t="n">
        <v>0.0100495393382013</v>
      </c>
      <c r="K3994" s="4" t="n">
        <v>98035699.36</v>
      </c>
      <c r="L3994" s="5" t="n">
        <v>4425001</v>
      </c>
      <c r="M3994" s="6" t="n">
        <v>22.154955</v>
      </c>
      <c r="AB3994" s="8" t="inlineStr">
        <is>
          <t>QISSwaps</t>
        </is>
      </c>
      <c r="AG3994" t="n">
        <v>-0.019513</v>
      </c>
    </row>
    <row r="3995">
      <c r="A3995" t="inlineStr">
        <is>
          <t>QIS</t>
        </is>
      </c>
      <c r="B3995" t="inlineStr">
        <is>
          <t>USDINR,Call,85.07994314453607,11/06/2025,13/05/2025</t>
        </is>
      </c>
      <c r="C3995" t="inlineStr">
        <is>
          <t>USDINR,Call,85.07994314453607,11/06/2025,13/05/2025</t>
        </is>
      </c>
      <c r="G3995" s="1" t="n">
        <v>-5648.969177813484</v>
      </c>
      <c r="H3995" s="1" t="n">
        <v>0.0096454625019973</v>
      </c>
      <c r="K3995" s="4" t="n">
        <v>98035699.36</v>
      </c>
      <c r="L3995" s="5" t="n">
        <v>4425001</v>
      </c>
      <c r="M3995" s="6" t="n">
        <v>22.154955</v>
      </c>
      <c r="AB3995" s="8" t="inlineStr">
        <is>
          <t>QISSwaps</t>
        </is>
      </c>
      <c r="AG3995" t="n">
        <v>-0.019513</v>
      </c>
    </row>
    <row r="3996">
      <c r="A3996" t="inlineStr">
        <is>
          <t>QIS</t>
        </is>
      </c>
      <c r="B3996" t="inlineStr">
        <is>
          <t>USDINR,Call,85.17552164330317,09/06/2025,08/05/2025</t>
        </is>
      </c>
      <c r="C3996" t="inlineStr">
        <is>
          <t>USDINR,Call,85.17552164330317,09/06/2025,08/05/2025</t>
        </is>
      </c>
      <c r="G3996" s="1" t="n">
        <v>-6233.689040650227</v>
      </c>
      <c r="H3996" s="1" t="n">
        <v>0.0082814650100086</v>
      </c>
      <c r="K3996" s="4" t="n">
        <v>98035699.36</v>
      </c>
      <c r="L3996" s="5" t="n">
        <v>4425001</v>
      </c>
      <c r="M3996" s="6" t="n">
        <v>22.154955</v>
      </c>
      <c r="AB3996" s="8" t="inlineStr">
        <is>
          <t>QISSwaps</t>
        </is>
      </c>
      <c r="AG3996" t="n">
        <v>-0.019513</v>
      </c>
    </row>
    <row r="3997">
      <c r="A3997" t="inlineStr">
        <is>
          <t>QIS</t>
        </is>
      </c>
      <c r="B3997" t="inlineStr">
        <is>
          <t>USDINR,Call,85.21844127688267,05/06/2025,06/05/2025</t>
        </is>
      </c>
      <c r="C3997" t="inlineStr">
        <is>
          <t>USDINR,Call,85.21844127688267,05/06/2025,06/05/2025</t>
        </is>
      </c>
      <c r="G3997" s="1" t="n">
        <v>-6021.590748383364</v>
      </c>
      <c r="K3997" s="4" t="n">
        <v>98035699.36</v>
      </c>
      <c r="L3997" s="5" t="n">
        <v>4425001</v>
      </c>
      <c r="M3997" s="6" t="n">
        <v>22.154955</v>
      </c>
      <c r="AB3997" s="8" t="inlineStr">
        <is>
          <t>QISSwaps</t>
        </is>
      </c>
      <c r="AG3997" t="n">
        <v>-0.019513</v>
      </c>
    </row>
    <row r="3998">
      <c r="A3998" t="inlineStr">
        <is>
          <t>QIS</t>
        </is>
      </c>
      <c r="B3998" t="inlineStr">
        <is>
          <t>USDINR,Call,85.23038103049498,06/06/2025,07/05/2025</t>
        </is>
      </c>
      <c r="C3998" t="inlineStr">
        <is>
          <t>USDINR,Call,85.23038103049498,06/06/2025,07/05/2025</t>
        </is>
      </c>
      <c r="G3998" s="1" t="n">
        <v>-6072.097692020131</v>
      </c>
      <c r="H3998" s="1" t="n">
        <v>0.0075066243140097</v>
      </c>
      <c r="K3998" s="4" t="n">
        <v>98035699.36</v>
      </c>
      <c r="L3998" s="5" t="n">
        <v>4425001</v>
      </c>
      <c r="M3998" s="6" t="n">
        <v>22.154955</v>
      </c>
      <c r="AB3998" s="8" t="inlineStr">
        <is>
          <t>QISSwaps</t>
        </is>
      </c>
      <c r="AG3998" t="n">
        <v>-0.019513</v>
      </c>
    </row>
    <row r="3999">
      <c r="A3999" t="inlineStr">
        <is>
          <t>QIS</t>
        </is>
      </c>
      <c r="B3999" t="inlineStr">
        <is>
          <t>USDINR,Call,85.29194220486754,11/06/2025,13/05/2025</t>
        </is>
      </c>
      <c r="C3999" t="inlineStr">
        <is>
          <t>USDINR,Call,85.29194220486754,11/06/2025,13/05/2025</t>
        </is>
      </c>
      <c r="G3999" s="1" t="n">
        <v>-5620.922265123708</v>
      </c>
      <c r="H3999" s="1" t="n">
        <v>0.0074951126040109</v>
      </c>
      <c r="K3999" s="4" t="n">
        <v>98035699.36</v>
      </c>
      <c r="L3999" s="5" t="n">
        <v>4425001</v>
      </c>
      <c r="M3999" s="6" t="n">
        <v>22.154955</v>
      </c>
      <c r="AB3999" s="8" t="inlineStr">
        <is>
          <t>QISSwaps</t>
        </is>
      </c>
      <c r="AG3999" t="n">
        <v>-0.019513</v>
      </c>
    </row>
    <row r="4000">
      <c r="A4000" t="inlineStr">
        <is>
          <t>QIS</t>
        </is>
      </c>
      <c r="B4000" t="inlineStr">
        <is>
          <t>USDINR,Call,85.41052857755558,09/06/2025,08/05/2025</t>
        </is>
      </c>
      <c r="C4000" t="inlineStr">
        <is>
          <t>USDINR,Call,85.41052857755558,09/06/2025,08/05/2025</t>
        </is>
      </c>
      <c r="G4000" s="1" t="n">
        <v>-6199.432263245337</v>
      </c>
      <c r="H4000" s="1" t="n">
        <v>0.0058692461093617</v>
      </c>
      <c r="K4000" s="4" t="n">
        <v>98035699.36</v>
      </c>
      <c r="L4000" s="5" t="n">
        <v>4425001</v>
      </c>
      <c r="M4000" s="6" t="n">
        <v>22.154955</v>
      </c>
      <c r="AB4000" s="8" t="inlineStr">
        <is>
          <t>QISSwaps</t>
        </is>
      </c>
      <c r="AG4000" t="n">
        <v>-0.019513</v>
      </c>
    </row>
    <row r="4001">
      <c r="A4001" t="inlineStr">
        <is>
          <t>QIS</t>
        </is>
      </c>
      <c r="B4001" t="inlineStr">
        <is>
          <t>USDINR,Call,85.44682317913747,05/06/2025,06/05/2025</t>
        </is>
      </c>
      <c r="C4001" t="inlineStr">
        <is>
          <t>USDINR,Call,85.44682317913747,05/06/2025,06/05/2025</t>
        </is>
      </c>
      <c r="G4001" s="1" t="n">
        <v>-5989.444801830395</v>
      </c>
      <c r="K4001" s="4" t="n">
        <v>98035699.36</v>
      </c>
      <c r="L4001" s="5" t="n">
        <v>4425001</v>
      </c>
      <c r="M4001" s="6" t="n">
        <v>22.154955</v>
      </c>
      <c r="AB4001" s="8" t="inlineStr">
        <is>
          <t>QISSwaps</t>
        </is>
      </c>
      <c r="AG4001" t="n">
        <v>-0.019513</v>
      </c>
    </row>
    <row r="4002">
      <c r="A4002" t="inlineStr">
        <is>
          <t>QIS</t>
        </is>
      </c>
      <c r="B4002" t="inlineStr">
        <is>
          <t>USDINR,Call,85.45965785042166,06/06/2025,07/05/2025</t>
        </is>
      </c>
      <c r="C4002" t="inlineStr">
        <is>
          <t>USDINR,Call,85.45965785042166,06/06/2025,07/05/2025</t>
        </is>
      </c>
      <c r="G4002" s="1" t="n">
        <v>-6039.560147341855</v>
      </c>
      <c r="H4002" s="1" t="n">
        <v>0.0051132399372526</v>
      </c>
      <c r="K4002" s="4" t="n">
        <v>98035699.36</v>
      </c>
      <c r="L4002" s="5" t="n">
        <v>4425001</v>
      </c>
      <c r="M4002" s="6" t="n">
        <v>22.154955</v>
      </c>
      <c r="AB4002" s="8" t="inlineStr">
        <is>
          <t>QISSwaps</t>
        </is>
      </c>
      <c r="AG4002" t="n">
        <v>-0.019513</v>
      </c>
    </row>
    <row r="4003">
      <c r="A4003" t="inlineStr">
        <is>
          <t>QIS</t>
        </is>
      </c>
      <c r="B4003" t="inlineStr">
        <is>
          <t>USDINR,Call,85.4670401395727,25/06/2025,27/05/2025</t>
        </is>
      </c>
      <c r="C4003" t="inlineStr">
        <is>
          <t>USDINR,Call,85.4670401395727,25/06/2025,27/05/2025</t>
        </is>
      </c>
      <c r="G4003" s="1" t="n">
        <v>-5442.400537604296</v>
      </c>
      <c r="H4003" s="1" t="n">
        <v>0.0081304461582221</v>
      </c>
      <c r="K4003" s="4" t="n">
        <v>98035699.36</v>
      </c>
      <c r="L4003" s="5" t="n">
        <v>4425001</v>
      </c>
      <c r="M4003" s="6" t="n">
        <v>22.154955</v>
      </c>
      <c r="AB4003" s="8" t="inlineStr">
        <is>
          <t>QISSwaps</t>
        </is>
      </c>
      <c r="AG4003" t="n">
        <v>-0.019513</v>
      </c>
    </row>
    <row r="4004">
      <c r="A4004" t="inlineStr">
        <is>
          <t>QIS</t>
        </is>
      </c>
      <c r="B4004" t="inlineStr">
        <is>
          <t>USDINR,Call,85.503941265199,11/06/2025,13/05/2025</t>
        </is>
      </c>
      <c r="C4004" t="inlineStr">
        <is>
          <t>USDINR,Call,85.503941265199,11/06/2025,13/05/2025</t>
        </is>
      </c>
      <c r="G4004" s="1" t="n">
        <v>-5593.083712825758</v>
      </c>
      <c r="H4004" s="1" t="n">
        <v>0.0055283972720246</v>
      </c>
      <c r="K4004" s="4" t="n">
        <v>98035699.36</v>
      </c>
      <c r="L4004" s="5" t="n">
        <v>4425001</v>
      </c>
      <c r="M4004" s="6" t="n">
        <v>22.154955</v>
      </c>
      <c r="AB4004" s="8" t="inlineStr">
        <is>
          <t>QISSwaps</t>
        </is>
      </c>
      <c r="AG4004" t="n">
        <v>-0.019513</v>
      </c>
    </row>
    <row r="4005">
      <c r="A4005" t="inlineStr">
        <is>
          <t>QIS</t>
        </is>
      </c>
      <c r="B4005" t="inlineStr">
        <is>
          <t>USDINR,Call,85.53388198097085,12/06/2025,14/05/2025</t>
        </is>
      </c>
      <c r="C4005" t="inlineStr">
        <is>
          <t>USDINR,Call,85.53388198097085,12/06/2025,14/05/2025</t>
        </is>
      </c>
      <c r="G4005" s="1" t="n">
        <v>-5735.473929290631</v>
      </c>
      <c r="H4005" s="1" t="n">
        <v>0.0055643436913128</v>
      </c>
      <c r="K4005" s="4" t="n">
        <v>98035699.36</v>
      </c>
      <c r="L4005" s="5" t="n">
        <v>4425001</v>
      </c>
      <c r="M4005" s="6" t="n">
        <v>22.154955</v>
      </c>
      <c r="AB4005" s="8" t="inlineStr">
        <is>
          <t>QISSwaps</t>
        </is>
      </c>
      <c r="AG4005" t="n">
        <v>-0.019513</v>
      </c>
    </row>
    <row r="4006">
      <c r="A4006" t="inlineStr">
        <is>
          <t>QIS</t>
        </is>
      </c>
      <c r="B4006" t="inlineStr">
        <is>
          <t>USDINR,Call,85.54193956110961,30/06/2025,30/05/2025</t>
        </is>
      </c>
      <c r="C4006" t="inlineStr">
        <is>
          <t>USDINR,Call,85.54193956110961,30/06/2025,30/05/2025</t>
        </is>
      </c>
      <c r="G4006" s="1" t="n">
        <v>-5429.457666872461</v>
      </c>
      <c r="H4006" s="1" t="n">
        <v>0.008203281625899299</v>
      </c>
      <c r="K4006" s="4" t="n">
        <v>98035699.36</v>
      </c>
      <c r="L4006" s="5" t="n">
        <v>4425001</v>
      </c>
      <c r="M4006" s="6" t="n">
        <v>22.154955</v>
      </c>
      <c r="AB4006" s="8" t="inlineStr">
        <is>
          <t>QISSwaps</t>
        </is>
      </c>
      <c r="AG4006" t="n">
        <v>-0.019513</v>
      </c>
    </row>
    <row r="4007">
      <c r="A4007" t="inlineStr">
        <is>
          <t>QIS</t>
        </is>
      </c>
      <c r="B4007" t="inlineStr">
        <is>
          <t>USDINR,Call,85.57534753038705,01/07/2025,02/06/2025</t>
        </is>
      </c>
      <c r="C4007" t="inlineStr">
        <is>
          <t>USDINR,Call,85.57534753038705,01/07/2025,02/06/2025</t>
        </is>
      </c>
      <c r="G4007" s="1" t="n">
        <v>-5177.368007776876</v>
      </c>
      <c r="H4007" s="1" t="n">
        <v>0.008150446005548999</v>
      </c>
      <c r="K4007" s="4" t="n">
        <v>98035699.36</v>
      </c>
      <c r="L4007" s="5" t="n">
        <v>4425001</v>
      </c>
      <c r="M4007" s="6" t="n">
        <v>22.154955</v>
      </c>
      <c r="AB4007" s="8" t="inlineStr">
        <is>
          <t>QISSwaps</t>
        </is>
      </c>
      <c r="AG4007" t="n">
        <v>-0.019513</v>
      </c>
    </row>
    <row r="4008">
      <c r="A4008" t="inlineStr">
        <is>
          <t>QIS</t>
        </is>
      </c>
      <c r="B4008" t="inlineStr">
        <is>
          <t>USDINR,Call,85.61410969532768,18/06/2025,20/05/2025</t>
        </is>
      </c>
      <c r="C4008" t="inlineStr">
        <is>
          <t>USDINR,Call,85.61410969532768,18/06/2025,20/05/2025</t>
        </is>
      </c>
      <c r="G4008" s="1" t="n">
        <v>-5124.450618459129</v>
      </c>
      <c r="H4008" s="1" t="n">
        <v>0.005892234057953</v>
      </c>
      <c r="K4008" s="4" t="n">
        <v>98035699.36</v>
      </c>
      <c r="L4008" s="5" t="n">
        <v>4425001</v>
      </c>
      <c r="M4008" s="6" t="n">
        <v>22.154955</v>
      </c>
      <c r="AB4008" s="8" t="inlineStr">
        <is>
          <t>QISSwaps</t>
        </is>
      </c>
      <c r="AG4008" t="n">
        <v>-0.019513</v>
      </c>
    </row>
    <row r="4009">
      <c r="A4009" t="inlineStr">
        <is>
          <t>QIS</t>
        </is>
      </c>
      <c r="B4009" t="inlineStr">
        <is>
          <t>USDINR,Call,85.63632369198953,02/07/2025,03/06/2025</t>
        </is>
      </c>
      <c r="C4009" t="inlineStr">
        <is>
          <t>USDINR,Call,85.63632369198953,02/07/2025,03/06/2025</t>
        </is>
      </c>
      <c r="G4009" s="1" t="n">
        <v>-5233.544033552167</v>
      </c>
      <c r="H4009" s="1" t="n">
        <v>0.007991067787984699</v>
      </c>
      <c r="K4009" s="4" t="n">
        <v>98035699.36</v>
      </c>
      <c r="L4009" s="5" t="n">
        <v>4425001</v>
      </c>
      <c r="M4009" s="6" t="n">
        <v>22.154955</v>
      </c>
      <c r="AB4009" s="8" t="inlineStr">
        <is>
          <t>QISSwaps</t>
        </is>
      </c>
      <c r="AG4009" t="n">
        <v>-0.019513</v>
      </c>
    </row>
    <row r="4010">
      <c r="A4010" t="inlineStr">
        <is>
          <t>QIS</t>
        </is>
      </c>
      <c r="B4010" t="inlineStr">
        <is>
          <t>USDINR,Call,85.645535511808,09/06/2025,08/05/2025</t>
        </is>
      </c>
      <c r="C4010" t="inlineStr">
        <is>
          <t>USDINR,Call,85.645535511808,09/06/2025,08/05/2025</t>
        </is>
      </c>
      <c r="G4010" s="1" t="n">
        <v>-6165.457095264442</v>
      </c>
      <c r="H4010" s="1" t="n">
        <v>0.0037566052999102</v>
      </c>
      <c r="K4010" s="4" t="n">
        <v>98035699.36</v>
      </c>
      <c r="L4010" s="5" t="n">
        <v>4425001</v>
      </c>
      <c r="M4010" s="6" t="n">
        <v>22.154955</v>
      </c>
      <c r="AB4010" s="8" t="inlineStr">
        <is>
          <t>QISSwaps</t>
        </is>
      </c>
      <c r="AG4010" t="n">
        <v>-0.019513</v>
      </c>
    </row>
    <row r="4011">
      <c r="A4011" t="inlineStr">
        <is>
          <t>QIS</t>
        </is>
      </c>
      <c r="B4011" t="inlineStr">
        <is>
          <t>USDINR,Call,85.67197543146715,25/06/2025,27/05/2025</t>
        </is>
      </c>
      <c r="C4011" t="inlineStr">
        <is>
          <t>USDINR,Call,85.67197543146715,25/06/2025,27/05/2025</t>
        </is>
      </c>
      <c r="G4011" s="1" t="n">
        <v>-5416.394228329867</v>
      </c>
      <c r="H4011" s="1" t="n">
        <v>0.006573298106281</v>
      </c>
      <c r="K4011" s="4" t="n">
        <v>98035699.36</v>
      </c>
      <c r="L4011" s="5" t="n">
        <v>4425001</v>
      </c>
      <c r="M4011" s="6" t="n">
        <v>22.154955</v>
      </c>
      <c r="AB4011" s="8" t="inlineStr">
        <is>
          <t>QISSwaps</t>
        </is>
      </c>
      <c r="AG4011" t="n">
        <v>-0.019513</v>
      </c>
    </row>
    <row r="4012">
      <c r="A4012" t="inlineStr">
        <is>
          <t>QIS</t>
        </is>
      </c>
      <c r="B4012" t="inlineStr">
        <is>
          <t>USDINR,Call,85.67520508139226,05/06/2025,06/05/2025</t>
        </is>
      </c>
      <c r="C4012" t="inlineStr">
        <is>
          <t>USDINR,Call,85.67520508139226,05/06/2025,06/05/2025</t>
        </is>
      </c>
      <c r="G4012" s="1" t="n">
        <v>-5957.555584034726</v>
      </c>
      <c r="K4012" s="4" t="n">
        <v>98035699.36</v>
      </c>
      <c r="L4012" s="5" t="n">
        <v>4425001</v>
      </c>
      <c r="M4012" s="6" t="n">
        <v>22.154955</v>
      </c>
      <c r="AB4012" s="8" t="inlineStr">
        <is>
          <t>QISSwaps</t>
        </is>
      </c>
      <c r="AG4012" t="n">
        <v>-0.019513</v>
      </c>
    </row>
    <row r="4013">
      <c r="A4013" t="inlineStr">
        <is>
          <t>QIS</t>
        </is>
      </c>
      <c r="B4013" t="inlineStr">
        <is>
          <t>USDINR,Call,85.67936635075597,17/06/2025,19/05/2025</t>
        </is>
      </c>
      <c r="C4013" t="inlineStr">
        <is>
          <t>USDINR,Call,85.67936635075597,17/06/2025,19/05/2025</t>
        </is>
      </c>
      <c r="G4013" s="1" t="n">
        <v>-5287.618016595812</v>
      </c>
      <c r="H4013" s="1" t="n">
        <v>0.0052108341314595</v>
      </c>
      <c r="K4013" s="4" t="n">
        <v>98035699.36</v>
      </c>
      <c r="L4013" s="5" t="n">
        <v>4425001</v>
      </c>
      <c r="M4013" s="6" t="n">
        <v>22.154955</v>
      </c>
      <c r="AB4013" s="8" t="inlineStr">
        <is>
          <t>QISSwaps</t>
        </is>
      </c>
      <c r="AG4013" t="n">
        <v>-0.019513</v>
      </c>
    </row>
    <row r="4014">
      <c r="A4014" t="inlineStr">
        <is>
          <t>QIS</t>
        </is>
      </c>
      <c r="B4014" t="inlineStr">
        <is>
          <t>USDINR,Call,85.68893467034835,06/06/2025,07/05/2025</t>
        </is>
      </c>
      <c r="C4014" t="inlineStr">
        <is>
          <t>USDINR,Call,85.68893467034835,06/06/2025,07/05/2025</t>
        </is>
      </c>
      <c r="G4014" s="1" t="n">
        <v>-6007.283434002313</v>
      </c>
      <c r="H4014" s="1" t="n">
        <v>0.0030439232996192</v>
      </c>
      <c r="K4014" s="4" t="n">
        <v>98035699.36</v>
      </c>
      <c r="L4014" s="5" t="n">
        <v>4425001</v>
      </c>
      <c r="M4014" s="6" t="n">
        <v>22.154955</v>
      </c>
      <c r="AB4014" s="8" t="inlineStr">
        <is>
          <t>QISSwaps</t>
        </is>
      </c>
      <c r="AG4014" t="n">
        <v>-0.019513</v>
      </c>
    </row>
    <row r="4015">
      <c r="A4015" t="inlineStr">
        <is>
          <t>QIS</t>
        </is>
      </c>
      <c r="B4015" t="inlineStr">
        <is>
          <t>USDINR,Call,85.69246215627494,27/06/2025,29/05/2025</t>
        </is>
      </c>
      <c r="C4015" t="inlineStr">
        <is>
          <t>USDINR,Call,85.69246215627494,27/06/2025,29/05/2025</t>
        </is>
      </c>
      <c r="G4015" s="1" t="n">
        <v>-5486.733553685294</v>
      </c>
      <c r="H4015" s="1" t="n">
        <v>0.0068931640587419</v>
      </c>
      <c r="K4015" s="4" t="n">
        <v>98035699.36</v>
      </c>
      <c r="L4015" s="5" t="n">
        <v>4425001</v>
      </c>
      <c r="M4015" s="6" t="n">
        <v>22.154955</v>
      </c>
      <c r="AB4015" s="8" t="inlineStr">
        <is>
          <t>QISSwaps</t>
        </is>
      </c>
      <c r="AG4015" t="n">
        <v>-0.019513</v>
      </c>
    </row>
    <row r="4016">
      <c r="A4016" t="inlineStr">
        <is>
          <t>QIS</t>
        </is>
      </c>
      <c r="B4016" t="inlineStr">
        <is>
          <t>USDINR,Call,85.71594032553047,11/06/2025,13/05/2025</t>
        </is>
      </c>
      <c r="C4016" t="inlineStr">
        <is>
          <t>USDINR,Call,85.71594032553047,11/06/2025,13/05/2025</t>
        </is>
      </c>
      <c r="G4016" s="1" t="n">
        <v>-5565.451462140975</v>
      </c>
      <c r="H4016" s="1" t="n">
        <v>0.0038350819039486</v>
      </c>
      <c r="K4016" s="4" t="n">
        <v>98035699.36</v>
      </c>
      <c r="L4016" s="5" t="n">
        <v>4425001</v>
      </c>
      <c r="M4016" s="6" t="n">
        <v>22.154955</v>
      </c>
      <c r="AB4016" s="8" t="inlineStr">
        <is>
          <t>QISSwaps</t>
        </is>
      </c>
      <c r="AG4016" t="n">
        <v>-0.019513</v>
      </c>
    </row>
    <row r="4017">
      <c r="A4017" t="inlineStr">
        <is>
          <t>QIS</t>
        </is>
      </c>
      <c r="B4017" t="inlineStr">
        <is>
          <t>USDINR,Call,85.72090003651329,20/06/2025,21/05/2025</t>
        </is>
      </c>
      <c r="C4017" t="inlineStr">
        <is>
          <t>USDINR,Call,85.72090003651329,20/06/2025,21/05/2025</t>
        </is>
      </c>
      <c r="G4017" s="1" t="n">
        <v>-5081.741090421273</v>
      </c>
      <c r="H4017" s="1" t="n">
        <v>0.0056180864497251</v>
      </c>
      <c r="K4017" s="4" t="n">
        <v>98035699.36</v>
      </c>
      <c r="L4017" s="5" t="n">
        <v>4425001</v>
      </c>
      <c r="M4017" s="6" t="n">
        <v>22.154955</v>
      </c>
      <c r="AB4017" s="8" t="inlineStr">
        <is>
          <t>QISSwaps</t>
        </is>
      </c>
      <c r="AG4017" t="n">
        <v>-0.019513</v>
      </c>
    </row>
    <row r="4018">
      <c r="A4018" t="inlineStr">
        <is>
          <t>QIS</t>
        </is>
      </c>
      <c r="B4018" t="inlineStr">
        <is>
          <t>USDINR,Call,85.74795673821156,30/06/2025,30/05/2025</t>
        </is>
      </c>
      <c r="C4018" t="inlineStr">
        <is>
          <t>USDINR,Call,85.74795673821156,30/06/2025,30/05/2025</t>
        </is>
      </c>
      <c r="G4018" s="1" t="n">
        <v>-5403.399487485441</v>
      </c>
      <c r="H4018" s="1" t="n">
        <v>0.0067209115720416</v>
      </c>
      <c r="K4018" s="4" t="n">
        <v>98035699.36</v>
      </c>
      <c r="L4018" s="5" t="n">
        <v>4425001</v>
      </c>
      <c r="M4018" s="6" t="n">
        <v>22.154955</v>
      </c>
      <c r="AB4018" s="8" t="inlineStr">
        <is>
          <t>QISSwaps</t>
        </is>
      </c>
      <c r="AG4018" t="n">
        <v>-0.019513</v>
      </c>
    </row>
    <row r="4019">
      <c r="A4019" t="inlineStr">
        <is>
          <t>QIS</t>
        </is>
      </c>
      <c r="B4019" t="inlineStr">
        <is>
          <t>USDINR,Call,85.75036377546331,16/06/2025,16/05/2025</t>
        </is>
      </c>
      <c r="C4019" t="inlineStr">
        <is>
          <t>USDINR,Call,85.75036377546331,16/06/2025,16/05/2025</t>
        </is>
      </c>
      <c r="G4019" s="1" t="n">
        <v>-5463.419809433636</v>
      </c>
      <c r="H4019" s="1" t="n">
        <v>0.0044379149546217</v>
      </c>
      <c r="K4019" s="4" t="n">
        <v>98035699.36</v>
      </c>
      <c r="L4019" s="5" t="n">
        <v>4425001</v>
      </c>
      <c r="M4019" s="6" t="n">
        <v>22.154955</v>
      </c>
      <c r="AB4019" s="8" t="inlineStr">
        <is>
          <t>QISSwaps</t>
        </is>
      </c>
      <c r="AG4019" t="n">
        <v>-0.019513</v>
      </c>
    </row>
    <row r="4020">
      <c r="A4020" t="inlineStr">
        <is>
          <t>QIS</t>
        </is>
      </c>
      <c r="B4020" t="inlineStr">
        <is>
          <t>USDINR,Call,85.75401954161207,12/06/2025,14/05/2025</t>
        </is>
      </c>
      <c r="C4020" t="inlineStr">
        <is>
          <t>USDINR,Call,85.75401954161207,12/06/2025,14/05/2025</t>
        </is>
      </c>
      <c r="G4020" s="1" t="n">
        <v>-5706.064867027293</v>
      </c>
      <c r="H4020" s="1" t="n">
        <v>0.0038770423652595</v>
      </c>
      <c r="K4020" s="4" t="n">
        <v>98035699.36</v>
      </c>
      <c r="L4020" s="5" t="n">
        <v>4425001</v>
      </c>
      <c r="M4020" s="6" t="n">
        <v>22.154955</v>
      </c>
      <c r="AB4020" s="8" t="inlineStr">
        <is>
          <t>QISSwaps</t>
        </is>
      </c>
      <c r="AG4020" t="n">
        <v>-0.019513</v>
      </c>
    </row>
    <row r="4021">
      <c r="A4021" t="inlineStr">
        <is>
          <t>QIS</t>
        </is>
      </c>
      <c r="B4021" t="inlineStr">
        <is>
          <t>USDINR,Call,85.77239294193245,01/07/2025,02/06/2025</t>
        </is>
      </c>
      <c r="C4021" t="inlineStr">
        <is>
          <t>USDINR,Call,85.77239294193245,01/07/2025,02/06/2025</t>
        </is>
      </c>
      <c r="G4021" s="1" t="n">
        <v>-5153.607337331133</v>
      </c>
      <c r="H4021" s="1" t="n">
        <v>0.0067609306642307</v>
      </c>
      <c r="K4021" s="4" t="n">
        <v>98035699.36</v>
      </c>
      <c r="L4021" s="5" t="n">
        <v>4425001</v>
      </c>
      <c r="M4021" s="6" t="n">
        <v>22.154955</v>
      </c>
      <c r="AB4021" s="8" t="inlineStr">
        <is>
          <t>QISSwaps</t>
        </is>
      </c>
      <c r="AG4021" t="n">
        <v>-0.019513</v>
      </c>
    </row>
    <row r="4022">
      <c r="A4022" t="inlineStr">
        <is>
          <t>QIS</t>
        </is>
      </c>
      <c r="B4022" t="inlineStr">
        <is>
          <t>USDINR,Call,85.77923514659292,10/06/2025,09/05/2025</t>
        </is>
      </c>
      <c r="C4022" t="inlineStr">
        <is>
          <t>USDINR,Call,85.77923514659292,10/06/2025,09/05/2025</t>
        </is>
      </c>
      <c r="G4022" s="1" t="n">
        <v>-6227.292084389805</v>
      </c>
      <c r="H4022" s="1" t="n">
        <v>0.0030966015217061</v>
      </c>
      <c r="K4022" s="4" t="n">
        <v>98035699.36</v>
      </c>
      <c r="L4022" s="5" t="n">
        <v>4425001</v>
      </c>
      <c r="M4022" s="6" t="n">
        <v>22.154955</v>
      </c>
      <c r="AB4022" s="8" t="inlineStr">
        <is>
          <t>QISSwaps</t>
        </is>
      </c>
      <c r="AG4022" t="n">
        <v>-0.019513</v>
      </c>
    </row>
    <row r="4023">
      <c r="A4023" t="inlineStr">
        <is>
          <t>QIS</t>
        </is>
      </c>
      <c r="B4023" t="inlineStr">
        <is>
          <t>USDINR,Call,85.80935567747044,18/06/2025,20/05/2025</t>
        </is>
      </c>
      <c r="C4023" t="inlineStr">
        <is>
          <t>USDINR,Call,85.80935567747044,18/06/2025,20/05/2025</t>
        </is>
      </c>
      <c r="G4023" s="1" t="n">
        <v>-5101.157351381969</v>
      </c>
      <c r="H4023" s="1" t="n">
        <v>0.0045296211281105</v>
      </c>
      <c r="K4023" s="4" t="n">
        <v>98035699.36</v>
      </c>
      <c r="L4023" s="5" t="n">
        <v>4425001</v>
      </c>
      <c r="M4023" s="6" t="n">
        <v>22.154955</v>
      </c>
      <c r="AB4023" s="8" t="inlineStr">
        <is>
          <t>QISSwaps</t>
        </is>
      </c>
      <c r="AG4023" t="n">
        <v>-0.019513</v>
      </c>
    </row>
    <row r="4024">
      <c r="A4024" t="inlineStr">
        <is>
          <t>QIS</t>
        </is>
      </c>
      <c r="B4024" t="inlineStr">
        <is>
          <t>USDINR,Call,85.83526530372983,02/07/2025,03/06/2025</t>
        </is>
      </c>
      <c r="C4024" t="inlineStr">
        <is>
          <t>USDINR,Call,85.83526530372983,02/07/2025,03/06/2025</t>
        </is>
      </c>
      <c r="G4024" s="1" t="n">
        <v>-5209.312428637887</v>
      </c>
      <c r="H4024" s="1" t="n">
        <v>0.00663200859213</v>
      </c>
      <c r="K4024" s="4" t="n">
        <v>98035699.36</v>
      </c>
      <c r="L4024" s="5" t="n">
        <v>4425001</v>
      </c>
      <c r="M4024" s="6" t="n">
        <v>22.154955</v>
      </c>
      <c r="AB4024" s="8" t="inlineStr">
        <is>
          <t>QISSwaps</t>
        </is>
      </c>
      <c r="AG4024" t="n">
        <v>-0.019513</v>
      </c>
    </row>
    <row r="4025">
      <c r="A4025" t="inlineStr">
        <is>
          <t>QIS</t>
        </is>
      </c>
      <c r="B4025" t="inlineStr">
        <is>
          <t>USDINR,Call,85.84193789289499,26/06/2025,28/05/2025</t>
        </is>
      </c>
      <c r="C4025" t="inlineStr">
        <is>
          <t>USDINR,Call,85.84193789289499,26/06/2025,28/05/2025</t>
        </is>
      </c>
      <c r="G4025" s="1" t="n">
        <v>-5335.378779071248</v>
      </c>
      <c r="H4025" s="1" t="n">
        <v>0.0056798974813467</v>
      </c>
      <c r="K4025" s="4" t="n">
        <v>98035699.36</v>
      </c>
      <c r="L4025" s="5" t="n">
        <v>4425001</v>
      </c>
      <c r="M4025" s="6" t="n">
        <v>22.154955</v>
      </c>
      <c r="AB4025" s="8" t="inlineStr">
        <is>
          <t>QISSwaps</t>
        </is>
      </c>
      <c r="AG4025" t="n">
        <v>-0.019513</v>
      </c>
    </row>
    <row r="4026">
      <c r="A4026" t="inlineStr">
        <is>
          <t>QIS</t>
        </is>
      </c>
      <c r="B4026" t="inlineStr">
        <is>
          <t>USDINR,Call,85.84958589989421,23/06/2025,22/05/2025</t>
        </is>
      </c>
      <c r="C4026" t="inlineStr">
        <is>
          <t>USDINR,Call,85.84958589989421,23/06/2025,22/05/2025</t>
        </is>
      </c>
      <c r="G4026" s="1" t="n">
        <v>-5109.522102595017</v>
      </c>
      <c r="H4026" s="1" t="n">
        <v>0.0049845775200219</v>
      </c>
      <c r="K4026" s="4" t="n">
        <v>98035699.36</v>
      </c>
      <c r="L4026" s="5" t="n">
        <v>4425001</v>
      </c>
      <c r="M4026" s="6" t="n">
        <v>22.154955</v>
      </c>
      <c r="AB4026" s="8" t="inlineStr">
        <is>
          <t>QISSwaps</t>
        </is>
      </c>
      <c r="AG4026" t="n">
        <v>-0.019513</v>
      </c>
    </row>
    <row r="4027">
      <c r="A4027" t="inlineStr">
        <is>
          <t>QIS</t>
        </is>
      </c>
      <c r="B4027" t="inlineStr">
        <is>
          <t>USDINR,Call,85.86459451587103,24/06/2025,23/05/2025</t>
        </is>
      </c>
      <c r="C4027" t="inlineStr">
        <is>
          <t>USDINR,Call,85.86459451587103,24/06/2025,23/05/2025</t>
        </is>
      </c>
      <c r="G4027" s="1" t="n">
        <v>-4973.26713845613</v>
      </c>
      <c r="H4027" s="1" t="n">
        <v>0.0050962791875319</v>
      </c>
      <c r="K4027" s="4" t="n">
        <v>98035699.36</v>
      </c>
      <c r="L4027" s="5" t="n">
        <v>4425001</v>
      </c>
      <c r="M4027" s="6" t="n">
        <v>22.154955</v>
      </c>
      <c r="AB4027" s="8" t="inlineStr">
        <is>
          <t>QISSwaps</t>
        </is>
      </c>
      <c r="AG4027" t="n">
        <v>-0.019513</v>
      </c>
    </row>
    <row r="4028">
      <c r="A4028" t="inlineStr">
        <is>
          <t>QIS</t>
        </is>
      </c>
      <c r="B4028" t="inlineStr">
        <is>
          <t>USDINR,Call,85.87691072336159,25/06/2025,27/05/2025</t>
        </is>
      </c>
      <c r="C4028" t="inlineStr">
        <is>
          <t>USDINR,Call,85.87691072336159,25/06/2025,27/05/2025</t>
        </is>
      </c>
      <c r="G4028" s="1" t="n">
        <v>-5390.573879941189</v>
      </c>
      <c r="H4028" s="1" t="n">
        <v>0.0052187243913017</v>
      </c>
      <c r="K4028" s="4" t="n">
        <v>98035699.36</v>
      </c>
      <c r="L4028" s="5" t="n">
        <v>4425001</v>
      </c>
      <c r="M4028" s="6" t="n">
        <v>22.154955</v>
      </c>
      <c r="AB4028" s="8" t="inlineStr">
        <is>
          <t>QISSwaps</t>
        </is>
      </c>
      <c r="AG4028" t="n">
        <v>-0.019513</v>
      </c>
    </row>
    <row r="4029">
      <c r="A4029" t="inlineStr">
        <is>
          <t>QIS</t>
        </is>
      </c>
      <c r="B4029" t="inlineStr">
        <is>
          <t>USDINR,Call,85.88054244606042,09/06/2025,08/05/2025</t>
        </is>
      </c>
      <c r="C4029" t="inlineStr">
        <is>
          <t>USDINR,Call,85.88054244606042,09/06/2025,08/05/2025</t>
        </is>
      </c>
      <c r="G4029" s="1" t="n">
        <v>-6131.760458499919</v>
      </c>
      <c r="H4029" s="1" t="n">
        <v>0.0021293252208571</v>
      </c>
      <c r="K4029" s="4" t="n">
        <v>98035699.36</v>
      </c>
      <c r="L4029" s="5" t="n">
        <v>4425001</v>
      </c>
      <c r="M4029" s="6" t="n">
        <v>22.154955</v>
      </c>
      <c r="AB4029" s="8" t="inlineStr">
        <is>
          <t>QISSwaps</t>
        </is>
      </c>
      <c r="AG4029" t="n">
        <v>-0.019513</v>
      </c>
    </row>
    <row r="4030">
      <c r="A4030" t="inlineStr">
        <is>
          <t>QIS</t>
        </is>
      </c>
      <c r="B4030" t="inlineStr">
        <is>
          <t>USDINR,Call,85.88141266498617,17/06/2025,19/05/2025</t>
        </is>
      </c>
      <c r="C4030" t="inlineStr">
        <is>
          <t>USDINR,Call,85.88141266498617,17/06/2025,19/05/2025</t>
        </is>
      </c>
      <c r="G4030" s="1" t="n">
        <v>-5262.767772640207</v>
      </c>
      <c r="H4030" s="1" t="n">
        <v>0.0038778698790311</v>
      </c>
      <c r="K4030" s="4" t="n">
        <v>98035699.36</v>
      </c>
      <c r="L4030" s="5" t="n">
        <v>4425001</v>
      </c>
      <c r="M4030" s="6" t="n">
        <v>22.154955</v>
      </c>
      <c r="AB4030" s="8" t="inlineStr">
        <is>
          <t>QISSwaps</t>
        </is>
      </c>
      <c r="AG4030" t="n">
        <v>-0.019513</v>
      </c>
    </row>
    <row r="4031">
      <c r="A4031" t="inlineStr">
        <is>
          <t>QIS</t>
        </is>
      </c>
      <c r="B4031" t="inlineStr">
        <is>
          <t>USDINR,Call,85.88505941010132,13/06/2025,15/05/2025</t>
        </is>
      </c>
      <c r="C4031" t="inlineStr">
        <is>
          <t>USDINR,Call,85.88505941010132,13/06/2025,15/05/2025</t>
        </is>
      </c>
      <c r="G4031" s="1" t="n">
        <v>-5576.41247926974</v>
      </c>
      <c r="H4031" s="1" t="n">
        <v>0.0033254453886494</v>
      </c>
      <c r="K4031" s="4" t="n">
        <v>98035699.36</v>
      </c>
      <c r="L4031" s="5" t="n">
        <v>4425001</v>
      </c>
      <c r="M4031" s="6" t="n">
        <v>22.154955</v>
      </c>
      <c r="AB4031" s="8" t="inlineStr">
        <is>
          <t>QISSwaps</t>
        </is>
      </c>
      <c r="AG4031" t="n">
        <v>-0.019513</v>
      </c>
    </row>
    <row r="4032">
      <c r="A4032" t="inlineStr">
        <is>
          <t>QIS</t>
        </is>
      </c>
      <c r="B4032" t="inlineStr">
        <is>
          <t>USDINR,Call,85.90123262903921,27/06/2025,29/05/2025</t>
        </is>
      </c>
      <c r="C4032" t="inlineStr">
        <is>
          <t>USDINR,Call,85.90123262903921,27/06/2025,29/05/2025</t>
        </is>
      </c>
      <c r="G4032" s="1" t="n">
        <v>-5460.096543338726</v>
      </c>
      <c r="H4032" s="1" t="n">
        <v>0.0055311727869368</v>
      </c>
      <c r="K4032" s="4" t="n">
        <v>98035699.36</v>
      </c>
      <c r="L4032" s="5" t="n">
        <v>4425001</v>
      </c>
      <c r="M4032" s="6" t="n">
        <v>22.154955</v>
      </c>
      <c r="AB4032" s="8" t="inlineStr">
        <is>
          <t>QISSwaps</t>
        </is>
      </c>
      <c r="AG4032" t="n">
        <v>-0.019513</v>
      </c>
    </row>
    <row r="4033">
      <c r="A4033" t="inlineStr">
        <is>
          <t>QIS</t>
        </is>
      </c>
      <c r="B4033" t="inlineStr">
        <is>
          <t>USDINR,Call,85.90358698364706,05/06/2025,06/05/2025</t>
        </is>
      </c>
      <c r="C4033" t="inlineStr">
        <is>
          <t>USDINR,Call,85.90358698364706,05/06/2025,06/05/2025</t>
        </is>
      </c>
      <c r="G4033" s="1" t="n">
        <v>-5925.92036848888</v>
      </c>
      <c r="K4033" s="4" t="n">
        <v>98035699.36</v>
      </c>
      <c r="L4033" s="5" t="n">
        <v>4425001</v>
      </c>
      <c r="M4033" s="6" t="n">
        <v>22.154955</v>
      </c>
      <c r="AB4033" s="8" t="inlineStr">
        <is>
          <t>QISSwaps</t>
        </is>
      </c>
      <c r="AG4033" t="n">
        <v>-0.019513</v>
      </c>
    </row>
    <row r="4034">
      <c r="A4034" t="inlineStr">
        <is>
          <t>QIS</t>
        </is>
      </c>
      <c r="B4034" t="inlineStr">
        <is>
          <t>USDINR,Call,85.91468263309315,20/06/2025,21/05/2025</t>
        </is>
      </c>
      <c r="C4034" t="inlineStr">
        <is>
          <t>USDINR,Call,85.91468263309315,20/06/2025,21/05/2025</t>
        </is>
      </c>
      <c r="G4034" s="1" t="n">
        <v>-5058.842969013128</v>
      </c>
      <c r="H4034" s="1" t="n">
        <v>0.0043826252511107</v>
      </c>
      <c r="K4034" s="4" t="n">
        <v>98035699.36</v>
      </c>
      <c r="L4034" s="5" t="n">
        <v>4425001</v>
      </c>
      <c r="M4034" s="6" t="n">
        <v>22.154955</v>
      </c>
      <c r="AB4034" s="8" t="inlineStr">
        <is>
          <t>QISSwaps</t>
        </is>
      </c>
      <c r="AG4034" t="n">
        <v>-0.019513</v>
      </c>
    </row>
    <row r="4035">
      <c r="A4035" t="inlineStr">
        <is>
          <t>QIS</t>
        </is>
      </c>
      <c r="B4035" t="inlineStr">
        <is>
          <t>USDINR,Call,85.91821149027503,06/06/2025,07/05/2025</t>
        </is>
      </c>
      <c r="C4035" t="inlineStr">
        <is>
          <t>USDINR,Call,85.91821149027503,06/06/2025,07/05/2025</t>
        </is>
      </c>
      <c r="G4035" s="1" t="n">
        <v>-5975.264771556524</v>
      </c>
      <c r="H4035" s="1" t="n">
        <v>0.0015354773704989</v>
      </c>
      <c r="K4035" s="4" t="n">
        <v>98035699.36</v>
      </c>
      <c r="L4035" s="5" t="n">
        <v>4425001</v>
      </c>
      <c r="M4035" s="6" t="n">
        <v>22.154955</v>
      </c>
      <c r="AB4035" s="8" t="inlineStr">
        <is>
          <t>QISSwaps</t>
        </is>
      </c>
      <c r="AG4035" t="n">
        <v>-0.019513</v>
      </c>
    </row>
    <row r="4036">
      <c r="A4036" t="inlineStr">
        <is>
          <t>QIS</t>
        </is>
      </c>
      <c r="B4036" t="inlineStr">
        <is>
          <t>USDINR,Call,85.92793938586195,11/06/2025,13/05/2025</t>
        </is>
      </c>
      <c r="C4036" t="inlineStr">
        <is>
          <t>USDINR,Call,85.92793938586195,11/06/2025,13/05/2025</t>
        </is>
      </c>
      <c r="G4036" s="1" t="n">
        <v>-5538.023479656176</v>
      </c>
      <c r="H4036" s="1" t="n">
        <v>0.0025050158556759</v>
      </c>
      <c r="K4036" s="4" t="n">
        <v>98035699.36</v>
      </c>
      <c r="L4036" s="5" t="n">
        <v>4425001</v>
      </c>
      <c r="M4036" s="6" t="n">
        <v>22.154955</v>
      </c>
      <c r="AB4036" s="8" t="inlineStr">
        <is>
          <t>QISSwaps</t>
        </is>
      </c>
      <c r="AG4036" t="n">
        <v>-0.019513</v>
      </c>
    </row>
    <row r="4037">
      <c r="A4037" t="inlineStr">
        <is>
          <t>QIS</t>
        </is>
      </c>
      <c r="B4037" t="inlineStr">
        <is>
          <t>USDINR,Call,85.95397391531348,30/06/2025,30/05/2025</t>
        </is>
      </c>
      <c r="C4037" t="inlineStr">
        <is>
          <t>USDINR,Call,85.95397391531348,30/06/2025,30/05/2025</t>
        </is>
      </c>
      <c r="G4037" s="1" t="n">
        <v>-5377.528454641653</v>
      </c>
      <c r="H4037" s="1" t="n">
        <v>0.005427268433844</v>
      </c>
      <c r="K4037" s="4" t="n">
        <v>98035699.36</v>
      </c>
      <c r="L4037" s="5" t="n">
        <v>4425001</v>
      </c>
      <c r="M4037" s="6" t="n">
        <v>22.154955</v>
      </c>
      <c r="AB4037" s="8" t="inlineStr">
        <is>
          <t>QISSwaps</t>
        </is>
      </c>
      <c r="AG4037" t="n">
        <v>-0.019513</v>
      </c>
    </row>
    <row r="4038">
      <c r="A4038" t="inlineStr">
        <is>
          <t>QIS</t>
        </is>
      </c>
      <c r="B4038" t="inlineStr">
        <is>
          <t>USDINR,Call,85.95907866174448,16/06/2025,16/05/2025</t>
        </is>
      </c>
      <c r="C4038" t="inlineStr">
        <is>
          <t>USDINR,Call,85.95907866174448,16/06/2025,16/05/2025</t>
        </is>
      </c>
      <c r="G4038" s="1" t="n">
        <v>-5436.920859004162</v>
      </c>
      <c r="H4038" s="1" t="n">
        <v>0.0031712495546296</v>
      </c>
      <c r="K4038" s="4" t="n">
        <v>98035699.36</v>
      </c>
      <c r="L4038" s="5" t="n">
        <v>4425001</v>
      </c>
      <c r="M4038" s="6" t="n">
        <v>22.154955</v>
      </c>
      <c r="AB4038" s="8" t="inlineStr">
        <is>
          <t>QISSwaps</t>
        </is>
      </c>
      <c r="AG4038" t="n">
        <v>-0.019513</v>
      </c>
    </row>
    <row r="4039">
      <c r="A4039" t="inlineStr">
        <is>
          <t>QIS</t>
        </is>
      </c>
      <c r="B4039" t="inlineStr">
        <is>
          <t>USDINR,Call,85.96943835347784,01/07/2025,02/06/2025</t>
        </is>
      </c>
      <c r="C4039" t="inlineStr">
        <is>
          <t>USDINR,Call,85.96943835347784,01/07/2025,02/06/2025</t>
        </is>
      </c>
      <c r="G4039" s="1" t="n">
        <v>-5130.009860813325</v>
      </c>
      <c r="H4039" s="1" t="n">
        <v>0.0055395474042413</v>
      </c>
      <c r="K4039" s="4" t="n">
        <v>98035699.36</v>
      </c>
      <c r="L4039" s="5" t="n">
        <v>4425001</v>
      </c>
      <c r="M4039" s="6" t="n">
        <v>22.154955</v>
      </c>
      <c r="AB4039" s="8" t="inlineStr">
        <is>
          <t>QISSwaps</t>
        </is>
      </c>
      <c r="AG4039" t="n">
        <v>-0.019513</v>
      </c>
    </row>
    <row r="4040">
      <c r="A4040" t="inlineStr">
        <is>
          <t>QIS</t>
        </is>
      </c>
      <c r="B4040" t="inlineStr">
        <is>
          <t>USDINR,Call,85.97415710225329,12/06/2025,14/05/2025</t>
        </is>
      </c>
      <c r="C4040" t="inlineStr">
        <is>
          <t>USDINR,Call,85.97415710225329,12/06/2025,14/05/2025</t>
        </is>
      </c>
      <c r="G4040" s="1" t="n">
        <v>-5676.88142188467</v>
      </c>
      <c r="H4040" s="1" t="n">
        <v>0.0025667238339477</v>
      </c>
      <c r="K4040" s="4" t="n">
        <v>98035699.36</v>
      </c>
      <c r="L4040" s="5" t="n">
        <v>4425001</v>
      </c>
      <c r="M4040" s="6" t="n">
        <v>22.154955</v>
      </c>
      <c r="AB4040" s="8" t="inlineStr">
        <is>
          <t>QISSwaps</t>
        </is>
      </c>
      <c r="AG4040" t="n">
        <v>-0.019513</v>
      </c>
    </row>
    <row r="4041">
      <c r="A4041" t="inlineStr">
        <is>
          <t>QIS</t>
        </is>
      </c>
      <c r="B4041" t="inlineStr">
        <is>
          <t>USDINR,Call,85.98654661951251,07/07/2025,05/06/2025</t>
        </is>
      </c>
      <c r="C4041" t="inlineStr">
        <is>
          <t>USDINR,Call,85.98654661951251,07/07/2025,05/06/2025</t>
        </is>
      </c>
      <c r="G4041" s="1" t="n">
        <v>-5290.555771044063</v>
      </c>
      <c r="H4041" s="1" t="n">
        <v>0.0062496130449891</v>
      </c>
      <c r="K4041" s="4" t="n">
        <v>98035699.36</v>
      </c>
      <c r="L4041" s="5" t="n">
        <v>4425001</v>
      </c>
      <c r="M4041" s="6" t="n">
        <v>22.154955</v>
      </c>
      <c r="AB4041" s="8" t="inlineStr">
        <is>
          <t>QISSwaps</t>
        </is>
      </c>
      <c r="AG4041" t="n">
        <v>-0.019513</v>
      </c>
    </row>
    <row r="4042">
      <c r="A4042" t="inlineStr">
        <is>
          <t>QIS</t>
        </is>
      </c>
      <c r="B4042" t="inlineStr">
        <is>
          <t>USDINR,Call,86.0046016596132,18/06/2025,20/05/2025</t>
        </is>
      </c>
      <c r="C4042" t="inlineStr">
        <is>
          <t>USDINR,Call,86.0046016596132,18/06/2025,20/05/2025</t>
        </is>
      </c>
      <c r="G4042" s="1" t="n">
        <v>-5078.022543938265</v>
      </c>
      <c r="H4042" s="1" t="n">
        <v>0.0034042059263737</v>
      </c>
      <c r="K4042" s="4" t="n">
        <v>98035699.36</v>
      </c>
      <c r="L4042" s="5" t="n">
        <v>4425001</v>
      </c>
      <c r="M4042" s="6" t="n">
        <v>22.154955</v>
      </c>
      <c r="AB4042" s="8" t="inlineStr">
        <is>
          <t>QISSwaps</t>
        </is>
      </c>
      <c r="AG4042" t="n">
        <v>-0.019513</v>
      </c>
    </row>
    <row r="4043">
      <c r="A4043" t="inlineStr">
        <is>
          <t>QIS</t>
        </is>
      </c>
      <c r="B4043" t="inlineStr">
        <is>
          <t>USDINR,Call,86.01662157750465,10/06/2025,09/05/2025</t>
        </is>
      </c>
      <c r="C4043" t="inlineStr">
        <is>
          <t>USDINR,Call,86.01662157750465,10/06/2025,09/05/2025</t>
        </is>
      </c>
      <c r="G4043" s="1" t="n">
        <v>-6192.967676777285</v>
      </c>
      <c r="H4043" s="1" t="n">
        <v>0.0017799192782195</v>
      </c>
      <c r="K4043" s="4" t="n">
        <v>98035699.36</v>
      </c>
      <c r="L4043" s="5" t="n">
        <v>4425001</v>
      </c>
      <c r="M4043" s="6" t="n">
        <v>22.154955</v>
      </c>
      <c r="AB4043" s="8" t="inlineStr">
        <is>
          <t>QISSwaps</t>
        </is>
      </c>
      <c r="AG4043" t="n">
        <v>-0.019513</v>
      </c>
    </row>
    <row r="4044">
      <c r="A4044" t="inlineStr">
        <is>
          <t>QIS</t>
        </is>
      </c>
      <c r="B4044" t="inlineStr">
        <is>
          <t>USDINR,Call,86.03420691547011,02/07/2025,03/06/2025</t>
        </is>
      </c>
      <c r="C4044" t="inlineStr">
        <is>
          <t>USDINR,Call,86.03420691547011,02/07/2025,03/06/2025</t>
        </is>
      </c>
      <c r="G4044" s="1" t="n">
        <v>-5185.248725503583</v>
      </c>
      <c r="H4044" s="1" t="n">
        <v>0.005444476706465</v>
      </c>
      <c r="K4044" s="4" t="n">
        <v>98035699.36</v>
      </c>
      <c r="L4044" s="5" t="n">
        <v>4425001</v>
      </c>
      <c r="M4044" s="6" t="n">
        <v>22.154955</v>
      </c>
      <c r="AB4044" s="8" t="inlineStr">
        <is>
          <t>QISSwaps</t>
        </is>
      </c>
      <c r="AG4044" t="n">
        <v>-0.019513</v>
      </c>
    </row>
    <row r="4045">
      <c r="A4045" t="inlineStr">
        <is>
          <t>QIS</t>
        </is>
      </c>
      <c r="B4045" t="inlineStr">
        <is>
          <t>USDINR,Call,86.04079557732811,03/07/2025,04/06/2025</t>
        </is>
      </c>
      <c r="C4045" t="inlineStr">
        <is>
          <t>USDINR,Call,86.04079557732811,03/07/2025,04/06/2025</t>
        </is>
      </c>
      <c r="G4045" s="1" t="n">
        <v>-5083.038413827274</v>
      </c>
      <c r="H4045" s="1" t="n">
        <v>0.0055741306746741</v>
      </c>
      <c r="K4045" s="4" t="n">
        <v>98035699.36</v>
      </c>
      <c r="L4045" s="5" t="n">
        <v>4425001</v>
      </c>
      <c r="M4045" s="6" t="n">
        <v>22.154955</v>
      </c>
      <c r="AB4045" s="8" t="inlineStr">
        <is>
          <t>QISSwaps</t>
        </is>
      </c>
      <c r="AG4045" t="n">
        <v>-0.019513</v>
      </c>
    </row>
    <row r="4046">
      <c r="A4046" t="inlineStr">
        <is>
          <t>QIS</t>
        </is>
      </c>
      <c r="B4046" t="inlineStr">
        <is>
          <t>USDINR,Call,86.04443789086186,23/06/2025,22/05/2025</t>
        </is>
      </c>
      <c r="C4046" t="inlineStr">
        <is>
          <t>USDINR,Call,86.04443789086186,23/06/2025,22/05/2025</t>
        </is>
      </c>
      <c r="G4046" s="1" t="n">
        <v>-5086.406761615387</v>
      </c>
      <c r="H4046" s="1" t="n">
        <v>0.0038826993025494</v>
      </c>
      <c r="K4046" s="4" t="n">
        <v>98035699.36</v>
      </c>
      <c r="L4046" s="5" t="n">
        <v>4425001</v>
      </c>
      <c r="M4046" s="6" t="n">
        <v>22.154955</v>
      </c>
      <c r="AB4046" s="8" t="inlineStr">
        <is>
          <t>QISSwaps</t>
        </is>
      </c>
      <c r="AG4046" t="n">
        <v>-0.019513</v>
      </c>
    </row>
    <row r="4047">
      <c r="A4047" t="inlineStr">
        <is>
          <t>QIS</t>
        </is>
      </c>
      <c r="B4047" t="inlineStr">
        <is>
          <t>USDINR,Call,86.04644831913689,26/06/2025,28/05/2025</t>
        </is>
      </c>
      <c r="C4047" t="inlineStr">
        <is>
          <t>USDINR,Call,86.04644831913689,26/06/2025,28/05/2025</t>
        </is>
      </c>
      <c r="G4047" s="1" t="n">
        <v>-5310.047253404797</v>
      </c>
      <c r="H4047" s="1" t="n">
        <v>0.0044979311966356</v>
      </c>
      <c r="K4047" s="4" t="n">
        <v>98035699.36</v>
      </c>
      <c r="L4047" s="5" t="n">
        <v>4425001</v>
      </c>
      <c r="M4047" s="6" t="n">
        <v>22.154955</v>
      </c>
      <c r="AB4047" s="8" t="inlineStr">
        <is>
          <t>QISSwaps</t>
        </is>
      </c>
      <c r="AG4047" t="n">
        <v>-0.019513</v>
      </c>
    </row>
    <row r="4048">
      <c r="A4048" t="inlineStr">
        <is>
          <t>QIS</t>
        </is>
      </c>
      <c r="B4048" t="inlineStr">
        <is>
          <t>USDINR,Call,86.05384031944382,24/06/2025,23/05/2025</t>
        </is>
      </c>
      <c r="C4048" t="inlineStr">
        <is>
          <t>USDINR,Call,86.05384031944382,24/06/2025,23/05/2025</t>
        </is>
      </c>
      <c r="G4048" s="1" t="n">
        <v>-4951.417211879018</v>
      </c>
      <c r="H4048" s="1" t="n">
        <v>0.0040332588402401</v>
      </c>
      <c r="K4048" s="4" t="n">
        <v>98035699.36</v>
      </c>
      <c r="L4048" s="5" t="n">
        <v>4425001</v>
      </c>
      <c r="M4048" s="6" t="n">
        <v>22.154955</v>
      </c>
      <c r="AB4048" s="8" t="inlineStr">
        <is>
          <t>QISSwaps</t>
        </is>
      </c>
      <c r="AG4048" t="n">
        <v>-0.019513</v>
      </c>
    </row>
    <row r="4049">
      <c r="A4049" t="inlineStr">
        <is>
          <t>QIS</t>
        </is>
      </c>
      <c r="B4049" t="inlineStr">
        <is>
          <t>USDINR,Call,86.08184601525605,25/06/2025,27/05/2025</t>
        </is>
      </c>
      <c r="C4049" t="inlineStr">
        <is>
          <t>USDINR,Call,86.08184601525605,25/06/2025,27/05/2025</t>
        </is>
      </c>
      <c r="G4049" s="1" t="n">
        <v>-5364.937723677516</v>
      </c>
      <c r="H4049" s="1" t="n">
        <v>0.004083998817527</v>
      </c>
      <c r="K4049" s="4" t="n">
        <v>98035699.36</v>
      </c>
      <c r="L4049" s="5" t="n">
        <v>4425001</v>
      </c>
      <c r="M4049" s="6" t="n">
        <v>22.154955</v>
      </c>
      <c r="AB4049" s="8" t="inlineStr">
        <is>
          <t>QISSwaps</t>
        </is>
      </c>
      <c r="AG4049" t="n">
        <v>-0.019513</v>
      </c>
    </row>
    <row r="4050">
      <c r="A4050" t="inlineStr">
        <is>
          <t>QIS</t>
        </is>
      </c>
      <c r="B4050" t="inlineStr">
        <is>
          <t>USDINR,Call,86.08345897921639,17/06/2025,19/05/2025</t>
        </is>
      </c>
      <c r="C4050" t="inlineStr">
        <is>
          <t>USDINR,Call,86.08345897921639,17/06/2025,19/05/2025</t>
        </is>
      </c>
      <c r="G4050" s="1" t="n">
        <v>-5238.092301132407</v>
      </c>
      <c r="H4050" s="1" t="n">
        <v>0.0028178009805983</v>
      </c>
      <c r="K4050" s="4" t="n">
        <v>98035699.36</v>
      </c>
      <c r="L4050" s="5" t="n">
        <v>4425001</v>
      </c>
      <c r="M4050" s="6" t="n">
        <v>22.154955</v>
      </c>
      <c r="AB4050" s="8" t="inlineStr">
        <is>
          <t>QISSwaps</t>
        </is>
      </c>
      <c r="AG4050" t="n">
        <v>-0.019513</v>
      </c>
    </row>
    <row r="4051">
      <c r="A4051" t="inlineStr">
        <is>
          <t>QIS</t>
        </is>
      </c>
      <c r="B4051" t="inlineStr">
        <is>
          <t>USDINR,Call,86.10003514964426,13/06/2025,15/05/2025</t>
        </is>
      </c>
      <c r="C4051" t="inlineStr">
        <is>
          <t>USDINR,Call,86.10003514964426,13/06/2025,15/05/2025</t>
        </is>
      </c>
      <c r="G4051" s="1" t="n">
        <v>-5548.600717919996</v>
      </c>
      <c r="H4051" s="1" t="n">
        <v>0.0022511590477951</v>
      </c>
      <c r="K4051" s="4" t="n">
        <v>98035699.36</v>
      </c>
      <c r="L4051" s="5" t="n">
        <v>4425001</v>
      </c>
      <c r="M4051" s="6" t="n">
        <v>22.154955</v>
      </c>
      <c r="AB4051" s="8" t="inlineStr">
        <is>
          <t>QISSwaps</t>
        </is>
      </c>
      <c r="AG4051" t="n">
        <v>-0.019513</v>
      </c>
    </row>
    <row r="4052">
      <c r="A4052" t="inlineStr">
        <is>
          <t>QIS</t>
        </is>
      </c>
      <c r="B4052" t="inlineStr">
        <is>
          <t>USDINR,Call,86.10846522967302,20/06/2025,21/05/2025</t>
        </is>
      </c>
      <c r="C4052" t="inlineStr">
        <is>
          <t>USDINR,Call,86.10846522967302,20/06/2025,21/05/2025</t>
        </is>
      </c>
      <c r="G4052" s="1" t="n">
        <v>-5036.099266660911</v>
      </c>
      <c r="H4052" s="1" t="n">
        <v>0.0033661489704188</v>
      </c>
      <c r="K4052" s="4" t="n">
        <v>98035699.36</v>
      </c>
      <c r="L4052" s="5" t="n">
        <v>4425001</v>
      </c>
      <c r="M4052" s="6" t="n">
        <v>22.154955</v>
      </c>
      <c r="AB4052" s="8" t="inlineStr">
        <is>
          <t>QISSwaps</t>
        </is>
      </c>
      <c r="AG4052" t="n">
        <v>-0.019513</v>
      </c>
    </row>
    <row r="4053">
      <c r="A4053" t="inlineStr">
        <is>
          <t>QIS</t>
        </is>
      </c>
      <c r="B4053" t="inlineStr">
        <is>
          <t>USDINR,Call,86.11000310180349,27/06/2025,29/05/2025</t>
        </is>
      </c>
      <c r="C4053" t="inlineStr">
        <is>
          <t>USDINR,Call,86.11000310180349,27/06/2025,29/05/2025</t>
        </is>
      </c>
      <c r="G4053" s="1" t="n">
        <v>-5433.653039335167</v>
      </c>
      <c r="H4053" s="1" t="n">
        <v>0.0043822067242707</v>
      </c>
      <c r="K4053" s="4" t="n">
        <v>98035699.36</v>
      </c>
      <c r="L4053" s="5" t="n">
        <v>4425001</v>
      </c>
      <c r="M4053" s="6" t="n">
        <v>22.154955</v>
      </c>
      <c r="AB4053" s="8" t="inlineStr">
        <is>
          <t>QISSwaps</t>
        </is>
      </c>
      <c r="AG4053" t="n">
        <v>-0.019513</v>
      </c>
    </row>
    <row r="4054">
      <c r="A4054" t="inlineStr">
        <is>
          <t>QIS</t>
        </is>
      </c>
      <c r="B4054" t="inlineStr">
        <is>
          <t>USDINR,Call,86.11554938031284,09/06/2025,08/05/2025</t>
        </is>
      </c>
      <c r="C4054" t="inlineStr">
        <is>
          <t>USDINR,Call,86.11554938031284,09/06/2025,08/05/2025</t>
        </is>
      </c>
      <c r="G4054" s="1" t="n">
        <v>-6098.339316688451</v>
      </c>
      <c r="H4054" s="1" t="n">
        <v>0.0010920051717213</v>
      </c>
      <c r="K4054" s="4" t="n">
        <v>98035699.36</v>
      </c>
      <c r="L4054" s="5" t="n">
        <v>4425001</v>
      </c>
      <c r="M4054" s="6" t="n">
        <v>22.154955</v>
      </c>
      <c r="AB4054" s="8" t="inlineStr">
        <is>
          <t>QISSwaps</t>
        </is>
      </c>
      <c r="AG4054" t="n">
        <v>-0.019513</v>
      </c>
    </row>
    <row r="4055">
      <c r="A4055" t="inlineStr">
        <is>
          <t>QIS</t>
        </is>
      </c>
      <c r="B4055" t="inlineStr">
        <is>
          <t>USDINR,Call,86.13196888590186,05/06/2025,06/05/2025</t>
        </is>
      </c>
      <c r="C4055" t="inlineStr">
        <is>
          <t>USDINR,Call,86.13196888590186,05/06/2025,06/05/2025</t>
        </is>
      </c>
      <c r="G4055" s="1" t="n">
        <v>-5894.536464784532</v>
      </c>
      <c r="K4055" s="4" t="n">
        <v>98035699.36</v>
      </c>
      <c r="L4055" s="5" t="n">
        <v>4425001</v>
      </c>
      <c r="M4055" s="6" t="n">
        <v>22.154955</v>
      </c>
      <c r="AB4055" s="8" t="inlineStr">
        <is>
          <t>QISSwaps</t>
        </is>
      </c>
      <c r="AG4055" t="n">
        <v>-0.019513</v>
      </c>
    </row>
    <row r="4056">
      <c r="A4056" t="inlineStr">
        <is>
          <t>QIS</t>
        </is>
      </c>
      <c r="B4056" t="inlineStr">
        <is>
          <t>USDINR,Call,86.13993844619341,11/06/2025,13/05/2025</t>
        </is>
      </c>
      <c r="C4056" t="inlineStr">
        <is>
          <t>USDINR,Call,86.13993844619341,11/06/2025,13/05/2025</t>
        </is>
      </c>
      <c r="G4056" s="1" t="n">
        <v>-5510.79775694947</v>
      </c>
      <c r="H4056" s="1" t="n">
        <v>0.0015696640701043</v>
      </c>
      <c r="K4056" s="4" t="n">
        <v>98035699.36</v>
      </c>
      <c r="L4056" s="5" t="n">
        <v>4425001</v>
      </c>
      <c r="M4056" s="6" t="n">
        <v>22.154955</v>
      </c>
      <c r="AB4056" s="8" t="inlineStr">
        <is>
          <t>QISSwaps</t>
        </is>
      </c>
      <c r="AG4056" t="n">
        <v>-0.019513</v>
      </c>
    </row>
    <row r="4057">
      <c r="A4057" t="inlineStr">
        <is>
          <t>QIS</t>
        </is>
      </c>
      <c r="B4057" t="inlineStr">
        <is>
          <t>USDINR,Call,86.1474883102017,06/06/2025,07/05/2025</t>
        </is>
      </c>
      <c r="C4057" t="inlineStr">
        <is>
          <t>USDINR,Call,86.1474883102017,06/06/2025,07/05/2025</t>
        </is>
      </c>
      <c r="G4057" s="1" t="n">
        <v>-5943.501416510148</v>
      </c>
      <c r="H4057" s="1" t="n">
        <v>0.0006795347395367</v>
      </c>
      <c r="K4057" s="4" t="n">
        <v>98035699.36</v>
      </c>
      <c r="L4057" s="5" t="n">
        <v>4425001</v>
      </c>
      <c r="M4057" s="6" t="n">
        <v>22.154955</v>
      </c>
      <c r="AB4057" s="8" t="inlineStr">
        <is>
          <t>QISSwaps</t>
        </is>
      </c>
      <c r="AG4057" t="n">
        <v>-0.019513</v>
      </c>
    </row>
    <row r="4058">
      <c r="A4058" t="inlineStr">
        <is>
          <t>QIS</t>
        </is>
      </c>
      <c r="B4058" t="inlineStr">
        <is>
          <t>USDINR,Call,86.15999109241542,30/06/2025,30/05/2025</t>
        </is>
      </c>
      <c r="C4058" t="inlineStr">
        <is>
          <t>USDINR,Call,86.15999109241542,30/06/2025,30/05/2025</t>
        </is>
      </c>
      <c r="G4058" s="1" t="n">
        <v>-5351.842780538163</v>
      </c>
      <c r="H4058" s="1" t="n">
        <v>0.004340011663229</v>
      </c>
      <c r="K4058" s="4" t="n">
        <v>98035699.36</v>
      </c>
      <c r="L4058" s="5" t="n">
        <v>4425001</v>
      </c>
      <c r="M4058" s="6" t="n">
        <v>22.154955</v>
      </c>
      <c r="AB4058" s="8" t="inlineStr">
        <is>
          <t>QISSwaps</t>
        </is>
      </c>
      <c r="AG4058" t="n">
        <v>-0.019513</v>
      </c>
    </row>
    <row r="4059">
      <c r="A4059" t="inlineStr">
        <is>
          <t>QIS</t>
        </is>
      </c>
      <c r="B4059" t="inlineStr">
        <is>
          <t>USDINR,Call,86.16648376502324,01/07/2025,02/06/2025</t>
        </is>
      </c>
      <c r="C4059" t="inlineStr">
        <is>
          <t>USDINR,Call,86.16648376502324,01/07/2025,02/06/2025</t>
        </is>
      </c>
      <c r="G4059" s="1" t="n">
        <v>-5106.574087164886</v>
      </c>
      <c r="H4059" s="1" t="n">
        <v>0.0045033783296807</v>
      </c>
      <c r="K4059" s="4" t="n">
        <v>98035699.36</v>
      </c>
      <c r="L4059" s="5" t="n">
        <v>4425001</v>
      </c>
      <c r="M4059" s="6" t="n">
        <v>22.154955</v>
      </c>
      <c r="AB4059" s="8" t="inlineStr">
        <is>
          <t>QISSwaps</t>
        </is>
      </c>
      <c r="AG4059" t="n">
        <v>-0.019513</v>
      </c>
    </row>
    <row r="4060">
      <c r="A4060" t="inlineStr">
        <is>
          <t>QIS</t>
        </is>
      </c>
      <c r="B4060" t="inlineStr">
        <is>
          <t>USDINR,Call,86.16779354802567,16/06/2025,16/05/2025</t>
        </is>
      </c>
      <c r="C4060" t="inlineStr">
        <is>
          <t>USDINR,Call,86.16779354802567,16/06/2025,16/05/2025</t>
        </is>
      </c>
      <c r="G4060" s="1" t="n">
        <v>-5410.614231863242</v>
      </c>
      <c r="H4060" s="1" t="n">
        <v>0.002212771590942</v>
      </c>
      <c r="K4060" s="4" t="n">
        <v>98035699.36</v>
      </c>
      <c r="L4060" s="5" t="n">
        <v>4425001</v>
      </c>
      <c r="M4060" s="6" t="n">
        <v>22.154955</v>
      </c>
      <c r="AB4060" s="8" t="inlineStr">
        <is>
          <t>QISSwaps</t>
        </is>
      </c>
      <c r="AG4060" t="n">
        <v>-0.019513</v>
      </c>
    </row>
    <row r="4061">
      <c r="A4061" t="inlineStr">
        <is>
          <t>QIS</t>
        </is>
      </c>
      <c r="B4061" t="inlineStr">
        <is>
          <t>USDINR,Call,86.18784721460275,07/07/2025,05/06/2025</t>
        </is>
      </c>
      <c r="C4061" t="inlineStr">
        <is>
          <t>USDINR,Call,86.18784721460275,07/07/2025,05/06/2025</t>
        </is>
      </c>
      <c r="G4061" s="1" t="n">
        <v>-5265.871355313561</v>
      </c>
      <c r="H4061" s="1" t="n">
        <v>0.0051759571631358</v>
      </c>
      <c r="K4061" s="4" t="n">
        <v>98035699.36</v>
      </c>
      <c r="L4061" s="5" t="n">
        <v>4425001</v>
      </c>
      <c r="M4061" s="6" t="n">
        <v>22.154955</v>
      </c>
      <c r="AB4061" s="8" t="inlineStr">
        <is>
          <t>QISSwaps</t>
        </is>
      </c>
      <c r="AG4061" t="n">
        <v>-0.019513</v>
      </c>
    </row>
    <row r="4062">
      <c r="A4062" t="inlineStr">
        <is>
          <t>QIS</t>
        </is>
      </c>
      <c r="B4062" t="inlineStr">
        <is>
          <t>USDINR,Call,86.19429466289449,12/06/2025,14/05/2025</t>
        </is>
      </c>
      <c r="C4062" t="inlineStr">
        <is>
          <t>USDINR,Call,86.19429466289449,12/06/2025,14/05/2025</t>
        </is>
      </c>
      <c r="G4062" s="1" t="n">
        <v>-5647.921291932013</v>
      </c>
      <c r="H4062" s="1" t="n">
        <v>0.0016445669328137</v>
      </c>
      <c r="K4062" s="4" t="n">
        <v>98035699.36</v>
      </c>
      <c r="L4062" s="5" t="n">
        <v>4425001</v>
      </c>
      <c r="M4062" s="6" t="n">
        <v>22.154955</v>
      </c>
      <c r="AB4062" s="8" t="inlineStr">
        <is>
          <t>QISSwaps</t>
        </is>
      </c>
      <c r="AG4062" t="n">
        <v>-0.019513</v>
      </c>
    </row>
    <row r="4063">
      <c r="A4063" t="inlineStr">
        <is>
          <t>QIS</t>
        </is>
      </c>
      <c r="B4063" t="inlineStr">
        <is>
          <t>USDINR,Call,86.19984764175595,18/06/2025,20/05/2025</t>
        </is>
      </c>
      <c r="C4063" t="inlineStr">
        <is>
          <t>USDINR,Call,86.19984764175595,18/06/2025,20/05/2025</t>
        </is>
      </c>
      <c r="G4063" s="1" t="n">
        <v>-5055.044762086427</v>
      </c>
      <c r="H4063" s="1" t="n">
        <v>0.0025184635619507</v>
      </c>
      <c r="K4063" s="4" t="n">
        <v>98035699.36</v>
      </c>
      <c r="L4063" s="5" t="n">
        <v>4425001</v>
      </c>
      <c r="M4063" s="6" t="n">
        <v>22.154955</v>
      </c>
      <c r="AB4063" s="8" t="inlineStr">
        <is>
          <t>QISSwaps</t>
        </is>
      </c>
      <c r="AG4063" t="n">
        <v>-0.019513</v>
      </c>
    </row>
    <row r="4064">
      <c r="A4064" t="inlineStr">
        <is>
          <t>QIS</t>
        </is>
      </c>
      <c r="B4064" t="inlineStr">
        <is>
          <t>USDINR,Call,86.23314852721039,02/07/2025,03/06/2025</t>
        </is>
      </c>
      <c r="C4064" t="inlineStr">
        <is>
          <t>USDINR,Call,86.23314852721039,02/07/2025,03/06/2025</t>
        </is>
      </c>
      <c r="G4064" s="1" t="n">
        <v>-5161.351376526713</v>
      </c>
      <c r="H4064" s="1" t="n">
        <v>0.0044422588772257</v>
      </c>
      <c r="K4064" s="4" t="n">
        <v>98035699.36</v>
      </c>
      <c r="L4064" s="5" t="n">
        <v>4425001</v>
      </c>
      <c r="M4064" s="6" t="n">
        <v>22.154955</v>
      </c>
      <c r="AB4064" s="8" t="inlineStr">
        <is>
          <t>QISSwaps</t>
        </is>
      </c>
      <c r="AG4064" t="n">
        <v>-0.019513</v>
      </c>
    </row>
    <row r="4065">
      <c r="A4065" t="inlineStr">
        <is>
          <t>QIS</t>
        </is>
      </c>
      <c r="B4065" t="inlineStr">
        <is>
          <t>USDINR,Call,86.23550119392392,03/07/2025,04/06/2025</t>
        </is>
      </c>
      <c r="C4065" t="inlineStr">
        <is>
          <t>USDINR,Call,86.23550119392392,03/07/2025,04/06/2025</t>
        </is>
      </c>
      <c r="G4065" s="1" t="n">
        <v>-5060.110992310665</v>
      </c>
      <c r="H4065" s="1" t="n">
        <v>0.0045932207447273</v>
      </c>
      <c r="K4065" s="4" t="n">
        <v>98035699.36</v>
      </c>
      <c r="L4065" s="5" t="n">
        <v>4425001</v>
      </c>
      <c r="M4065" s="6" t="n">
        <v>22.154955</v>
      </c>
      <c r="AB4065" s="8" t="inlineStr">
        <is>
          <t>QISSwaps</t>
        </is>
      </c>
      <c r="AG4065" t="n">
        <v>-0.019513</v>
      </c>
    </row>
    <row r="4066">
      <c r="A4066" t="inlineStr">
        <is>
          <t>QIS</t>
        </is>
      </c>
      <c r="B4066" t="inlineStr">
        <is>
          <t>USDINR,Call,86.23928988182949,23/06/2025,22/05/2025</t>
        </is>
      </c>
      <c r="C4066" t="inlineStr">
        <is>
          <t>USDINR,Call,86.23928988182949,23/06/2025,22/05/2025</t>
        </is>
      </c>
      <c r="G4066" s="1" t="n">
        <v>-5063.447926329533</v>
      </c>
      <c r="H4066" s="1" t="n">
        <v>0.0029908994572057</v>
      </c>
      <c r="K4066" s="4" t="n">
        <v>98035699.36</v>
      </c>
      <c r="L4066" s="5" t="n">
        <v>4425001</v>
      </c>
      <c r="M4066" s="6" t="n">
        <v>22.154955</v>
      </c>
      <c r="AB4066" s="8" t="inlineStr">
        <is>
          <t>QISSwaps</t>
        </is>
      </c>
      <c r="AG4066" t="n">
        <v>-0.019513</v>
      </c>
    </row>
    <row r="4067">
      <c r="A4067" t="inlineStr">
        <is>
          <t>QIS</t>
        </is>
      </c>
      <c r="B4067" t="inlineStr">
        <is>
          <t>USDINR,Call,86.24308612301662,24/06/2025,23/05/2025</t>
        </is>
      </c>
      <c r="C4067" t="inlineStr">
        <is>
          <t>USDINR,Call,86.24308612301662,24/06/2025,23/05/2025</t>
        </is>
      </c>
      <c r="G4067" s="1" t="n">
        <v>-4929.710965287712</v>
      </c>
      <c r="H4067" s="1" t="n">
        <v>0.0031616013175472</v>
      </c>
      <c r="K4067" s="4" t="n">
        <v>98035699.36</v>
      </c>
      <c r="L4067" s="5" t="n">
        <v>4425001</v>
      </c>
      <c r="M4067" s="6" t="n">
        <v>22.154955</v>
      </c>
      <c r="AB4067" s="8" t="inlineStr">
        <is>
          <t>QISSwaps</t>
        </is>
      </c>
      <c r="AG4067" t="n">
        <v>-0.019513</v>
      </c>
    </row>
    <row r="4068">
      <c r="A4068" t="inlineStr">
        <is>
          <t>QIS</t>
        </is>
      </c>
      <c r="B4068" t="inlineStr">
        <is>
          <t>USDINR,Call,86.2509587453788,26/06/2025,28/05/2025</t>
        </is>
      </c>
      <c r="C4068" t="inlineStr">
        <is>
          <t>USDINR,Call,86.2509587453788,26/06/2025,28/05/2025</t>
        </is>
      </c>
      <c r="G4068" s="1" t="n">
        <v>-5284.895705453817</v>
      </c>
      <c r="H4068" s="1" t="n">
        <v>0.0035256062990385</v>
      </c>
      <c r="K4068" s="4" t="n">
        <v>98035699.36</v>
      </c>
      <c r="L4068" s="5" t="n">
        <v>4425001</v>
      </c>
      <c r="M4068" s="6" t="n">
        <v>22.154955</v>
      </c>
      <c r="AB4068" s="8" t="inlineStr">
        <is>
          <t>QISSwaps</t>
        </is>
      </c>
      <c r="AG4068" t="n">
        <v>-0.019513</v>
      </c>
    </row>
    <row r="4069">
      <c r="A4069" t="inlineStr">
        <is>
          <t>QIS</t>
        </is>
      </c>
      <c r="B4069" t="inlineStr">
        <is>
          <t>USDINR,Call,86.25400800841638,10/06/2025,09/05/2025</t>
        </is>
      </c>
      <c r="C4069" t="inlineStr">
        <is>
          <t>USDINR,Call,86.25400800841638,10/06/2025,09/05/2025</t>
        </is>
      </c>
      <c r="G4069" s="1" t="n">
        <v>-6158.926279695867</v>
      </c>
      <c r="H4069" s="1" t="n">
        <v>0.0009680930669703</v>
      </c>
      <c r="K4069" s="4" t="n">
        <v>98035699.36</v>
      </c>
      <c r="L4069" s="5" t="n">
        <v>4425001</v>
      </c>
      <c r="M4069" s="6" t="n">
        <v>22.154955</v>
      </c>
      <c r="AB4069" s="8" t="inlineStr">
        <is>
          <t>QISSwaps</t>
        </is>
      </c>
      <c r="AG4069" t="n">
        <v>-0.019513</v>
      </c>
    </row>
    <row r="4070">
      <c r="A4070" t="inlineStr">
        <is>
          <t>QIS</t>
        </is>
      </c>
      <c r="B4070" t="inlineStr">
        <is>
          <t>USDINR,Call,86.2855052934466,17/06/2025,19/05/2025</t>
        </is>
      </c>
      <c r="C4070" t="inlineStr">
        <is>
          <t>USDINR,Call,86.2855052934466,17/06/2025,19/05/2025</t>
        </is>
      </c>
      <c r="G4070" s="1" t="n">
        <v>-5213.589967000412</v>
      </c>
      <c r="H4070" s="1" t="n">
        <v>0.0020165080146505</v>
      </c>
      <c r="K4070" s="4" t="n">
        <v>98035699.36</v>
      </c>
      <c r="L4070" s="5" t="n">
        <v>4425001</v>
      </c>
      <c r="M4070" s="6" t="n">
        <v>22.154955</v>
      </c>
      <c r="AB4070" s="8" t="inlineStr">
        <is>
          <t>QISSwaps</t>
        </is>
      </c>
      <c r="AG4070" t="n">
        <v>-0.019513</v>
      </c>
    </row>
    <row r="4071">
      <c r="A4071" t="inlineStr">
        <is>
          <t>QIS</t>
        </is>
      </c>
      <c r="B4071" t="inlineStr">
        <is>
          <t>USDINR,Call,86.28678130715049,25/06/2025,27/05/2025</t>
        </is>
      </c>
      <c r="C4071" t="inlineStr">
        <is>
          <t>USDINR,Call,86.28678130715049,25/06/2025,27/05/2025</t>
        </is>
      </c>
      <c r="G4071" s="1" t="n">
        <v>-5339.484011757567</v>
      </c>
      <c r="H4071" s="1" t="n">
        <v>0.0031639218769536</v>
      </c>
      <c r="K4071" s="4" t="n">
        <v>98035699.36</v>
      </c>
      <c r="L4071" s="5" t="n">
        <v>4425001</v>
      </c>
      <c r="M4071" s="6" t="n">
        <v>22.154955</v>
      </c>
      <c r="AB4071" s="8" t="inlineStr">
        <is>
          <t>QISSwaps</t>
        </is>
      </c>
      <c r="AG4071" t="n">
        <v>-0.019513</v>
      </c>
    </row>
    <row r="4072">
      <c r="A4072" t="inlineStr">
        <is>
          <t>QIS</t>
        </is>
      </c>
      <c r="B4072" t="inlineStr">
        <is>
          <t>USDINR,Call,86.30224782625288,20/06/2025,21/05/2025</t>
        </is>
      </c>
      <c r="C4072" t="inlineStr">
        <is>
          <t>USDINR,Call,86.30224782625288,20/06/2025,21/05/2025</t>
        </is>
      </c>
      <c r="G4072" s="1" t="n">
        <v>-5013.508597996079</v>
      </c>
      <c r="H4072" s="1" t="n">
        <v>0.0025568896643323</v>
      </c>
      <c r="K4072" s="4" t="n">
        <v>98035699.36</v>
      </c>
      <c r="L4072" s="5" t="n">
        <v>4425001</v>
      </c>
      <c r="M4072" s="6" t="n">
        <v>22.154955</v>
      </c>
      <c r="AB4072" s="8" t="inlineStr">
        <is>
          <t>QISSwaps</t>
        </is>
      </c>
      <c r="AG4072" t="n">
        <v>-0.019513</v>
      </c>
    </row>
    <row r="4073">
      <c r="A4073" t="inlineStr">
        <is>
          <t>QIS</t>
        </is>
      </c>
      <c r="B4073" t="inlineStr">
        <is>
          <t>USDINR,Call,86.31501088918719,13/06/2025,15/05/2025</t>
        </is>
      </c>
      <c r="C4073" t="inlineStr">
        <is>
          <t>USDINR,Call,86.31501088918719,13/06/2025,15/05/2025</t>
        </is>
      </c>
      <c r="G4073" s="1" t="n">
        <v>-5520.996501191339</v>
      </c>
      <c r="H4073" s="1" t="n">
        <v>0.0014952359757003</v>
      </c>
      <c r="K4073" s="4" t="n">
        <v>98035699.36</v>
      </c>
      <c r="L4073" s="5" t="n">
        <v>4425001</v>
      </c>
      <c r="M4073" s="6" t="n">
        <v>22.154955</v>
      </c>
      <c r="AB4073" s="8" t="inlineStr">
        <is>
          <t>QISSwaps</t>
        </is>
      </c>
      <c r="AG4073" t="n">
        <v>-0.019513</v>
      </c>
    </row>
    <row r="4074">
      <c r="A4074" t="inlineStr">
        <is>
          <t>QIS</t>
        </is>
      </c>
      <c r="B4074" t="inlineStr">
        <is>
          <t>USDINR,Call,86.31877357456776,27/06/2025,29/05/2025</t>
        </is>
      </c>
      <c r="C4074" t="inlineStr">
        <is>
          <t>USDINR,Call,86.31877357456776,27/06/2025,29/05/2025</t>
        </is>
      </c>
      <c r="G4074" s="1" t="n">
        <v>-5407.401171883555</v>
      </c>
      <c r="H4074" s="1" t="n">
        <v>0.0034434497553951</v>
      </c>
      <c r="K4074" s="4" t="n">
        <v>98035699.36</v>
      </c>
      <c r="L4074" s="5" t="n">
        <v>4425001</v>
      </c>
      <c r="M4074" s="6" t="n">
        <v>22.154955</v>
      </c>
      <c r="AB4074" s="8" t="inlineStr">
        <is>
          <t>QISSwaps</t>
        </is>
      </c>
      <c r="AG4074" t="n">
        <v>-0.019513</v>
      </c>
    </row>
    <row r="4075">
      <c r="A4075" t="inlineStr">
        <is>
          <t>QIS</t>
        </is>
      </c>
      <c r="B4075" t="inlineStr">
        <is>
          <t>USDINR,Call,86.35055631456525,09/06/2025,08/05/2025</t>
        </is>
      </c>
      <c r="C4075" t="inlineStr">
        <is>
          <t>USDINR,Call,86.35055631456525,09/06/2025,08/05/2025</t>
        </is>
      </c>
      <c r="G4075" s="1" t="n">
        <v>-6065.190674827078</v>
      </c>
      <c r="H4075" s="1" t="n">
        <v>0.0005292895731667</v>
      </c>
      <c r="K4075" s="4" t="n">
        <v>98035699.36</v>
      </c>
      <c r="L4075" s="5" t="n">
        <v>4425001</v>
      </c>
      <c r="M4075" s="6" t="n">
        <v>22.154955</v>
      </c>
      <c r="AB4075" s="8" t="inlineStr">
        <is>
          <t>QISSwaps</t>
        </is>
      </c>
      <c r="AG4075" t="n">
        <v>-0.019513</v>
      </c>
    </row>
    <row r="4076">
      <c r="A4076" t="inlineStr">
        <is>
          <t>QIS</t>
        </is>
      </c>
      <c r="B4076" t="inlineStr">
        <is>
          <t>USDINR,Call,86.35193750652488,11/06/2025,13/05/2025</t>
        </is>
      </c>
      <c r="C4076" t="inlineStr">
        <is>
          <t>USDINR,Call,86.35193750652488,11/06/2025,13/05/2025</t>
        </is>
      </c>
      <c r="G4076" s="1" t="n">
        <v>-5483.772310222673</v>
      </c>
      <c r="H4076" s="1" t="n">
        <v>0.0009617489357627</v>
      </c>
      <c r="K4076" s="4" t="n">
        <v>98035699.36</v>
      </c>
      <c r="L4076" s="5" t="n">
        <v>4425001</v>
      </c>
      <c r="M4076" s="6" t="n">
        <v>22.154955</v>
      </c>
      <c r="AB4076" s="8" t="inlineStr">
        <is>
          <t>QISSwaps</t>
        </is>
      </c>
      <c r="AG4076" t="n">
        <v>-0.019513</v>
      </c>
    </row>
    <row r="4077">
      <c r="A4077" t="inlineStr">
        <is>
          <t>QIS</t>
        </is>
      </c>
      <c r="B4077" t="inlineStr">
        <is>
          <t>USDINR,Call,86.36035078815665,05/06/2025,06/05/2025</t>
        </is>
      </c>
      <c r="C4077" t="inlineStr">
        <is>
          <t>USDINR,Call,86.36035078815665,05/06/2025,06/05/2025</t>
        </is>
      </c>
      <c r="G4077" s="1" t="n">
        <v>-5863.401218040482</v>
      </c>
      <c r="K4077" s="4" t="n">
        <v>98035699.36</v>
      </c>
      <c r="L4077" s="5" t="n">
        <v>4425001</v>
      </c>
      <c r="M4077" s="6" t="n">
        <v>22.154955</v>
      </c>
      <c r="AB4077" s="8" t="inlineStr">
        <is>
          <t>QISSwaps</t>
        </is>
      </c>
      <c r="AG4077" t="n">
        <v>-0.019513</v>
      </c>
    </row>
    <row r="4078">
      <c r="A4078" t="inlineStr">
        <is>
          <t>QIS</t>
        </is>
      </c>
      <c r="B4078" t="inlineStr">
        <is>
          <t>USDINR,Call,86.36352917656865,01/07/2025,02/06/2025</t>
        </is>
      </c>
      <c r="C4078" t="inlineStr">
        <is>
          <t>USDINR,Call,86.36352917656865,01/07/2025,02/06/2025</t>
        </is>
      </c>
      <c r="G4078" s="1" t="n">
        <v>-5083.298542317655</v>
      </c>
      <c r="H4078" s="1" t="n">
        <v>0.0036366362384768</v>
      </c>
      <c r="K4078" s="4" t="n">
        <v>98035699.36</v>
      </c>
      <c r="L4078" s="5" t="n">
        <v>4425001</v>
      </c>
      <c r="M4078" s="6" t="n">
        <v>22.154955</v>
      </c>
      <c r="AB4078" s="8" t="inlineStr">
        <is>
          <t>QISSwaps</t>
        </is>
      </c>
      <c r="AG4078" t="n">
        <v>-0.019513</v>
      </c>
    </row>
    <row r="4079">
      <c r="A4079" t="inlineStr">
        <is>
          <t>QIS</t>
        </is>
      </c>
      <c r="B4079" t="inlineStr">
        <is>
          <t>USDINR,Call,86.36600826951735,30/06/2025,30/05/2025</t>
        </is>
      </c>
      <c r="C4079" t="inlineStr">
        <is>
          <t>USDINR,Call,86.36600826951735,30/06/2025,30/05/2025</t>
        </is>
      </c>
      <c r="G4079" s="1" t="n">
        <v>-5326.340698669711</v>
      </c>
      <c r="H4079" s="1" t="n">
        <v>0.0034439352237778</v>
      </c>
      <c r="K4079" s="4" t="n">
        <v>98035699.36</v>
      </c>
      <c r="L4079" s="5" t="n">
        <v>4425001</v>
      </c>
      <c r="M4079" s="6" t="n">
        <v>22.154955</v>
      </c>
      <c r="AB4079" s="8" t="inlineStr">
        <is>
          <t>QISSwaps</t>
        </is>
      </c>
      <c r="AG4079" t="n">
        <v>-0.019513</v>
      </c>
    </row>
    <row r="4080">
      <c r="A4080" t="inlineStr">
        <is>
          <t>QIS</t>
        </is>
      </c>
      <c r="B4080" t="inlineStr">
        <is>
          <t>USDINR,Call,86.37650843430684,16/06/2025,16/05/2025</t>
        </is>
      </c>
      <c r="C4080" t="inlineStr">
        <is>
          <t>USDINR,Call,86.37650843430684,16/06/2025,16/05/2025</t>
        </is>
      </c>
      <c r="G4080" s="1" t="n">
        <v>-5384.498071385802</v>
      </c>
      <c r="H4080" s="1" t="n">
        <v>0.0015245237553951</v>
      </c>
      <c r="K4080" s="4" t="n">
        <v>98035699.36</v>
      </c>
      <c r="L4080" s="5" t="n">
        <v>4425001</v>
      </c>
      <c r="M4080" s="6" t="n">
        <v>22.154955</v>
      </c>
      <c r="AB4080" s="8" t="inlineStr">
        <is>
          <t>QISSwaps</t>
        </is>
      </c>
      <c r="AG4080" t="n">
        <v>-0.019513</v>
      </c>
    </row>
    <row r="4081">
      <c r="A4081" t="inlineStr">
        <is>
          <t>QIS</t>
        </is>
      </c>
      <c r="B4081" t="inlineStr">
        <is>
          <t>USDINR,Call,86.37676513012838,06/06/2025,07/05/2025</t>
        </is>
      </c>
      <c r="C4081" t="inlineStr">
        <is>
          <t>USDINR,Call,86.37676513012838,06/06/2025,07/05/2025</t>
        </is>
      </c>
      <c r="G4081" s="1" t="n">
        <v>-5911.990661731925</v>
      </c>
      <c r="H4081" s="1" t="n">
        <v>0.0002789059646969</v>
      </c>
      <c r="K4081" s="4" t="n">
        <v>98035699.36</v>
      </c>
      <c r="L4081" s="5" t="n">
        <v>4425001</v>
      </c>
      <c r="M4081" s="6" t="n">
        <v>22.154955</v>
      </c>
      <c r="AB4081" s="8" t="inlineStr">
        <is>
          <t>QISSwaps</t>
        </is>
      </c>
      <c r="AG4081" t="n">
        <v>-0.019513</v>
      </c>
    </row>
    <row r="4082">
      <c r="A4082" t="inlineStr">
        <is>
          <t>QIS</t>
        </is>
      </c>
      <c r="B4082" t="inlineStr">
        <is>
          <t>USDINR,Call,86.38914780969299,07/07/2025,05/06/2025</t>
        </is>
      </c>
      <c r="C4082" t="inlineStr">
        <is>
          <t>USDINR,Call,86.38914780969299,07/07/2025,05/06/2025</t>
        </is>
      </c>
      <c r="G4082" s="1" t="n">
        <v>-5241.359294427709</v>
      </c>
      <c r="H4082" s="1" t="n">
        <v>0.004265302852782</v>
      </c>
      <c r="K4082" s="4" t="n">
        <v>98035699.36</v>
      </c>
      <c r="L4082" s="5" t="n">
        <v>4425001</v>
      </c>
      <c r="M4082" s="6" t="n">
        <v>22.154955</v>
      </c>
      <c r="AB4082" s="8" t="inlineStr">
        <is>
          <t>QISSwaps</t>
        </is>
      </c>
      <c r="AG4082" t="n">
        <v>-0.019513</v>
      </c>
    </row>
    <row r="4083">
      <c r="A4083" t="inlineStr">
        <is>
          <t>QIS</t>
        </is>
      </c>
      <c r="B4083" t="inlineStr">
        <is>
          <t>USDINR,Call,86.39509362389872,18/06/2025,20/05/2025</t>
        </is>
      </c>
      <c r="C4083" t="inlineStr">
        <is>
          <t>USDINR,Call,86.39509362389872,18/06/2025,20/05/2025</t>
        </is>
      </c>
      <c r="G4083" s="1" t="n">
        <v>-5032.222587970636</v>
      </c>
      <c r="H4083" s="1" t="n">
        <v>0.0018463807938954</v>
      </c>
      <c r="K4083" s="4" t="n">
        <v>98035699.36</v>
      </c>
      <c r="L4083" s="5" t="n">
        <v>4425001</v>
      </c>
      <c r="M4083" s="6" t="n">
        <v>22.154955</v>
      </c>
      <c r="AB4083" s="8" t="inlineStr">
        <is>
          <t>QISSwaps</t>
        </is>
      </c>
      <c r="AG4083" t="n">
        <v>-0.019513</v>
      </c>
    </row>
    <row r="4084">
      <c r="A4084" t="inlineStr">
        <is>
          <t>QIS</t>
        </is>
      </c>
      <c r="B4084" t="inlineStr">
        <is>
          <t>USDINR,Call,86.4144322235357,12/06/2025,14/05/2025</t>
        </is>
      </c>
      <c r="C4084" t="inlineStr">
        <is>
          <t>USDINR,Call,86.4144322235357,12/06/2025,14/05/2025</t>
        </is>
      </c>
      <c r="G4084" s="1" t="n">
        <v>-5619.182204521558</v>
      </c>
      <c r="H4084" s="1" t="n">
        <v>0.0010396824699215</v>
      </c>
      <c r="K4084" s="4" t="n">
        <v>98035699.36</v>
      </c>
      <c r="L4084" s="5" t="n">
        <v>4425001</v>
      </c>
      <c r="M4084" s="6" t="n">
        <v>22.154955</v>
      </c>
      <c r="AB4084" s="8" t="inlineStr">
        <is>
          <t>QISSwaps</t>
        </is>
      </c>
      <c r="AG4084" t="n">
        <v>-0.019513</v>
      </c>
    </row>
    <row r="4085">
      <c r="A4085" t="inlineStr">
        <is>
          <t>QIS</t>
        </is>
      </c>
      <c r="B4085" t="inlineStr">
        <is>
          <t>USDINR,Call,86.43020681051975,03/07/2025,04/06/2025</t>
        </is>
      </c>
      <c r="C4085" t="inlineStr">
        <is>
          <t>USDINR,Call,86.43020681051975,03/07/2025,04/06/2025</t>
        </is>
      </c>
      <c r="G4085" s="1" t="n">
        <v>-5037.338345418552</v>
      </c>
      <c r="H4085" s="1" t="n">
        <v>0.003763894483474</v>
      </c>
      <c r="K4085" s="4" t="n">
        <v>98035699.36</v>
      </c>
      <c r="L4085" s="5" t="n">
        <v>4425001</v>
      </c>
      <c r="M4085" s="6" t="n">
        <v>22.154955</v>
      </c>
      <c r="AB4085" s="8" t="inlineStr">
        <is>
          <t>QISSwaps</t>
        </is>
      </c>
      <c r="AG4085" t="n">
        <v>-0.019513</v>
      </c>
    </row>
    <row r="4086">
      <c r="A4086" t="inlineStr">
        <is>
          <t>QIS</t>
        </is>
      </c>
      <c r="B4086" t="inlineStr">
        <is>
          <t>USDINR,Call,86.43209013895067,02/07/2025,03/06/2025</t>
        </is>
      </c>
      <c r="C4086" t="inlineStr">
        <is>
          <t>USDINR,Call,86.43209013895067,02/07/2025,03/06/2025</t>
        </is>
      </c>
      <c r="G4086" s="1" t="n">
        <v>-5137.618851875142</v>
      </c>
      <c r="H4086" s="1" t="n">
        <v>0.0036026571179791</v>
      </c>
      <c r="K4086" s="4" t="n">
        <v>98035699.36</v>
      </c>
      <c r="L4086" s="5" t="n">
        <v>4425001</v>
      </c>
      <c r="M4086" s="6" t="n">
        <v>22.154955</v>
      </c>
      <c r="AB4086" s="8" t="inlineStr">
        <is>
          <t>QISSwaps</t>
        </is>
      </c>
      <c r="AG4086" t="n">
        <v>-0.019513</v>
      </c>
    </row>
    <row r="4087">
      <c r="A4087" t="inlineStr">
        <is>
          <t>QIS</t>
        </is>
      </c>
      <c r="B4087" t="inlineStr">
        <is>
          <t>USDINR,Call,86.43233192658941,24/06/2025,23/05/2025</t>
        </is>
      </c>
      <c r="C4087" t="inlineStr">
        <is>
          <t>USDINR,Call,86.43233192658941,24/06/2025,23/05/2025</t>
        </is>
      </c>
      <c r="G4087" s="1" t="n">
        <v>-4908.147141696794</v>
      </c>
      <c r="H4087" s="1" t="n">
        <v>0.0024624330597863</v>
      </c>
      <c r="K4087" s="4" t="n">
        <v>98035699.36</v>
      </c>
      <c r="L4087" s="5" t="n">
        <v>4425001</v>
      </c>
      <c r="M4087" s="6" t="n">
        <v>22.154955</v>
      </c>
      <c r="AB4087" s="8" t="inlineStr">
        <is>
          <t>QISSwaps</t>
        </is>
      </c>
      <c r="AG4087" t="n">
        <v>-0.019513</v>
      </c>
    </row>
    <row r="4088">
      <c r="A4088" t="inlineStr">
        <is>
          <t>QIS</t>
        </is>
      </c>
      <c r="B4088" t="inlineStr">
        <is>
          <t>USDINR,Call,86.43414187279713,23/06/2025,22/05/2025</t>
        </is>
      </c>
      <c r="C4088" t="inlineStr">
        <is>
          <t>USDINR,Call,86.43414187279713,23/06/2025,22/05/2025</t>
        </is>
      </c>
      <c r="G4088" s="1" t="n">
        <v>-5040.644187060848</v>
      </c>
      <c r="H4088" s="1" t="n">
        <v>0.002286902237424</v>
      </c>
      <c r="K4088" s="4" t="n">
        <v>98035699.36</v>
      </c>
      <c r="L4088" s="5" t="n">
        <v>4425001</v>
      </c>
      <c r="M4088" s="6" t="n">
        <v>22.154955</v>
      </c>
      <c r="AB4088" s="8" t="inlineStr">
        <is>
          <t>QISSwaps</t>
        </is>
      </c>
      <c r="AG4088" t="n">
        <v>-0.019513</v>
      </c>
    </row>
    <row r="4089">
      <c r="A4089" t="inlineStr">
        <is>
          <t>QIS</t>
        </is>
      </c>
      <c r="B4089" t="inlineStr">
        <is>
          <t>USDINR,Call,86.45546917162069,26/06/2025,28/05/2025</t>
        </is>
      </c>
      <c r="C4089" t="inlineStr">
        <is>
          <t>USDINR,Call,86.45546917162069,26/06/2025,28/05/2025</t>
        </is>
      </c>
      <c r="G4089" s="1" t="n">
        <v>-5259.922434284847</v>
      </c>
      <c r="H4089" s="1" t="n">
        <v>0.0027471511251493</v>
      </c>
      <c r="K4089" s="4" t="n">
        <v>98035699.36</v>
      </c>
      <c r="L4089" s="5" t="n">
        <v>4425001</v>
      </c>
      <c r="M4089" s="6" t="n">
        <v>22.154955</v>
      </c>
      <c r="AB4089" s="8" t="inlineStr">
        <is>
          <t>QISSwaps</t>
        </is>
      </c>
      <c r="AG4089" t="n">
        <v>-0.019513</v>
      </c>
    </row>
    <row r="4090">
      <c r="A4090" t="inlineStr">
        <is>
          <t>QIS</t>
        </is>
      </c>
      <c r="B4090" t="inlineStr">
        <is>
          <t>USDINR,Call,86.48755160767682,17/06/2025,19/05/2025</t>
        </is>
      </c>
      <c r="C4090" t="inlineStr">
        <is>
          <t>USDINR,Call,86.48755160767682,17/06/2025,19/05/2025</t>
        </is>
      </c>
      <c r="G4090" s="1" t="n">
        <v>-5189.259154248638</v>
      </c>
      <c r="H4090" s="1" t="n">
        <v>0.0014327873951571</v>
      </c>
      <c r="K4090" s="4" t="n">
        <v>98035699.36</v>
      </c>
      <c r="L4090" s="5" t="n">
        <v>4425001</v>
      </c>
      <c r="M4090" s="6" t="n">
        <v>22.154955</v>
      </c>
      <c r="AB4090" s="8" t="inlineStr">
        <is>
          <t>QISSwaps</t>
        </is>
      </c>
      <c r="AG4090" t="n">
        <v>-0.019513</v>
      </c>
    </row>
    <row r="4091">
      <c r="A4091" t="inlineStr">
        <is>
          <t>QIS</t>
        </is>
      </c>
      <c r="B4091" t="inlineStr">
        <is>
          <t>USDINR,Call,86.4913944393281,10/06/2025,09/05/2025</t>
        </is>
      </c>
      <c r="C4091" t="inlineStr">
        <is>
          <t>USDINR,Call,86.4913944393281,10/06/2025,09/05/2025</t>
        </is>
      </c>
      <c r="G4091" s="1" t="n">
        <v>-6125.16479038232</v>
      </c>
      <c r="H4091" s="1" t="n">
        <v>0.0005111241971318999</v>
      </c>
      <c r="K4091" s="4" t="n">
        <v>98035699.36</v>
      </c>
      <c r="L4091" s="5" t="n">
        <v>4425001</v>
      </c>
      <c r="M4091" s="6" t="n">
        <v>22.154955</v>
      </c>
      <c r="AB4091" s="8" t="inlineStr">
        <is>
          <t>QISSwaps</t>
        </is>
      </c>
      <c r="AG4091" t="n">
        <v>-0.019513</v>
      </c>
    </row>
    <row r="4092">
      <c r="A4092" t="inlineStr">
        <is>
          <t>QIS</t>
        </is>
      </c>
      <c r="B4092" t="inlineStr">
        <is>
          <t>USDINR,Call,86.49171659904493,25/06/2025,27/05/2025</t>
        </is>
      </c>
      <c r="C4092" t="inlineStr">
        <is>
          <t>USDINR,Call,86.49171659904493,25/06/2025,27/05/2025</t>
        </is>
      </c>
      <c r="G4092" s="1" t="n">
        <v>-5314.211017081653</v>
      </c>
      <c r="H4092" s="1" t="n">
        <v>0.0024379782988645</v>
      </c>
      <c r="K4092" s="4" t="n">
        <v>98035699.36</v>
      </c>
      <c r="L4092" s="5" t="n">
        <v>4425001</v>
      </c>
      <c r="M4092" s="6" t="n">
        <v>22.154955</v>
      </c>
      <c r="AB4092" s="8" t="inlineStr">
        <is>
          <t>QISSwaps</t>
        </is>
      </c>
      <c r="AG4092" t="n">
        <v>-0.019513</v>
      </c>
    </row>
    <row r="4093">
      <c r="A4093" t="inlineStr">
        <is>
          <t>QIS</t>
        </is>
      </c>
      <c r="B4093" t="inlineStr">
        <is>
          <t>USDINR,Call,86.49603042283275,20/06/2025,21/05/2025</t>
        </is>
      </c>
      <c r="C4093" t="inlineStr">
        <is>
          <t>USDINR,Call,86.49603042283275,20/06/2025,21/05/2025</t>
        </is>
      </c>
      <c r="G4093" s="1" t="n">
        <v>-4991.069593151328</v>
      </c>
      <c r="H4093" s="1" t="n">
        <v>0.0019335832129798</v>
      </c>
      <c r="K4093" s="4" t="n">
        <v>98035699.36</v>
      </c>
      <c r="L4093" s="5" t="n">
        <v>4425001</v>
      </c>
      <c r="M4093" s="6" t="n">
        <v>22.154955</v>
      </c>
      <c r="AB4093" s="8" t="inlineStr">
        <is>
          <t>QISSwaps</t>
        </is>
      </c>
      <c r="AG4093" t="n">
        <v>-0.019513</v>
      </c>
    </row>
    <row r="4094">
      <c r="A4094" t="inlineStr">
        <is>
          <t>QIS</t>
        </is>
      </c>
      <c r="B4094" t="inlineStr">
        <is>
          <t>USDINR,Call,86.52754404733201,27/06/2025,29/05/2025</t>
        </is>
      </c>
      <c r="C4094" t="inlineStr">
        <is>
          <t>USDINR,Call,86.52754404733201,27/06/2025,29/05/2025</t>
        </is>
      </c>
      <c r="G4094" s="1" t="n">
        <v>-5381.339093722454</v>
      </c>
      <c r="H4094" s="1" t="n">
        <v>0.0026916644493181</v>
      </c>
      <c r="K4094" s="4" t="n">
        <v>98035699.36</v>
      </c>
      <c r="L4094" s="5" t="n">
        <v>4425001</v>
      </c>
      <c r="M4094" s="6" t="n">
        <v>22.154955</v>
      </c>
      <c r="AB4094" s="8" t="inlineStr">
        <is>
          <t>QISSwaps</t>
        </is>
      </c>
      <c r="AG4094" t="n">
        <v>-0.019513</v>
      </c>
    </row>
    <row r="4095">
      <c r="A4095" t="inlineStr">
        <is>
          <t>QIS</t>
        </is>
      </c>
      <c r="B4095" t="inlineStr">
        <is>
          <t>USDINR,Call,86.52998662873011,13/06/2025,15/05/2025</t>
        </is>
      </c>
      <c r="C4095" t="inlineStr">
        <is>
          <t>USDINR,Call,86.52998662873011,13/06/2025,15/05/2025</t>
        </is>
      </c>
      <c r="G4095" s="1" t="n">
        <v>-5493.597769146379</v>
      </c>
      <c r="H4095" s="1" t="n">
        <v>0.0009843725018375</v>
      </c>
      <c r="K4095" s="4" t="n">
        <v>98035699.36</v>
      </c>
      <c r="L4095" s="5" t="n">
        <v>4425001</v>
      </c>
      <c r="M4095" s="6" t="n">
        <v>22.154955</v>
      </c>
      <c r="AB4095" s="8" t="inlineStr">
        <is>
          <t>QISSwaps</t>
        </is>
      </c>
      <c r="AG4095" t="n">
        <v>-0.019513</v>
      </c>
    </row>
    <row r="4096">
      <c r="A4096" t="inlineStr">
        <is>
          <t>QIS</t>
        </is>
      </c>
      <c r="B4096" t="inlineStr">
        <is>
          <t>USDINR,Call,86.56057458811405,01/07/2025,02/06/2025</t>
        </is>
      </c>
      <c r="C4096" t="inlineStr">
        <is>
          <t>USDINR,Call,86.56057458811405,01/07/2025,02/06/2025</t>
        </is>
      </c>
      <c r="G4096" s="1" t="n">
        <v>-5060.181768962121</v>
      </c>
      <c r="H4096" s="1" t="n">
        <v>0.0029264052441199</v>
      </c>
      <c r="K4096" s="4" t="n">
        <v>98035699.36</v>
      </c>
      <c r="L4096" s="5" t="n">
        <v>4425001</v>
      </c>
      <c r="M4096" s="6" t="n">
        <v>22.154955</v>
      </c>
      <c r="AB4096" s="8" t="inlineStr">
        <is>
          <t>QISSwaps</t>
        </is>
      </c>
      <c r="AG4096" t="n">
        <v>-0.019513</v>
      </c>
    </row>
    <row r="4097">
      <c r="A4097" t="inlineStr">
        <is>
          <t>QIS</t>
        </is>
      </c>
      <c r="B4097" t="inlineStr">
        <is>
          <t>USDINR,Call,86.56393656685634,11/06/2025,13/05/2025</t>
        </is>
      </c>
      <c r="C4097" t="inlineStr">
        <is>
          <t>USDINR,Call,86.56393656685634,11/06/2025,13/05/2025</t>
        </is>
      </c>
      <c r="G4097" s="1" t="n">
        <v>-5456.945179939858</v>
      </c>
      <c r="H4097" s="1" t="n">
        <v>0.0005813334663082</v>
      </c>
      <c r="K4097" s="4" t="n">
        <v>98035699.36</v>
      </c>
      <c r="L4097" s="5" t="n">
        <v>4425001</v>
      </c>
      <c r="M4097" s="6" t="n">
        <v>22.154955</v>
      </c>
      <c r="AB4097" s="8" t="inlineStr">
        <is>
          <t>QISSwaps</t>
        </is>
      </c>
      <c r="AG4097" t="n">
        <v>-0.019513</v>
      </c>
    </row>
    <row r="4098">
      <c r="A4098" t="inlineStr">
        <is>
          <t>QIS</t>
        </is>
      </c>
      <c r="B4098" t="inlineStr">
        <is>
          <t>USDINR,Call,86.57202544661929,30/06/2025,30/05/2025</t>
        </is>
      </c>
      <c r="C4098" t="inlineStr">
        <is>
          <t>USDINR,Call,86.57202544661929,30/06/2025,30/05/2025</t>
        </is>
      </c>
      <c r="G4098" s="1" t="n">
        <v>-5301.020463524902</v>
      </c>
      <c r="H4098" s="1" t="n">
        <v>0.0027224180190063</v>
      </c>
      <c r="K4098" s="4" t="n">
        <v>98035699.36</v>
      </c>
      <c r="L4098" s="5" t="n">
        <v>4425001</v>
      </c>
      <c r="M4098" s="6" t="n">
        <v>22.154955</v>
      </c>
      <c r="AB4098" s="8" t="inlineStr">
        <is>
          <t>QISSwaps</t>
        </is>
      </c>
      <c r="AG4098" t="n">
        <v>-0.019513</v>
      </c>
    </row>
    <row r="4099">
      <c r="A4099" t="inlineStr">
        <is>
          <t>QIS</t>
        </is>
      </c>
      <c r="B4099" t="inlineStr">
        <is>
          <t>USDINR,Call,86.58522332058803,16/06/2025,16/05/2025</t>
        </is>
      </c>
      <c r="C4099" t="inlineStr">
        <is>
          <t>USDINR,Call,86.58522332058803,16/06/2025,16/05/2025</t>
        </is>
      </c>
      <c r="G4099" s="1" t="n">
        <v>-5358.570543296918</v>
      </c>
      <c r="H4099" s="1" t="n">
        <v>0.0010432231049697</v>
      </c>
      <c r="K4099" s="4" t="n">
        <v>98035699.36</v>
      </c>
      <c r="L4099" s="5" t="n">
        <v>4425001</v>
      </c>
      <c r="M4099" s="6" t="n">
        <v>22.154955</v>
      </c>
      <c r="AB4099" s="8" t="inlineStr">
        <is>
          <t>QISSwaps</t>
        </is>
      </c>
      <c r="AG4099" t="n">
        <v>-0.019513</v>
      </c>
    </row>
    <row r="4100">
      <c r="A4100" t="inlineStr">
        <is>
          <t>QIS</t>
        </is>
      </c>
      <c r="B4100" t="inlineStr">
        <is>
          <t>USDINR,Call,86.58556324881768,09/06/2025,08/05/2025</t>
        </is>
      </c>
      <c r="C4100" t="inlineStr">
        <is>
          <t>USDINR,Call,86.58556324881768,09/06/2025,08/05/2025</t>
        </is>
      </c>
      <c r="G4100" s="1" t="n">
        <v>-6032.311578502156</v>
      </c>
      <c r="H4100" s="1" t="n">
        <v>0.0002459569811099</v>
      </c>
      <c r="K4100" s="4" t="n">
        <v>98035699.36</v>
      </c>
      <c r="L4100" s="5" t="n">
        <v>4425001</v>
      </c>
      <c r="M4100" s="6" t="n">
        <v>22.154955</v>
      </c>
      <c r="AB4100" s="8" t="inlineStr">
        <is>
          <t>QISSwaps</t>
        </is>
      </c>
      <c r="AG4100" t="n">
        <v>-0.019513</v>
      </c>
    </row>
    <row r="4101">
      <c r="A4101" t="inlineStr">
        <is>
          <t>QIS</t>
        </is>
      </c>
      <c r="B4101" t="inlineStr">
        <is>
          <t>USDINR,Call,86.59033960604147,18/06/2025,20/05/2025</t>
        </is>
      </c>
      <c r="C4101" t="inlineStr">
        <is>
          <t>USDINR,Call,86.59033960604147,18/06/2025,20/05/2025</t>
        </is>
      </c>
      <c r="G4101" s="1" t="n">
        <v>-5009.55461970209</v>
      </c>
      <c r="H4101" s="1" t="n">
        <v>0.0013478768859956</v>
      </c>
      <c r="K4101" s="4" t="n">
        <v>98035699.36</v>
      </c>
      <c r="L4101" s="5" t="n">
        <v>4425001</v>
      </c>
      <c r="M4101" s="6" t="n">
        <v>22.154955</v>
      </c>
      <c r="AB4101" s="8" t="inlineStr">
        <is>
          <t>QISSwaps</t>
        </is>
      </c>
      <c r="AG4101" t="n">
        <v>-0.019513</v>
      </c>
    </row>
    <row r="4102">
      <c r="A4102" t="inlineStr">
        <is>
          <t>QIS</t>
        </is>
      </c>
      <c r="B4102" t="inlineStr">
        <is>
          <t>USDINR,Call,86.59044840478323,07/07/2025,05/06/2025</t>
        </is>
      </c>
      <c r="C4102" t="inlineStr">
        <is>
          <t>USDINR,Call,86.59044840478323,07/07/2025,05/06/2025</t>
        </is>
      </c>
      <c r="G4102" s="1" t="n">
        <v>-5217.017987527588</v>
      </c>
      <c r="H4102" s="1" t="n">
        <v>0.0035034078124196</v>
      </c>
      <c r="K4102" s="4" t="n">
        <v>98035699.36</v>
      </c>
      <c r="L4102" s="5" t="n">
        <v>4425001</v>
      </c>
      <c r="M4102" s="6" t="n">
        <v>22.154955</v>
      </c>
      <c r="AB4102" s="8" t="inlineStr">
        <is>
          <t>QISSwaps</t>
        </is>
      </c>
      <c r="AG4102" t="n">
        <v>-0.019513</v>
      </c>
    </row>
    <row r="4103">
      <c r="A4103" t="inlineStr">
        <is>
          <t>QIS</t>
        </is>
      </c>
      <c r="B4103" t="inlineStr">
        <is>
          <t>USDINR,Call,86.62157773016222,24/06/2025,23/05/2025</t>
        </is>
      </c>
      <c r="C4103" t="inlineStr">
        <is>
          <t>USDINR,Call,86.62157773016222,24/06/2025,23/05/2025</t>
        </is>
      </c>
      <c r="G4103" s="1" t="n">
        <v>-4886.724497836783</v>
      </c>
      <c r="H4103" s="1" t="n">
        <v>0.0019150568190353</v>
      </c>
      <c r="K4103" s="4" t="n">
        <v>98035699.36</v>
      </c>
      <c r="L4103" s="5" t="n">
        <v>4425001</v>
      </c>
      <c r="M4103" s="6" t="n">
        <v>22.154955</v>
      </c>
      <c r="AB4103" s="8" t="inlineStr">
        <is>
          <t>QISSwaps</t>
        </is>
      </c>
      <c r="AG4103" t="n">
        <v>-0.019513</v>
      </c>
    </row>
    <row r="4104">
      <c r="A4104" t="inlineStr">
        <is>
          <t>QIS</t>
        </is>
      </c>
      <c r="B4104" t="inlineStr">
        <is>
          <t>USDINR,Call,86.62491242711556,03/07/2025,04/06/2025</t>
        </is>
      </c>
      <c r="C4104" t="inlineStr">
        <is>
          <t>USDINR,Call,86.62491242711556,03/07/2025,04/06/2025</t>
        </is>
      </c>
      <c r="G4104" s="1" t="n">
        <v>-5014.719083176885</v>
      </c>
      <c r="H4104" s="1" t="n">
        <v>0.0030768813317733</v>
      </c>
      <c r="K4104" s="4" t="n">
        <v>98035699.36</v>
      </c>
      <c r="L4104" s="5" t="n">
        <v>4425001</v>
      </c>
      <c r="M4104" s="6" t="n">
        <v>22.154955</v>
      </c>
      <c r="AB4104" s="8" t="inlineStr">
        <is>
          <t>QISSwaps</t>
        </is>
      </c>
      <c r="AG4104" t="n">
        <v>-0.019513</v>
      </c>
    </row>
    <row r="4105">
      <c r="A4105" t="inlineStr">
        <is>
          <t>QIS</t>
        </is>
      </c>
      <c r="B4105" t="inlineStr">
        <is>
          <t>USDINR,Call,86.62899386376476,23/06/2025,22/05/2025</t>
        </is>
      </c>
      <c r="C4105" t="inlineStr">
        <is>
          <t>USDINR,Call,86.62899386376476,23/06/2025,22/05/2025</t>
        </is>
      </c>
      <c r="G4105" s="1" t="n">
        <v>-5017.994149968622</v>
      </c>
      <c r="H4105" s="1" t="n">
        <v>0.0017459196663177</v>
      </c>
      <c r="K4105" s="4" t="n">
        <v>98035699.36</v>
      </c>
      <c r="L4105" s="5" t="n">
        <v>4425001</v>
      </c>
      <c r="M4105" s="6" t="n">
        <v>22.154955</v>
      </c>
      <c r="AB4105" s="8" t="inlineStr">
        <is>
          <t>QISSwaps</t>
        </is>
      </c>
      <c r="AG4105" t="n">
        <v>-0.019513</v>
      </c>
    </row>
    <row r="4106">
      <c r="A4106" t="inlineStr">
        <is>
          <t>QIS</t>
        </is>
      </c>
      <c r="B4106" t="inlineStr">
        <is>
          <t>USDINR,Call,86.63103175069097,02/07/2025,03/06/2025</t>
        </is>
      </c>
      <c r="C4106" t="inlineStr">
        <is>
          <t>USDINR,Call,86.63103175069097,02/07/2025,03/06/2025</t>
        </is>
      </c>
      <c r="G4106" s="1" t="n">
        <v>-5114.049639262233</v>
      </c>
      <c r="H4106" s="1" t="n">
        <v>0.0029146621739828</v>
      </c>
      <c r="K4106" s="4" t="n">
        <v>98035699.36</v>
      </c>
      <c r="L4106" s="5" t="n">
        <v>4425001</v>
      </c>
      <c r="M4106" s="6" t="n">
        <v>22.154955</v>
      </c>
      <c r="AB4106" s="8" t="inlineStr">
        <is>
          <t>QISSwaps</t>
        </is>
      </c>
      <c r="AG4106" t="n">
        <v>-0.019513</v>
      </c>
    </row>
    <row r="4107">
      <c r="A4107" t="inlineStr">
        <is>
          <t>QIS</t>
        </is>
      </c>
      <c r="B4107" t="inlineStr">
        <is>
          <t>USDINR,Call,86.63456978417692,12/06/2025,14/05/2025</t>
        </is>
      </c>
      <c r="C4107" t="inlineStr">
        <is>
          <t>USDINR,Call,86.63456978417692,12/06/2025,14/05/2025</t>
        </is>
      </c>
      <c r="G4107" s="1" t="n">
        <v>-5590.661915842719</v>
      </c>
      <c r="H4107" s="1" t="n">
        <v>0.0006524804596666</v>
      </c>
      <c r="K4107" s="4" t="n">
        <v>98035699.36</v>
      </c>
      <c r="L4107" s="5" t="n">
        <v>4425001</v>
      </c>
      <c r="M4107" s="6" t="n">
        <v>22.154955</v>
      </c>
      <c r="AB4107" s="8" t="inlineStr">
        <is>
          <t>QISSwaps</t>
        </is>
      </c>
      <c r="AG4107" t="n">
        <v>-0.019513</v>
      </c>
    </row>
    <row r="4108">
      <c r="A4108" t="inlineStr">
        <is>
          <t>QIS</t>
        </is>
      </c>
      <c r="B4108" t="inlineStr">
        <is>
          <t>USDINR,Call,86.6599795978626,26/06/2025,28/05/2025</t>
        </is>
      </c>
      <c r="C4108" t="inlineStr">
        <is>
          <t>USDINR,Call,86.6599795978626,26/06/2025,28/05/2025</t>
        </is>
      </c>
      <c r="G4108" s="1" t="n">
        <v>-5235.125759010958</v>
      </c>
      <c r="H4108" s="1" t="n">
        <v>0.002136711020979</v>
      </c>
      <c r="K4108" s="4" t="n">
        <v>98035699.36</v>
      </c>
      <c r="L4108" s="5" t="n">
        <v>4425001</v>
      </c>
      <c r="M4108" s="6" t="n">
        <v>22.154955</v>
      </c>
      <c r="AB4108" s="8" t="inlineStr">
        <is>
          <t>QISSwaps</t>
        </is>
      </c>
      <c r="AG4108" t="n">
        <v>-0.019513</v>
      </c>
    </row>
    <row r="4109">
      <c r="A4109" t="inlineStr">
        <is>
          <t>QIS</t>
        </is>
      </c>
      <c r="B4109" t="inlineStr">
        <is>
          <t>USDINR,Call,86.68959792190704,17/06/2025,19/05/2025</t>
        </is>
      </c>
      <c r="C4109" t="inlineStr">
        <is>
          <t>USDINR,Call,86.68959792190704,17/06/2025,19/05/2025</t>
        </is>
      </c>
      <c r="G4109" s="1" t="n">
        <v>-5165.098265691413</v>
      </c>
      <c r="H4109" s="1" t="n">
        <v>0.0010144888060222</v>
      </c>
      <c r="K4109" s="4" t="n">
        <v>98035699.36</v>
      </c>
      <c r="L4109" s="5" t="n">
        <v>4425001</v>
      </c>
      <c r="M4109" s="6" t="n">
        <v>22.154955</v>
      </c>
      <c r="AB4109" s="8" t="inlineStr">
        <is>
          <t>QISSwaps</t>
        </is>
      </c>
      <c r="AG4109" t="n">
        <v>-0.019513</v>
      </c>
    </row>
    <row r="4110">
      <c r="A4110" t="inlineStr">
        <is>
          <t>QIS</t>
        </is>
      </c>
      <c r="B4110" t="inlineStr">
        <is>
          <t>USDINR,Call,86.68981301941263,20/06/2025,21/05/2025</t>
        </is>
      </c>
      <c r="C4110" t="inlineStr">
        <is>
          <t>USDINR,Call,86.68981301941263,20/06/2025,21/05/2025</t>
        </is>
      </c>
      <c r="G4110" s="1" t="n">
        <v>-4968.780897552911</v>
      </c>
      <c r="H4110" s="1" t="n">
        <v>0.0014588714519797</v>
      </c>
      <c r="K4110" s="4" t="n">
        <v>98035699.36</v>
      </c>
      <c r="L4110" s="5" t="n">
        <v>4425001</v>
      </c>
      <c r="M4110" s="6" t="n">
        <v>22.154955</v>
      </c>
      <c r="AB4110" s="8" t="inlineStr">
        <is>
          <t>QISSwaps</t>
        </is>
      </c>
      <c r="AG4110" t="n">
        <v>-0.019513</v>
      </c>
    </row>
    <row r="4111">
      <c r="A4111" t="inlineStr">
        <is>
          <t>QIS</t>
        </is>
      </c>
      <c r="B4111" t="inlineStr">
        <is>
          <t>USDINR,Call,86.69665189093939,25/06/2025,27/05/2025</t>
        </is>
      </c>
      <c r="C4111" t="inlineStr">
        <is>
          <t>USDINR,Call,86.69665189093939,25/06/2025,27/05/2025</t>
        </is>
      </c>
      <c r="G4111" s="1" t="n">
        <v>-5289.117032938692</v>
      </c>
      <c r="H4111" s="1" t="n">
        <v>0.0018754357128212</v>
      </c>
      <c r="K4111" s="4" t="n">
        <v>98035699.36</v>
      </c>
      <c r="L4111" s="5" t="n">
        <v>4425001</v>
      </c>
      <c r="M4111" s="6" t="n">
        <v>22.154955</v>
      </c>
      <c r="AB4111" s="8" t="inlineStr">
        <is>
          <t>QISSwaps</t>
        </is>
      </c>
      <c r="AG4111" t="n">
        <v>-0.019513</v>
      </c>
    </row>
    <row r="4112">
      <c r="A4112" t="inlineStr">
        <is>
          <t>QIS</t>
        </is>
      </c>
      <c r="B4112" t="inlineStr">
        <is>
          <t>USDINR,Call,86.72878087023983,10/06/2025,09/05/2025</t>
        </is>
      </c>
      <c r="C4112" t="inlineStr">
        <is>
          <t>USDINR,Call,86.72878087023983,10/06/2025,09/05/2025</t>
        </is>
      </c>
      <c r="G4112" s="1" t="n">
        <v>-6091.680148478329</v>
      </c>
      <c r="H4112" s="1" t="n">
        <v>0.0002592761709809</v>
      </c>
      <c r="K4112" s="4" t="n">
        <v>98035699.36</v>
      </c>
      <c r="L4112" s="5" t="n">
        <v>4425001</v>
      </c>
      <c r="M4112" s="6" t="n">
        <v>22.154955</v>
      </c>
      <c r="AB4112" s="8" t="inlineStr">
        <is>
          <t>QISSwaps</t>
        </is>
      </c>
      <c r="AG4112" t="n">
        <v>-0.019513</v>
      </c>
    </row>
    <row r="4113">
      <c r="A4113" t="inlineStr">
        <is>
          <t>QIS</t>
        </is>
      </c>
      <c r="B4113" t="inlineStr">
        <is>
          <t>USDINR,Call,86.73631452009629,27/06/2025,29/05/2025</t>
        </is>
      </c>
      <c r="C4113" t="inlineStr">
        <is>
          <t>USDINR,Call,86.73631452009629,27/06/2025,29/05/2025</t>
        </is>
      </c>
      <c r="G4113" s="1" t="n">
        <v>-5355.464979794961</v>
      </c>
      <c r="H4113" s="1" t="n">
        <v>0.0021013755702533</v>
      </c>
      <c r="K4113" s="4" t="n">
        <v>98035699.36</v>
      </c>
      <c r="L4113" s="5" t="n">
        <v>4425001</v>
      </c>
      <c r="M4113" s="6" t="n">
        <v>22.154955</v>
      </c>
      <c r="AB4113" s="8" t="inlineStr">
        <is>
          <t>QISSwaps</t>
        </is>
      </c>
      <c r="AG4113" t="n">
        <v>-0.019513</v>
      </c>
    </row>
    <row r="4114">
      <c r="A4114" t="inlineStr">
        <is>
          <t>QIS</t>
        </is>
      </c>
      <c r="B4114" t="inlineStr">
        <is>
          <t>USDINR,Call,86.74496236827304,13/06/2025,15/05/2025</t>
        </is>
      </c>
      <c r="C4114" t="inlineStr">
        <is>
          <t>USDINR,Call,86.74496236827304,13/06/2025,15/05/2025</t>
        </is>
      </c>
      <c r="G4114" s="1" t="n">
        <v>-5466.402487341265</v>
      </c>
      <c r="H4114" s="1" t="n">
        <v>0.0006445163408569</v>
      </c>
      <c r="K4114" s="4" t="n">
        <v>98035699.36</v>
      </c>
      <c r="L4114" s="5" t="n">
        <v>4425001</v>
      </c>
      <c r="M4114" s="6" t="n">
        <v>22.154955</v>
      </c>
      <c r="AB4114" s="8" t="inlineStr">
        <is>
          <t>QISSwaps</t>
        </is>
      </c>
      <c r="AG4114" t="n">
        <v>-0.019513</v>
      </c>
    </row>
    <row r="4115">
      <c r="A4115" t="inlineStr">
        <is>
          <t>QIS</t>
        </is>
      </c>
      <c r="B4115" t="inlineStr">
        <is>
          <t>USDINR,Call,86.75761999965944,01/07/2025,02/06/2025</t>
        </is>
      </c>
      <c r="C4115" t="inlineStr">
        <is>
          <t>USDINR,Call,86.75761999965944,01/07/2025,02/06/2025</t>
        </is>
      </c>
      <c r="G4115" s="1" t="n">
        <v>-5037.222326319307</v>
      </c>
      <c r="H4115" s="1" t="n">
        <v>0.0023529999540627</v>
      </c>
      <c r="K4115" s="4" t="n">
        <v>98035699.36</v>
      </c>
      <c r="L4115" s="5" t="n">
        <v>4425001</v>
      </c>
      <c r="M4115" s="6" t="n">
        <v>22.154955</v>
      </c>
      <c r="AB4115" s="8" t="inlineStr">
        <is>
          <t>QISSwaps</t>
        </is>
      </c>
      <c r="AG4115" t="n">
        <v>-0.019513</v>
      </c>
    </row>
    <row r="4116">
      <c r="A4116" t="inlineStr">
        <is>
          <t>QIS</t>
        </is>
      </c>
      <c r="B4116" t="inlineStr">
        <is>
          <t>USDINR,Call,86.77804262372122,30/06/2025,30/05/2025</t>
        </is>
      </c>
      <c r="C4116" t="inlineStr">
        <is>
          <t>USDINR,Call,86.77804262372122,30/06/2025,30/05/2025</t>
        </is>
      </c>
      <c r="G4116" s="1" t="n">
        <v>-5275.880350287582</v>
      </c>
      <c r="H4116" s="1" t="n">
        <v>0.0021506261683376</v>
      </c>
      <c r="K4116" s="4" t="n">
        <v>98035699.36</v>
      </c>
      <c r="L4116" s="5" t="n">
        <v>4425001</v>
      </c>
      <c r="M4116" s="6" t="n">
        <v>22.154955</v>
      </c>
      <c r="AB4116" s="8" t="inlineStr">
        <is>
          <t>QISSwaps</t>
        </is>
      </c>
      <c r="AG4116" t="n">
        <v>-0.019513</v>
      </c>
    </row>
    <row r="4117">
      <c r="A4117" t="inlineStr">
        <is>
          <t>QIS</t>
        </is>
      </c>
      <c r="B4117" t="inlineStr">
        <is>
          <t>USDINR,Call,86.78558558818423,18/06/2025,20/05/2025</t>
        </is>
      </c>
      <c r="C4117" t="inlineStr">
        <is>
          <t>USDINR,Call,86.78558558818423,18/06/2025,20/05/2025</t>
        </is>
      </c>
      <c r="G4117" s="1" t="n">
        <v>-4987.03947114376</v>
      </c>
      <c r="H4117" s="1" t="n">
        <v>0.0009822378925768999</v>
      </c>
      <c r="K4117" s="4" t="n">
        <v>98035699.36</v>
      </c>
      <c r="L4117" s="5" t="n">
        <v>4425001</v>
      </c>
      <c r="M4117" s="6" t="n">
        <v>22.154955</v>
      </c>
      <c r="AB4117" s="8" t="inlineStr">
        <is>
          <t>QISSwaps</t>
        </is>
      </c>
      <c r="AG4117" t="n">
        <v>-0.019513</v>
      </c>
    </row>
    <row r="4118">
      <c r="A4118" t="inlineStr">
        <is>
          <t>QIS</t>
        </is>
      </c>
      <c r="B4118" t="inlineStr">
        <is>
          <t>USDINR,Call,86.79174899987346,07/07/2025,05/06/2025</t>
        </is>
      </c>
      <c r="C4118" t="inlineStr">
        <is>
          <t>USDINR,Call,86.79174899987346,07/07/2025,05/06/2025</t>
        </is>
      </c>
      <c r="G4118" s="1" t="n">
        <v>-5192.845852297507</v>
      </c>
      <c r="H4118" s="1" t="n">
        <v>0.0028746722067225</v>
      </c>
      <c r="K4118" s="4" t="n">
        <v>98035699.36</v>
      </c>
      <c r="L4118" s="5" t="n">
        <v>4425001</v>
      </c>
      <c r="M4118" s="6" t="n">
        <v>22.154955</v>
      </c>
      <c r="AB4118" s="8" t="inlineStr">
        <is>
          <t>QISSwaps</t>
        </is>
      </c>
      <c r="AG4118" t="n">
        <v>-0.019513</v>
      </c>
    </row>
    <row r="4119">
      <c r="A4119" t="inlineStr">
        <is>
          <t>QIS</t>
        </is>
      </c>
      <c r="B4119" t="inlineStr">
        <is>
          <t>USDINR,Call,86.7939382068692,16/06/2025,16/05/2025</t>
        </is>
      </c>
      <c r="C4119" t="inlineStr">
        <is>
          <t>USDINR,Call,86.7939382068692,16/06/2025,16/05/2025</t>
        </is>
      </c>
      <c r="G4119" s="1" t="n">
        <v>-5332.829835349656</v>
      </c>
      <c r="H4119" s="1" t="n">
        <v>0.0007103989712415999</v>
      </c>
      <c r="K4119" s="4" t="n">
        <v>98035699.36</v>
      </c>
      <c r="L4119" s="5" t="n">
        <v>4425001</v>
      </c>
      <c r="M4119" s="6" t="n">
        <v>22.154955</v>
      </c>
      <c r="AB4119" s="8" t="inlineStr">
        <is>
          <t>QISSwaps</t>
        </is>
      </c>
      <c r="AG4119" t="n">
        <v>-0.019513</v>
      </c>
    </row>
    <row r="4120">
      <c r="A4120" t="inlineStr">
        <is>
          <t>QIS</t>
        </is>
      </c>
      <c r="B4120" t="inlineStr">
        <is>
          <t>USDINR,Call,86.81082353373502,24/06/2025,23/05/2025</t>
        </is>
      </c>
      <c r="C4120" t="inlineStr">
        <is>
          <t>USDINR,Call,86.81082353373502,24/06/2025,23/05/2025</t>
        </is>
      </c>
      <c r="G4120" s="1" t="n">
        <v>-4865.441803974942</v>
      </c>
      <c r="H4120" s="1" t="n">
        <v>0.0014874559475586</v>
      </c>
      <c r="K4120" s="4" t="n">
        <v>98035699.36</v>
      </c>
      <c r="L4120" s="5" t="n">
        <v>4425001</v>
      </c>
      <c r="M4120" s="6" t="n">
        <v>22.154955</v>
      </c>
      <c r="AB4120" s="8" t="inlineStr">
        <is>
          <t>QISSwaps</t>
        </is>
      </c>
      <c r="AG4120" t="n">
        <v>-0.019513</v>
      </c>
    </row>
    <row r="4121">
      <c r="A4121" t="inlineStr">
        <is>
          <t>QIS</t>
        </is>
      </c>
      <c r="B4121" t="inlineStr">
        <is>
          <t>USDINR,Call,86.81961804371139,03/07/2025,04/06/2025</t>
        </is>
      </c>
      <c r="C4121" t="inlineStr">
        <is>
          <t>USDINR,Call,86.81961804371139,03/07/2025,04/06/2025</t>
        </is>
      </c>
      <c r="G4121" s="1" t="n">
        <v>-4992.251831180169</v>
      </c>
      <c r="H4121" s="1" t="n">
        <v>0.0025130063644539</v>
      </c>
      <c r="K4121" s="4" t="n">
        <v>98035699.36</v>
      </c>
      <c r="L4121" s="5" t="n">
        <v>4425001</v>
      </c>
      <c r="M4121" s="6" t="n">
        <v>22.154955</v>
      </c>
      <c r="AB4121" s="8" t="inlineStr">
        <is>
          <t>QISSwaps</t>
        </is>
      </c>
      <c r="AG4121" t="n">
        <v>-0.019513</v>
      </c>
    </row>
    <row r="4122">
      <c r="A4122" t="inlineStr">
        <is>
          <t>QIS</t>
        </is>
      </c>
      <c r="B4122" t="inlineStr">
        <is>
          <t>USDINR,Call,86.82384585473241,23/06/2025,22/05/2025</t>
        </is>
      </c>
      <c r="C4122" t="inlineStr">
        <is>
          <t>USDINR,Call,86.82384585473241,23/06/2025,22/05/2025</t>
        </is>
      </c>
      <c r="G4122" s="1" t="n">
        <v>-4995.496436835007</v>
      </c>
      <c r="H4122" s="1" t="n">
        <v>0.0013309531242435</v>
      </c>
      <c r="K4122" s="4" t="n">
        <v>98035699.36</v>
      </c>
      <c r="L4122" s="5" t="n">
        <v>4425001</v>
      </c>
      <c r="M4122" s="6" t="n">
        <v>22.154955</v>
      </c>
      <c r="AB4122" s="8" t="inlineStr">
        <is>
          <t>QISSwaps</t>
        </is>
      </c>
      <c r="AG4122" t="n">
        <v>-0.019513</v>
      </c>
    </row>
    <row r="4123">
      <c r="A4123" t="inlineStr">
        <is>
          <t>QIS</t>
        </is>
      </c>
      <c r="B4123" t="inlineStr">
        <is>
          <t>USDINR,Call,86.82997336243125,02/07/2025,03/06/2025</t>
        </is>
      </c>
      <c r="C4123" t="inlineStr">
        <is>
          <t>USDINR,Call,86.82997336243125,02/07/2025,03/06/2025</t>
        </is>
      </c>
      <c r="G4123" s="1" t="n">
        <v>-5090.642243705984</v>
      </c>
      <c r="H4123" s="1" t="n">
        <v>0.0023555734017699</v>
      </c>
      <c r="K4123" s="4" t="n">
        <v>98035699.36</v>
      </c>
      <c r="L4123" s="5" t="n">
        <v>4425001</v>
      </c>
      <c r="M4123" s="6" t="n">
        <v>22.154955</v>
      </c>
      <c r="AB4123" s="8" t="inlineStr">
        <is>
          <t>QISSwaps</t>
        </is>
      </c>
      <c r="AG4123" t="n">
        <v>-0.019513</v>
      </c>
    </row>
    <row r="4124">
      <c r="A4124" t="inlineStr">
        <is>
          <t>QIS</t>
        </is>
      </c>
      <c r="B4124" t="inlineStr">
        <is>
          <t>USDINR,Call,86.85470734481814,12/06/2025,14/05/2025</t>
        </is>
      </c>
      <c r="C4124" t="inlineStr">
        <is>
          <t>USDINR,Call,86.85470734481814,12/06/2025,14/05/2025</t>
        </is>
      </c>
      <c r="G4124" s="1" t="n">
        <v>-5562.35821048406</v>
      </c>
      <c r="H4124" s="1" t="n">
        <v>0.0004040994808163</v>
      </c>
      <c r="K4124" s="4" t="n">
        <v>98035699.36</v>
      </c>
      <c r="L4124" s="5" t="n">
        <v>4425001</v>
      </c>
      <c r="M4124" s="6" t="n">
        <v>22.154955</v>
      </c>
      <c r="AB4124" s="8" t="inlineStr">
        <is>
          <t>QISSwaps</t>
        </is>
      </c>
      <c r="AG4124" t="n">
        <v>-0.019513</v>
      </c>
    </row>
    <row r="4125">
      <c r="A4125" t="inlineStr">
        <is>
          <t>QIS</t>
        </is>
      </c>
      <c r="B4125" t="inlineStr">
        <is>
          <t>USDINR,Call,86.8644900241045,26/06/2025,28/05/2025</t>
        </is>
      </c>
      <c r="C4125" t="inlineStr">
        <is>
          <t>USDINR,Call,86.8644900241045,26/06/2025,28/05/2025</t>
        </is>
      </c>
      <c r="G4125" s="1" t="n">
        <v>-5210.504018509045</v>
      </c>
      <c r="H4125" s="1" t="n">
        <v>0.0016592015109177</v>
      </c>
      <c r="K4125" s="4" t="n">
        <v>98035699.36</v>
      </c>
      <c r="L4125" s="5" t="n">
        <v>4425001</v>
      </c>
      <c r="M4125" s="6" t="n">
        <v>22.154955</v>
      </c>
      <c r="AB4125" s="8" t="inlineStr">
        <is>
          <t>QISSwaps</t>
        </is>
      </c>
      <c r="AG4125" t="n">
        <v>-0.019513</v>
      </c>
    </row>
    <row r="4126">
      <c r="A4126" t="inlineStr">
        <is>
          <t>QIS</t>
        </is>
      </c>
      <c r="B4126" t="inlineStr">
        <is>
          <t>USDINR,Call,86.88359561599249,20/06/2025,21/05/2025</t>
        </is>
      </c>
      <c r="C4126" t="inlineStr">
        <is>
          <t>USDINR,Call,86.88359561599249,20/06/2025,21/05/2025</t>
        </is>
      </c>
      <c r="G4126" s="1" t="n">
        <v>-4946.641171716241</v>
      </c>
      <c r="H4126" s="1" t="n">
        <v>0.0011000847159412</v>
      </c>
      <c r="K4126" s="4" t="n">
        <v>98035699.36</v>
      </c>
      <c r="L4126" s="5" t="n">
        <v>4425001</v>
      </c>
      <c r="M4126" s="6" t="n">
        <v>22.154955</v>
      </c>
      <c r="AB4126" s="8" t="inlineStr">
        <is>
          <t>QISSwaps</t>
        </is>
      </c>
      <c r="AG4126" t="n">
        <v>-0.019513</v>
      </c>
    </row>
    <row r="4127">
      <c r="A4127" t="inlineStr">
        <is>
          <t>QIS</t>
        </is>
      </c>
      <c r="B4127" t="inlineStr">
        <is>
          <t>USDINR,Call,86.89164423613725,17/06/2025,19/05/2025</t>
        </is>
      </c>
      <c r="C4127" t="inlineStr">
        <is>
          <t>USDINR,Call,86.89164423613725,17/06/2025,19/05/2025</t>
        </is>
      </c>
      <c r="G4127" s="1" t="n">
        <v>-5141.105722690863</v>
      </c>
      <c r="H4127" s="1" t="n">
        <v>0.0007156282427966</v>
      </c>
      <c r="K4127" s="4" t="n">
        <v>98035699.36</v>
      </c>
      <c r="L4127" s="5" t="n">
        <v>4425001</v>
      </c>
      <c r="M4127" s="6" t="n">
        <v>22.154955</v>
      </c>
      <c r="AB4127" s="8" t="inlineStr">
        <is>
          <t>QISSwaps</t>
        </is>
      </c>
      <c r="AG4127" t="n">
        <v>-0.019513</v>
      </c>
    </row>
    <row r="4128">
      <c r="A4128" t="inlineStr">
        <is>
          <t>QIS</t>
        </is>
      </c>
      <c r="B4128" t="inlineStr">
        <is>
          <t>USDINR,Call,86.90158718283384,25/06/2025,27/05/2025</t>
        </is>
      </c>
      <c r="C4128" t="inlineStr">
        <is>
          <t>USDINR,Call,86.90158718283384,25/06/2025,27/05/2025</t>
        </is>
      </c>
      <c r="G4128" s="1" t="n">
        <v>-5264.200372718064</v>
      </c>
      <c r="H4128" s="1" t="n">
        <v>0.0014404043581755</v>
      </c>
      <c r="K4128" s="4" t="n">
        <v>98035699.36</v>
      </c>
      <c r="L4128" s="5" t="n">
        <v>4425001</v>
      </c>
      <c r="M4128" s="6" t="n">
        <v>22.154955</v>
      </c>
      <c r="AB4128" s="8" t="inlineStr">
        <is>
          <t>QISSwaps</t>
        </is>
      </c>
      <c r="AG4128" t="n">
        <v>-0.019513</v>
      </c>
    </row>
    <row r="4129">
      <c r="A4129" t="inlineStr">
        <is>
          <t>QIS</t>
        </is>
      </c>
      <c r="B4129" t="inlineStr">
        <is>
          <t>USDINR,Call,86.94508499286056,27/06/2025,29/05/2025</t>
        </is>
      </c>
      <c r="C4129" t="inlineStr">
        <is>
          <t>USDINR,Call,86.94508499286056,27/06/2025,29/05/2025</t>
        </is>
      </c>
      <c r="G4129" s="1" t="n">
        <v>-5329.777026929297</v>
      </c>
      <c r="H4129" s="1" t="n">
        <v>0.0016377936230237</v>
      </c>
      <c r="K4129" s="4" t="n">
        <v>98035699.36</v>
      </c>
      <c r="L4129" s="5" t="n">
        <v>4425001</v>
      </c>
      <c r="M4129" s="6" t="n">
        <v>22.154955</v>
      </c>
      <c r="AB4129" s="8" t="inlineStr">
        <is>
          <t>QISSwaps</t>
        </is>
      </c>
      <c r="AG4129" t="n">
        <v>-0.019513</v>
      </c>
    </row>
    <row r="4130">
      <c r="A4130" t="inlineStr">
        <is>
          <t>QIS</t>
        </is>
      </c>
      <c r="B4130" t="inlineStr">
        <is>
          <t>USDINR,Call,86.95466541120484,01/07/2025,02/06/2025</t>
        </is>
      </c>
      <c r="C4130" t="inlineStr">
        <is>
          <t>USDINR,Call,86.95466541120484,01/07/2025,02/06/2025</t>
        </is>
      </c>
      <c r="G4130" s="1" t="n">
        <v>-5014.418789916212</v>
      </c>
      <c r="H4130" s="1" t="n">
        <v>0.0018904711534966</v>
      </c>
      <c r="K4130" s="4" t="n">
        <v>98035699.36</v>
      </c>
      <c r="L4130" s="5" t="n">
        <v>4425001</v>
      </c>
      <c r="M4130" s="6" t="n">
        <v>22.154955</v>
      </c>
      <c r="AB4130" s="8" t="inlineStr">
        <is>
          <t>QISSwaps</t>
        </is>
      </c>
      <c r="AG4130" t="n">
        <v>-0.019513</v>
      </c>
    </row>
    <row r="4131">
      <c r="A4131" t="inlineStr">
        <is>
          <t>QIS</t>
        </is>
      </c>
      <c r="B4131" t="inlineStr">
        <is>
          <t>USDINR,Call,86.95993810781597,13/06/2025,15/05/2025</t>
        </is>
      </c>
      <c r="C4131" t="inlineStr">
        <is>
          <t>USDINR,Call,86.95993810781597,13/06/2025,15/05/2025</t>
        </is>
      </c>
      <c r="G4131" s="1" t="n">
        <v>-5439.408646447992</v>
      </c>
      <c r="H4131" s="1" t="n">
        <v>0.0004183108468749</v>
      </c>
      <c r="K4131" s="4" t="n">
        <v>98035699.36</v>
      </c>
      <c r="L4131" s="5" t="n">
        <v>4425001</v>
      </c>
      <c r="M4131" s="6" t="n">
        <v>22.154955</v>
      </c>
      <c r="AB4131" s="8" t="inlineStr">
        <is>
          <t>QISSwaps</t>
        </is>
      </c>
      <c r="AG4131" t="n">
        <v>-0.019513</v>
      </c>
    </row>
    <row r="4132">
      <c r="A4132" t="inlineStr">
        <is>
          <t>QIS</t>
        </is>
      </c>
      <c r="B4132" t="inlineStr">
        <is>
          <t>USDINR,Call,86.96616730115154,10/06/2025,09/05/2025</t>
        </is>
      </c>
      <c r="C4132" t="inlineStr">
        <is>
          <t>USDINR,Call,86.96616730115154,10/06/2025,09/05/2025</t>
        </is>
      </c>
      <c r="G4132" s="1" t="n">
        <v>-6058.469335336842</v>
      </c>
      <c r="H4132" s="1" t="n">
        <v>0.0001217613493666</v>
      </c>
      <c r="K4132" s="4" t="n">
        <v>98035699.36</v>
      </c>
      <c r="L4132" s="5" t="n">
        <v>4425001</v>
      </c>
      <c r="M4132" s="6" t="n">
        <v>22.154955</v>
      </c>
      <c r="AB4132" s="8" t="inlineStr">
        <is>
          <t>QISSwaps</t>
        </is>
      </c>
      <c r="AG4132" t="n">
        <v>-0.019513</v>
      </c>
    </row>
    <row r="4133">
      <c r="A4133" t="inlineStr">
        <is>
          <t>QIS</t>
        </is>
      </c>
      <c r="B4133" t="inlineStr">
        <is>
          <t>USDINR,Call,86.98083157032698,18/06/2025,20/05/2025</t>
        </is>
      </c>
      <c r="C4133" t="inlineStr">
        <is>
          <t>USDINR,Call,86.98083157032698,18/06/2025,20/05/2025</t>
        </is>
      </c>
      <c r="G4133" s="1" t="n">
        <v>-4964.675771698433</v>
      </c>
      <c r="H4133" s="1" t="n">
        <v>0.0007158131788421</v>
      </c>
      <c r="K4133" s="4" t="n">
        <v>98035699.36</v>
      </c>
      <c r="L4133" s="5" t="n">
        <v>4425001</v>
      </c>
      <c r="M4133" s="6" t="n">
        <v>22.154955</v>
      </c>
      <c r="AB4133" s="8" t="inlineStr">
        <is>
          <t>QISSwaps</t>
        </is>
      </c>
      <c r="AG4133" t="n">
        <v>-0.019513</v>
      </c>
    </row>
    <row r="4134">
      <c r="A4134" t="inlineStr">
        <is>
          <t>QIS</t>
        </is>
      </c>
      <c r="B4134" t="inlineStr">
        <is>
          <t>USDINR,Call,86.98405980082316,30/06/2025,30/05/2025</t>
        </is>
      </c>
      <c r="C4134" t="inlineStr">
        <is>
          <t>USDINR,Call,86.98405980082316,30/06/2025,30/05/2025</t>
        </is>
      </c>
      <c r="G4134" s="1" t="n">
        <v>-5250.918654543037</v>
      </c>
      <c r="H4134" s="1" t="n">
        <v>0.001696070712491</v>
      </c>
      <c r="K4134" s="4" t="n">
        <v>98035699.36</v>
      </c>
      <c r="L4134" s="5" t="n">
        <v>4425001</v>
      </c>
      <c r="M4134" s="6" t="n">
        <v>22.154955</v>
      </c>
      <c r="AB4134" s="8" t="inlineStr">
        <is>
          <t>QISSwaps</t>
        </is>
      </c>
      <c r="AG4134" t="n">
        <v>-0.019513</v>
      </c>
    </row>
    <row r="4135">
      <c r="A4135" t="inlineStr">
        <is>
          <t>QIS</t>
        </is>
      </c>
      <c r="B4135" t="inlineStr">
        <is>
          <t>USDINR,Call,86.99304959496371,07/07/2025,05/06/2025</t>
        </is>
      </c>
      <c r="C4135" t="inlineStr">
        <is>
          <t>USDINR,Call,86.99304959496371,07/07/2025,05/06/2025</t>
        </is>
      </c>
      <c r="G4135" s="1" t="n">
        <v>-5168.841324707855</v>
      </c>
      <c r="H4135" s="1" t="n">
        <v>0.0023587554091656</v>
      </c>
      <c r="K4135" s="4" t="n">
        <v>98035699.36</v>
      </c>
      <c r="L4135" s="5" t="n">
        <v>4425001</v>
      </c>
      <c r="M4135" s="6" t="n">
        <v>22.154955</v>
      </c>
      <c r="AB4135" s="8" t="inlineStr">
        <is>
          <t>QISSwaps</t>
        </is>
      </c>
      <c r="AG4135" t="n">
        <v>-0.019513</v>
      </c>
    </row>
    <row r="4136">
      <c r="A4136" t="inlineStr">
        <is>
          <t>QIS</t>
        </is>
      </c>
      <c r="B4136" t="inlineStr">
        <is>
          <t>USDINR,Call,87.0000693373078,24/06/2025,23/05/2025</t>
        </is>
      </c>
      <c r="C4136" t="inlineStr">
        <is>
          <t>USDINR,Call,87.0000693373078,24/06/2025,23/05/2025</t>
        </is>
      </c>
      <c r="G4136" s="1" t="n">
        <v>-4844.29784373873</v>
      </c>
      <c r="H4136" s="1" t="n">
        <v>0.001153727320708</v>
      </c>
      <c r="K4136" s="4" t="n">
        <v>98035699.36</v>
      </c>
      <c r="L4136" s="5" t="n">
        <v>4425001</v>
      </c>
      <c r="M4136" s="6" t="n">
        <v>22.154955</v>
      </c>
      <c r="AB4136" s="8" t="inlineStr">
        <is>
          <t>QISSwaps</t>
        </is>
      </c>
      <c r="AG4136" t="n">
        <v>-0.019513</v>
      </c>
    </row>
    <row r="4137">
      <c r="A4137" t="inlineStr">
        <is>
          <t>QIS</t>
        </is>
      </c>
      <c r="B4137" t="inlineStr">
        <is>
          <t>USDINR,Call,87.00265309315039,16/06/2025,16/05/2025</t>
        </is>
      </c>
      <c r="C4137" t="inlineStr">
        <is>
          <t>USDINR,Call,87.00265309315039,16/06/2025,16/05/2025</t>
        </is>
      </c>
      <c r="G4137" s="1" t="n">
        <v>-5307.274157008396</v>
      </c>
      <c r="H4137" s="1" t="n">
        <v>0.0004818073219746</v>
      </c>
      <c r="K4137" s="4" t="n">
        <v>98035699.36</v>
      </c>
      <c r="L4137" s="5" t="n">
        <v>4425001</v>
      </c>
      <c r="M4137" s="6" t="n">
        <v>22.154955</v>
      </c>
      <c r="AB4137" s="8" t="inlineStr">
        <is>
          <t>QISSwaps</t>
        </is>
      </c>
      <c r="AG4137" t="n">
        <v>-0.019513</v>
      </c>
    </row>
    <row r="4138">
      <c r="A4138" t="inlineStr">
        <is>
          <t>QIS</t>
        </is>
      </c>
      <c r="B4138" t="inlineStr">
        <is>
          <t>USDINR,Call,87.01432366030721,03/07/2025,04/06/2025</t>
        </is>
      </c>
      <c r="C4138" t="inlineStr">
        <is>
          <t>USDINR,Call,87.01432366030721,03/07/2025,04/06/2025</t>
        </is>
      </c>
      <c r="G4138" s="1" t="n">
        <v>-4969.935230382745</v>
      </c>
      <c r="H4138" s="1" t="n">
        <v>0.0020510952230312</v>
      </c>
      <c r="K4138" s="4" t="n">
        <v>98035699.36</v>
      </c>
      <c r="L4138" s="5" t="n">
        <v>4425001</v>
      </c>
      <c r="M4138" s="6" t="n">
        <v>22.154955</v>
      </c>
      <c r="AB4138" s="8" t="inlineStr">
        <is>
          <t>QISSwaps</t>
        </is>
      </c>
      <c r="AG4138" t="n">
        <v>-0.019513</v>
      </c>
    </row>
    <row r="4139">
      <c r="A4139" t="inlineStr">
        <is>
          <t>QIS</t>
        </is>
      </c>
      <c r="B4139" t="inlineStr">
        <is>
          <t>USDINR,Call,87.01869784570005,23/06/2025,22/05/2025</t>
        </is>
      </c>
      <c r="C4139" t="inlineStr">
        <is>
          <t>USDINR,Call,87.01869784570005,23/06/2025,22/05/2025</t>
        </is>
      </c>
      <c r="G4139" s="1" t="n">
        <v>-4973.149684855359</v>
      </c>
      <c r="H4139" s="1" t="n">
        <v>0.0010134958885545</v>
      </c>
      <c r="K4139" s="4" t="n">
        <v>98035699.36</v>
      </c>
      <c r="L4139" s="5" t="n">
        <v>4425001</v>
      </c>
      <c r="M4139" s="6" t="n">
        <v>22.154955</v>
      </c>
      <c r="AB4139" s="8" t="inlineStr">
        <is>
          <t>QISSwaps</t>
        </is>
      </c>
      <c r="AG4139" t="n">
        <v>-0.019513</v>
      </c>
    </row>
    <row r="4140">
      <c r="A4140" t="inlineStr">
        <is>
          <t>QIS</t>
        </is>
      </c>
      <c r="B4140" t="inlineStr">
        <is>
          <t>USDINR,Call,87.02891497417153,02/07/2025,03/06/2025</t>
        </is>
      </c>
      <c r="C4140" t="inlineStr">
        <is>
          <t>USDINR,Call,87.02891497417153,02/07/2025,03/06/2025</t>
        </is>
      </c>
      <c r="G4140" s="1" t="n">
        <v>-5067.395187291891</v>
      </c>
      <c r="H4140" s="1" t="n">
        <v>0.0019019103245852</v>
      </c>
      <c r="K4140" s="4" t="n">
        <v>98035699.36</v>
      </c>
      <c r="L4140" s="5" t="n">
        <v>4425001</v>
      </c>
      <c r="M4140" s="6" t="n">
        <v>22.154955</v>
      </c>
      <c r="AB4140" s="8" t="inlineStr">
        <is>
          <t>QISSwaps</t>
        </is>
      </c>
      <c r="AG4140" t="n">
        <v>-0.019513</v>
      </c>
    </row>
    <row r="4141">
      <c r="A4141" t="inlineStr">
        <is>
          <t>QIS</t>
        </is>
      </c>
      <c r="B4141" t="inlineStr">
        <is>
          <t>USDINR,Call,87.06900045034641,26/06/2025,28/05/2025</t>
        </is>
      </c>
      <c r="C4141" t="inlineStr">
        <is>
          <t>USDINR,Call,87.06900045034641,26/06/2025,28/05/2025</t>
        </is>
      </c>
      <c r="G4141" s="1" t="n">
        <v>-5186.055571141493</v>
      </c>
      <c r="H4141" s="1" t="n">
        <v>0.0012873110060113</v>
      </c>
      <c r="K4141" s="4" t="n">
        <v>98035699.36</v>
      </c>
      <c r="L4141" s="5" t="n">
        <v>4425001</v>
      </c>
      <c r="M4141" s="6" t="n">
        <v>22.154955</v>
      </c>
      <c r="AB4141" s="8" t="inlineStr">
        <is>
          <t>QISSwaps</t>
        </is>
      </c>
      <c r="AG4141" t="n">
        <v>-0.019513</v>
      </c>
    </row>
    <row r="4142">
      <c r="A4142" t="inlineStr">
        <is>
          <t>QIS</t>
        </is>
      </c>
      <c r="B4142" t="inlineStr">
        <is>
          <t>USDINR,Call,87.07484490545934,12/06/2025,14/05/2025</t>
        </is>
      </c>
      <c r="C4142" t="inlineStr">
        <is>
          <t>USDINR,Call,87.07484490545934,12/06/2025,14/05/2025</t>
        </is>
      </c>
      <c r="G4142" s="1" t="n">
        <v>-5534.26890100309</v>
      </c>
      <c r="H4142" s="1" t="n">
        <v>0.0002485564082157</v>
      </c>
      <c r="K4142" s="4" t="n">
        <v>98035699.36</v>
      </c>
      <c r="L4142" s="5" t="n">
        <v>4425001</v>
      </c>
      <c r="M4142" s="6" t="n">
        <v>22.154955</v>
      </c>
      <c r="AB4142" s="8" t="inlineStr">
        <is>
          <t>QISSwaps</t>
        </is>
      </c>
      <c r="AG4142" t="n">
        <v>-0.019513</v>
      </c>
    </row>
    <row r="4143">
      <c r="A4143" t="inlineStr">
        <is>
          <t>QIS</t>
        </is>
      </c>
      <c r="B4143" t="inlineStr">
        <is>
          <t>USDINR,Call,87.07737821257236,20/06/2025,21/05/2025</t>
        </is>
      </c>
      <c r="C4143" t="inlineStr">
        <is>
          <t>USDINR,Call,87.07737821257236,20/06/2025,21/05/2025</t>
        </is>
      </c>
      <c r="G4143" s="1" t="n">
        <v>-4924.649091044625</v>
      </c>
      <c r="H4143" s="1" t="n">
        <v>0.0008278805567844</v>
      </c>
      <c r="K4143" s="4" t="n">
        <v>98035699.36</v>
      </c>
      <c r="L4143" s="5" t="n">
        <v>4425001</v>
      </c>
      <c r="M4143" s="6" t="n">
        <v>22.154955</v>
      </c>
      <c r="AB4143" s="8" t="inlineStr">
        <is>
          <t>QISSwaps</t>
        </is>
      </c>
      <c r="AG4143" t="n">
        <v>-0.019513</v>
      </c>
    </row>
    <row r="4144">
      <c r="A4144" t="inlineStr">
        <is>
          <t>QIS</t>
        </is>
      </c>
      <c r="B4144" t="inlineStr">
        <is>
          <t>USDINR,Call,87.09369055036747,17/06/2025,19/05/2025</t>
        </is>
      </c>
      <c r="C4144" t="inlineStr">
        <is>
          <t>USDINR,Call,87.09369055036747,17/06/2025,19/05/2025</t>
        </is>
      </c>
      <c r="G4144" s="1" t="n">
        <v>-5117.279964899057</v>
      </c>
      <c r="H4144" s="1" t="n">
        <v>0.0005030633695256</v>
      </c>
      <c r="K4144" s="4" t="n">
        <v>98035699.36</v>
      </c>
      <c r="L4144" s="5" t="n">
        <v>4425001</v>
      </c>
      <c r="M4144" s="6" t="n">
        <v>22.154955</v>
      </c>
      <c r="AB4144" s="8" t="inlineStr">
        <is>
          <t>QISSwaps</t>
        </is>
      </c>
      <c r="AG4144" t="n">
        <v>-0.019513</v>
      </c>
    </row>
    <row r="4145">
      <c r="A4145" t="inlineStr">
        <is>
          <t>QIS</t>
        </is>
      </c>
      <c r="B4145" t="inlineStr">
        <is>
          <t>USDINR,Call,87.15385546562483,27/06/2025,29/05/2025</t>
        </is>
      </c>
      <c r="C4145" t="inlineStr">
        <is>
          <t>USDINR,Call,87.15385546562483,27/06/2025,29/05/2025</t>
        </is>
      </c>
      <c r="G4145" s="1" t="n">
        <v>-5304.27345352456</v>
      </c>
      <c r="H4145" s="1" t="n">
        <v>0.0012770687530039</v>
      </c>
      <c r="K4145" s="4" t="n">
        <v>98035699.36</v>
      </c>
      <c r="L4145" s="5" t="n">
        <v>4425001</v>
      </c>
      <c r="M4145" s="6" t="n">
        <v>22.154955</v>
      </c>
      <c r="AB4145" s="8" t="inlineStr">
        <is>
          <t>QISSwaps</t>
        </is>
      </c>
      <c r="AG4145" t="n">
        <v>-0.019513</v>
      </c>
    </row>
    <row r="4146">
      <c r="A4146" t="inlineStr">
        <is>
          <t>QIS</t>
        </is>
      </c>
      <c r="B4146" t="inlineStr">
        <is>
          <t>USDINR,Call,87.17491384735891,13/06/2025,15/05/2025</t>
        </is>
      </c>
      <c r="C4146" t="inlineStr">
        <is>
          <t>USDINR,Call,87.17491384735891,13/06/2025,15/05/2025</t>
        </is>
      </c>
      <c r="G4146" s="1" t="n">
        <v>-5412.614261883273</v>
      </c>
      <c r="H4146" s="1" t="n">
        <v>0.0002701425567004</v>
      </c>
      <c r="K4146" s="4" t="n">
        <v>98035699.36</v>
      </c>
      <c r="L4146" s="5" t="n">
        <v>4425001</v>
      </c>
      <c r="M4146" s="6" t="n">
        <v>22.154955</v>
      </c>
      <c r="AB4146" s="8" t="inlineStr">
        <is>
          <t>QISSwaps</t>
        </is>
      </c>
      <c r="AG4146" t="n">
        <v>-0.019513</v>
      </c>
    </row>
    <row r="4147">
      <c r="A4147" t="inlineStr">
        <is>
          <t>QIS</t>
        </is>
      </c>
      <c r="B4147" t="inlineStr">
        <is>
          <t>USDINR,Call,87.18931514088061,24/06/2025,23/05/2025</t>
        </is>
      </c>
      <c r="C4147" t="inlineStr">
        <is>
          <t>USDINR,Call,87.18931514088061,24/06/2025,23/05/2025</t>
        </is>
      </c>
      <c r="G4147" s="1" t="n">
        <v>-4823.291413942069</v>
      </c>
      <c r="H4147" s="1" t="n">
        <v>0.0008946805150202</v>
      </c>
      <c r="K4147" s="4" t="n">
        <v>98035699.36</v>
      </c>
      <c r="L4147" s="5" t="n">
        <v>4425001</v>
      </c>
      <c r="M4147" s="6" t="n">
        <v>22.154955</v>
      </c>
      <c r="AB4147" s="8" t="inlineStr">
        <is>
          <t>QISSwaps</t>
        </is>
      </c>
      <c r="AG4147" t="n">
        <v>-0.019513</v>
      </c>
    </row>
    <row r="4148">
      <c r="A4148" t="inlineStr">
        <is>
          <t>QIS</t>
        </is>
      </c>
      <c r="B4148" t="inlineStr">
        <is>
          <t>USDINR,Call,87.19435019005394,07/07/2025,05/06/2025</t>
        </is>
      </c>
      <c r="C4148" t="inlineStr">
        <is>
          <t>USDINR,Call,87.19435019005394,07/07/2025,05/06/2025</t>
        </is>
      </c>
      <c r="G4148" s="1" t="n">
        <v>-5145.002858762073</v>
      </c>
      <c r="H4148" s="1" t="n">
        <v>0.0019318909581715</v>
      </c>
      <c r="K4148" s="4" t="n">
        <v>98035699.36</v>
      </c>
      <c r="L4148" s="5" t="n">
        <v>4425001</v>
      </c>
      <c r="M4148" s="6" t="n">
        <v>22.154955</v>
      </c>
      <c r="AB4148" s="8" t="inlineStr">
        <is>
          <t>QISSwaps</t>
        </is>
      </c>
      <c r="AG4148" t="n">
        <v>-0.019513</v>
      </c>
    </row>
    <row r="4149">
      <c r="A4149" t="inlineStr">
        <is>
          <t>QIS</t>
        </is>
      </c>
      <c r="B4149" t="inlineStr">
        <is>
          <t>USDINR,Call,87.20355373206327,10/06/2025,09/05/2025</t>
        </is>
      </c>
      <c r="C4149" t="inlineStr">
        <is>
          <t>USDINR,Call,87.20355373206327,10/06/2025,09/05/2025</t>
        </is>
      </c>
      <c r="G4149" s="1" t="n">
        <v>-6025.52937334179</v>
      </c>
      <c r="H4149" s="1" t="n">
        <v>5.523802429520206e-05</v>
      </c>
      <c r="K4149" s="4" t="n">
        <v>98035699.36</v>
      </c>
      <c r="L4149" s="5" t="n">
        <v>4425001</v>
      </c>
      <c r="M4149" s="6" t="n">
        <v>22.154955</v>
      </c>
      <c r="AB4149" s="8" t="inlineStr">
        <is>
          <t>QISSwaps</t>
        </is>
      </c>
      <c r="AG4149" t="n">
        <v>-0.019513</v>
      </c>
    </row>
    <row r="4150">
      <c r="A4150" t="inlineStr">
        <is>
          <t>QIS</t>
        </is>
      </c>
      <c r="B4150" t="inlineStr">
        <is>
          <t>USDINR,Call,87.20902927690302,03/07/2025,04/06/2025</t>
        </is>
      </c>
      <c r="C4150" t="inlineStr">
        <is>
          <t>USDINR,Call,87.20902927690302,03/07/2025,04/06/2025</t>
        </is>
      </c>
      <c r="G4150" s="1" t="n">
        <v>-4947.767936893233</v>
      </c>
      <c r="H4150" s="1" t="n">
        <v>0.0016722336828299</v>
      </c>
      <c r="K4150" s="4" t="n">
        <v>98035699.36</v>
      </c>
      <c r="L4150" s="5" t="n">
        <v>4425001</v>
      </c>
      <c r="M4150" s="6" t="n">
        <v>22.154955</v>
      </c>
      <c r="AB4150" s="8" t="inlineStr">
        <is>
          <t>QISSwaps</t>
        </is>
      </c>
      <c r="AG4150" t="n">
        <v>-0.019513</v>
      </c>
    </row>
    <row r="4151">
      <c r="A4151" t="inlineStr">
        <is>
          <t>QIS</t>
        </is>
      </c>
      <c r="B4151" t="inlineStr">
        <is>
          <t>USDINR,Call,87.21136797943156,16/06/2025,16/05/2025</t>
        </is>
      </c>
      <c r="C4151" t="inlineStr">
        <is>
          <t>USDINR,Call,87.21136797943156,16/06/2025,16/05/2025</t>
        </is>
      </c>
      <c r="G4151" s="1" t="n">
        <v>-5281.9017391375</v>
      </c>
      <c r="H4151" s="1" t="n">
        <v>0.0003248150935861</v>
      </c>
      <c r="K4151" s="4" t="n">
        <v>98035699.36</v>
      </c>
      <c r="L4151" s="5" t="n">
        <v>4425001</v>
      </c>
      <c r="M4151" s="6" t="n">
        <v>22.154955</v>
      </c>
      <c r="AB4151" s="8" t="inlineStr">
        <is>
          <t>QISSwaps</t>
        </is>
      </c>
      <c r="AG4151" t="n">
        <v>-0.019513</v>
      </c>
    </row>
    <row r="4152">
      <c r="A4152" t="inlineStr">
        <is>
          <t>QIS</t>
        </is>
      </c>
      <c r="B4152" t="inlineStr">
        <is>
          <t>USDINR,Call,87.21354983666768,23/06/2025,22/05/2025</t>
        </is>
      </c>
      <c r="C4152" t="inlineStr">
        <is>
          <t>USDINR,Call,87.21354983666768,23/06/2025,22/05/2025</t>
        </is>
      </c>
      <c r="G4152" s="1" t="n">
        <v>-4950.952546431867</v>
      </c>
      <c r="H4152" s="1" t="n">
        <v>0.0007702150703389001</v>
      </c>
      <c r="K4152" s="4" t="n">
        <v>98035699.36</v>
      </c>
      <c r="L4152" s="5" t="n">
        <v>4425001</v>
      </c>
      <c r="M4152" s="6" t="n">
        <v>22.154955</v>
      </c>
      <c r="AB4152" s="8" t="inlineStr">
        <is>
          <t>QISSwaps</t>
        </is>
      </c>
      <c r="AG4152" t="n">
        <v>-0.019513</v>
      </c>
    </row>
    <row r="4153">
      <c r="A4153" t="inlineStr">
        <is>
          <t>QIS</t>
        </is>
      </c>
      <c r="B4153" t="inlineStr">
        <is>
          <t>USDINR,Call,87.2735108765883,26/06/2025,28/05/2025</t>
        </is>
      </c>
      <c r="C4153" t="inlineStr">
        <is>
          <t>USDINR,Call,87.2735108765883,26/06/2025,28/05/2025</t>
        </is>
      </c>
      <c r="G4153" s="1" t="n">
        <v>-5161.778794482648</v>
      </c>
      <c r="H4153" s="1" t="n">
        <v>0.0009991705921011001</v>
      </c>
      <c r="K4153" s="4" t="n">
        <v>98035699.36</v>
      </c>
      <c r="L4153" s="5" t="n">
        <v>4425001</v>
      </c>
      <c r="M4153" s="6" t="n">
        <v>22.154955</v>
      </c>
      <c r="AB4153" s="8" t="inlineStr">
        <is>
          <t>QISSwaps</t>
        </is>
      </c>
      <c r="AG4153" t="n">
        <v>-0.019513</v>
      </c>
    </row>
    <row r="4154">
      <c r="A4154" t="inlineStr">
        <is>
          <t>QIS</t>
        </is>
      </c>
      <c r="B4154" t="inlineStr">
        <is>
          <t>USDINR,Call,87.38988958690183,13/06/2025,15/05/2025</t>
        </is>
      </c>
      <c r="C4154" t="inlineStr">
        <is>
          <t>USDINR,Call,87.38988958690183,13/06/2025,15/05/2025</t>
        </is>
      </c>
      <c r="G4154" s="1" t="n">
        <v>-5386.017373443746</v>
      </c>
      <c r="H4154" s="1" t="n">
        <v>0.0001599299012119</v>
      </c>
      <c r="K4154" s="4" t="n">
        <v>98035699.36</v>
      </c>
      <c r="L4154" s="5" t="n">
        <v>4425001</v>
      </c>
      <c r="M4154" s="6" t="n">
        <v>22.154955</v>
      </c>
      <c r="AB4154" s="8" t="inlineStr">
        <is>
          <t>QISSwaps</t>
        </is>
      </c>
      <c r="AG4154" t="n">
        <v>-0.019513</v>
      </c>
    </row>
    <row r="4155">
      <c r="A4155" t="inlineStr">
        <is>
          <t>QIS</t>
        </is>
      </c>
      <c r="B4155" t="inlineStr">
        <is>
          <t>USDINR,Call,87.39565078514418,07/07/2025,05/06/2025</t>
        </is>
      </c>
      <c r="C4155" t="inlineStr">
        <is>
          <t>USDINR,Call,87.39565078514418,07/07/2025,05/06/2025</t>
        </is>
      </c>
      <c r="G4155" s="1" t="n">
        <v>-5121.328926247712</v>
      </c>
      <c r="H4155" s="1" t="n">
        <v>0.0015832128826116</v>
      </c>
      <c r="K4155" s="4" t="n">
        <v>98035699.36</v>
      </c>
      <c r="L4155" s="5" t="n">
        <v>4425001</v>
      </c>
      <c r="M4155" s="6" t="n">
        <v>22.154955</v>
      </c>
      <c r="AB4155" s="8" t="inlineStr">
        <is>
          <t>QISSwaps</t>
        </is>
      </c>
      <c r="AG4155" t="n">
        <v>-0.019513</v>
      </c>
    </row>
    <row r="4156">
      <c r="A4156" t="inlineStr">
        <is>
          <t>QIS</t>
        </is>
      </c>
      <c r="B4156" t="inlineStr">
        <is>
          <t>USDINR,Call,87.40373489349885,03/07/2025,04/06/2025</t>
        </is>
      </c>
      <c r="C4156" t="inlineStr">
        <is>
          <t>USDINR,Call,87.40373489349885,03/07/2025,04/06/2025</t>
        </is>
      </c>
      <c r="G4156" s="1" t="n">
        <v>-4925.748621772198</v>
      </c>
      <c r="H4156" s="1" t="n">
        <v>0.0013633428804395</v>
      </c>
      <c r="K4156" s="4" t="n">
        <v>98035699.36</v>
      </c>
      <c r="L4156" s="5" t="n">
        <v>4425001</v>
      </c>
      <c r="M4156" s="6" t="n">
        <v>22.154955</v>
      </c>
      <c r="AB4156" s="8" t="inlineStr">
        <is>
          <t>QISSwaps</t>
        </is>
      </c>
      <c r="AG4156" t="n">
        <v>-0.019513</v>
      </c>
    </row>
    <row r="4157">
      <c r="A4157" t="inlineStr">
        <is>
          <t>QIS</t>
        </is>
      </c>
      <c r="B4157" t="inlineStr">
        <is>
          <t>USDINR,Call,87.440940162975,10/06/2025,09/05/2025</t>
        </is>
      </c>
      <c r="C4157" t="inlineStr">
        <is>
          <t>USDINR,Call,87.440940162975,10/06/2025,09/05/2025</t>
        </is>
      </c>
      <c r="G4157" s="1" t="n">
        <v>-5992.857325240657</v>
      </c>
      <c r="H4157" s="1" t="n">
        <v>2.024362451775847e-05</v>
      </c>
      <c r="K4157" s="4" t="n">
        <v>98035699.36</v>
      </c>
      <c r="L4157" s="5" t="n">
        <v>4425001</v>
      </c>
      <c r="M4157" s="6" t="n">
        <v>22.154955</v>
      </c>
      <c r="AB4157" s="8" t="inlineStr">
        <is>
          <t>QISSwaps</t>
        </is>
      </c>
      <c r="AG4157" t="n">
        <v>-0.019513</v>
      </c>
    </row>
    <row r="4158">
      <c r="A4158" t="inlineStr">
        <is>
          <t>QIS</t>
        </is>
      </c>
      <c r="B4158" t="inlineStr">
        <is>
          <t>USDINR,Put,83.16300415658951,05/06/2025,06/05/2025</t>
        </is>
      </c>
      <c r="C4158" t="inlineStr">
        <is>
          <t>USDINR,Put,83.16300415658951,05/06/2025,06/05/2025</t>
        </is>
      </c>
      <c r="G4158" s="1" t="n">
        <v>-6322.925573632866</v>
      </c>
      <c r="K4158" s="4" t="n">
        <v>98035699.36</v>
      </c>
      <c r="L4158" s="5" t="n">
        <v>4425001</v>
      </c>
      <c r="M4158" s="6" t="n">
        <v>22.154955</v>
      </c>
      <c r="AB4158" s="8" t="inlineStr">
        <is>
          <t>QISSwaps</t>
        </is>
      </c>
      <c r="AG4158" t="n">
        <v>-0.019513</v>
      </c>
    </row>
    <row r="4159">
      <c r="A4159" t="inlineStr">
        <is>
          <t>QIS</t>
        </is>
      </c>
      <c r="B4159" t="inlineStr">
        <is>
          <t>USDINR,Put,83.16688965115489,06/06/2025,07/05/2025</t>
        </is>
      </c>
      <c r="C4159" t="inlineStr">
        <is>
          <t>USDINR,Put,83.16688965115489,06/06/2025,07/05/2025</t>
        </is>
      </c>
      <c r="G4159" s="1" t="n">
        <v>-6377.150858982949</v>
      </c>
      <c r="H4159" s="1" t="n">
        <v>6.827924740229616e-13</v>
      </c>
      <c r="K4159" s="4" t="n">
        <v>98035699.36</v>
      </c>
      <c r="L4159" s="5" t="n">
        <v>4425001</v>
      </c>
      <c r="M4159" s="6" t="n">
        <v>22.154955</v>
      </c>
      <c r="AB4159" s="8" t="inlineStr">
        <is>
          <t>QISSwaps</t>
        </is>
      </c>
      <c r="AG4159" t="n">
        <v>-0.019513</v>
      </c>
    </row>
    <row r="4160">
      <c r="A4160" t="inlineStr">
        <is>
          <t>QIS</t>
        </is>
      </c>
      <c r="B4160" t="inlineStr">
        <is>
          <t>USDINR,Put,83.29546616928381,09/06/2025,08/05/2025</t>
        </is>
      </c>
      <c r="C4160" t="inlineStr">
        <is>
          <t>USDINR,Put,83.29546616928381,09/06/2025,08/05/2025</t>
        </is>
      </c>
      <c r="G4160" s="1" t="n">
        <v>-6518.264990692385</v>
      </c>
      <c r="H4160" s="1" t="n">
        <v>2.107905209604535e-09</v>
      </c>
      <c r="K4160" s="4" t="n">
        <v>98035699.36</v>
      </c>
      <c r="L4160" s="5" t="n">
        <v>4425001</v>
      </c>
      <c r="M4160" s="6" t="n">
        <v>22.154955</v>
      </c>
      <c r="AB4160" s="8" t="inlineStr">
        <is>
          <t>QISSwaps</t>
        </is>
      </c>
      <c r="AG4160" t="n">
        <v>-0.019513</v>
      </c>
    </row>
    <row r="4161">
      <c r="A4161" t="inlineStr">
        <is>
          <t>QIS</t>
        </is>
      </c>
      <c r="B4161" t="inlineStr">
        <is>
          <t>USDINR,Put,83.3913860588443,05/06/2025,06/05/2025</t>
        </is>
      </c>
      <c r="C4161" t="inlineStr">
        <is>
          <t>USDINR,Put,83.3913860588443,05/06/2025,06/05/2025</t>
        </is>
      </c>
      <c r="G4161" s="1" t="n">
        <v>-6288.34012163489</v>
      </c>
      <c r="K4161" s="4" t="n">
        <v>98035699.36</v>
      </c>
      <c r="L4161" s="5" t="n">
        <v>4425001</v>
      </c>
      <c r="M4161" s="6" t="n">
        <v>22.154955</v>
      </c>
      <c r="AB4161" s="8" t="inlineStr">
        <is>
          <t>QISSwaps</t>
        </is>
      </c>
      <c r="AG4161" t="n">
        <v>-0.019513</v>
      </c>
    </row>
    <row r="4162">
      <c r="A4162" t="inlineStr">
        <is>
          <t>QIS</t>
        </is>
      </c>
      <c r="B4162" t="inlineStr">
        <is>
          <t>USDINR,Put,83.39616647108157,06/06/2025,07/05/2025</t>
        </is>
      </c>
      <c r="C4162" t="inlineStr">
        <is>
          <t>USDINR,Put,83.39616647108157,06/06/2025,07/05/2025</t>
        </is>
      </c>
      <c r="G4162" s="1" t="n">
        <v>-6342.134309725934</v>
      </c>
      <c r="H4162" s="1" t="n">
        <v>1.629957667657985e-11</v>
      </c>
      <c r="K4162" s="4" t="n">
        <v>98035699.36</v>
      </c>
      <c r="L4162" s="5" t="n">
        <v>4425001</v>
      </c>
      <c r="M4162" s="6" t="n">
        <v>22.154955</v>
      </c>
      <c r="AB4162" s="8" t="inlineStr">
        <is>
          <t>QISSwaps</t>
        </is>
      </c>
      <c r="AG4162" t="n">
        <v>-0.019513</v>
      </c>
    </row>
    <row r="4163">
      <c r="A4163" t="inlineStr">
        <is>
          <t>QIS</t>
        </is>
      </c>
      <c r="B4163" t="inlineStr">
        <is>
          <t>USDINR,Put,83.53047310353624,09/06/2025,08/05/2025</t>
        </is>
      </c>
      <c r="C4163" t="inlineStr">
        <is>
          <t>USDINR,Put,83.53047310353624,09/06/2025,08/05/2025</t>
        </is>
      </c>
      <c r="G4163" s="1" t="n">
        <v>-6481.639252601835</v>
      </c>
      <c r="H4163" s="1" t="n">
        <v>1.702650609095703e-08</v>
      </c>
      <c r="K4163" s="4" t="n">
        <v>98035699.36</v>
      </c>
      <c r="L4163" s="5" t="n">
        <v>4425001</v>
      </c>
      <c r="M4163" s="6" t="n">
        <v>22.154955</v>
      </c>
      <c r="AB4163" s="8" t="inlineStr">
        <is>
          <t>QISSwaps</t>
        </is>
      </c>
      <c r="AG4163" t="n">
        <v>-0.019513</v>
      </c>
    </row>
    <row r="4164">
      <c r="A4164" t="inlineStr">
        <is>
          <t>QIS</t>
        </is>
      </c>
      <c r="B4164" t="inlineStr">
        <is>
          <t>USDINR,Put,83.5959497222158,11/06/2025,13/05/2025</t>
        </is>
      </c>
      <c r="C4164" t="inlineStr">
        <is>
          <t>USDINR,Put,83.5959497222158,11/06/2025,13/05/2025</t>
        </is>
      </c>
      <c r="G4164" s="1" t="n">
        <v>-5851.310100754559</v>
      </c>
      <c r="H4164" s="1" t="n">
        <v>1.777105791224268e-06</v>
      </c>
      <c r="K4164" s="4" t="n">
        <v>98035699.36</v>
      </c>
      <c r="L4164" s="5" t="n">
        <v>4425001</v>
      </c>
      <c r="M4164" s="6" t="n">
        <v>22.154955</v>
      </c>
      <c r="AB4164" s="8" t="inlineStr">
        <is>
          <t>QISSwaps</t>
        </is>
      </c>
      <c r="AG4164" t="n">
        <v>-0.019513</v>
      </c>
    </row>
    <row r="4165">
      <c r="A4165" t="inlineStr">
        <is>
          <t>QIS</t>
        </is>
      </c>
      <c r="B4165" t="inlineStr">
        <is>
          <t>USDINR,Put,83.6197679610991,05/06/2025,06/05/2025</t>
        </is>
      </c>
      <c r="C4165" t="inlineStr">
        <is>
          <t>USDINR,Put,83.6197679610991,05/06/2025,06/05/2025</t>
        </is>
      </c>
      <c r="G4165" s="1" t="n">
        <v>-6254.037661331817</v>
      </c>
      <c r="K4165" s="4" t="n">
        <v>98035699.36</v>
      </c>
      <c r="L4165" s="5" t="n">
        <v>4425001</v>
      </c>
      <c r="M4165" s="6" t="n">
        <v>22.154955</v>
      </c>
      <c r="AB4165" s="8" t="inlineStr">
        <is>
          <t>QISSwaps</t>
        </is>
      </c>
      <c r="AG4165" t="n">
        <v>-0.019513</v>
      </c>
    </row>
    <row r="4166">
      <c r="A4166" t="inlineStr">
        <is>
          <t>QIS</t>
        </is>
      </c>
      <c r="B4166" t="inlineStr">
        <is>
          <t>USDINR,Put,83.62544329100824,06/06/2025,07/05/2025</t>
        </is>
      </c>
      <c r="C4166" t="inlineStr">
        <is>
          <t>USDINR,Put,83.62544329100824,06/06/2025,07/05/2025</t>
        </is>
      </c>
      <c r="G4166" s="1" t="n">
        <v>-6307.405381262368</v>
      </c>
      <c r="H4166" s="1" t="n">
        <v>2.985335732076972e-10</v>
      </c>
      <c r="K4166" s="4" t="n">
        <v>98035699.36</v>
      </c>
      <c r="L4166" s="5" t="n">
        <v>4425001</v>
      </c>
      <c r="M4166" s="6" t="n">
        <v>22.154955</v>
      </c>
      <c r="AB4166" s="8" t="inlineStr">
        <is>
          <t>QISSwaps</t>
        </is>
      </c>
      <c r="AG4166" t="n">
        <v>-0.019513</v>
      </c>
    </row>
    <row r="4167">
      <c r="A4167" t="inlineStr">
        <is>
          <t>QIS</t>
        </is>
      </c>
      <c r="B4167" t="inlineStr">
        <is>
          <t>USDINR,Put,83.76548003778865,09/06/2025,08/05/2025</t>
        </is>
      </c>
      <c r="C4167" t="inlineStr">
        <is>
          <t>USDINR,Put,83.76548003778865,09/06/2025,08/05/2025</t>
        </is>
      </c>
      <c r="G4167" s="1" t="n">
        <v>-6445.3213461876</v>
      </c>
      <c r="H4167" s="1" t="n">
        <v>1.15192760629475e-07</v>
      </c>
      <c r="K4167" s="4" t="n">
        <v>98035699.36</v>
      </c>
      <c r="L4167" s="5" t="n">
        <v>4425001</v>
      </c>
      <c r="M4167" s="6" t="n">
        <v>22.154955</v>
      </c>
      <c r="AB4167" s="8" t="inlineStr">
        <is>
          <t>QISSwaps</t>
        </is>
      </c>
      <c r="AG4167" t="n">
        <v>-0.019513</v>
      </c>
    </row>
    <row r="4168">
      <c r="A4168" t="inlineStr">
        <is>
          <t>QIS</t>
        </is>
      </c>
      <c r="B4168" t="inlineStr">
        <is>
          <t>USDINR,Put,83.80794878254727,11/06/2025,13/05/2025</t>
        </is>
      </c>
      <c r="C4168" t="inlineStr">
        <is>
          <t>USDINR,Put,83.80794878254727,11/06/2025,13/05/2025</t>
        </is>
      </c>
      <c r="G4168" s="1" t="n">
        <v>-5821.744807173895</v>
      </c>
      <c r="H4168" s="1" t="n">
        <v>5.132123007224436e-06</v>
      </c>
      <c r="K4168" s="4" t="n">
        <v>98035699.36</v>
      </c>
      <c r="L4168" s="5" t="n">
        <v>4425001</v>
      </c>
      <c r="M4168" s="6" t="n">
        <v>22.154955</v>
      </c>
      <c r="AB4168" s="8" t="inlineStr">
        <is>
          <t>QISSwaps</t>
        </is>
      </c>
      <c r="AG4168" t="n">
        <v>-0.019513</v>
      </c>
    </row>
    <row r="4169">
      <c r="A4169" t="inlineStr">
        <is>
          <t>QIS</t>
        </is>
      </c>
      <c r="B4169" t="inlineStr">
        <is>
          <t>USDINR,Put,83.8481498633539,05/06/2025,06/05/2025</t>
        </is>
      </c>
      <c r="C4169" t="inlineStr">
        <is>
          <t>USDINR,Put,83.8481498633539,05/06/2025,06/05/2025</t>
        </is>
      </c>
      <c r="G4169" s="1" t="n">
        <v>-6220.015113725081</v>
      </c>
      <c r="K4169" s="4" t="n">
        <v>98035699.36</v>
      </c>
      <c r="L4169" s="5" t="n">
        <v>4425001</v>
      </c>
      <c r="M4169" s="6" t="n">
        <v>22.154955</v>
      </c>
      <c r="AB4169" s="8" t="inlineStr">
        <is>
          <t>QISSwaps</t>
        </is>
      </c>
      <c r="AG4169" t="n">
        <v>-0.019513</v>
      </c>
    </row>
    <row r="4170">
      <c r="A4170" t="inlineStr">
        <is>
          <t>QIS</t>
        </is>
      </c>
      <c r="B4170" t="inlineStr">
        <is>
          <t>USDINR,Put,83.85472011093492,06/06/2025,07/05/2025</t>
        </is>
      </c>
      <c r="C4170" t="inlineStr">
        <is>
          <t>USDINR,Put,83.85472011093492,06/06/2025,07/05/2025</t>
        </is>
      </c>
      <c r="G4170" s="1" t="n">
        <v>-6272.960932228488</v>
      </c>
      <c r="H4170" s="1" t="n">
        <v>4.213899661397057e-09</v>
      </c>
      <c r="K4170" s="4" t="n">
        <v>98035699.36</v>
      </c>
      <c r="L4170" s="5" t="n">
        <v>4425001</v>
      </c>
      <c r="M4170" s="6" t="n">
        <v>22.154955</v>
      </c>
      <c r="AB4170" s="8" t="inlineStr">
        <is>
          <t>QISSwaps</t>
        </is>
      </c>
      <c r="AG4170" t="n">
        <v>-0.019513</v>
      </c>
    </row>
    <row r="4171">
      <c r="A4171" t="inlineStr">
        <is>
          <t>QIS</t>
        </is>
      </c>
      <c r="B4171" t="inlineStr">
        <is>
          <t>USDINR,Put,83.99291905648236,12/06/2025,14/05/2025</t>
        </is>
      </c>
      <c r="C4171" t="inlineStr">
        <is>
          <t>USDINR,Put,83.99291905648236,12/06/2025,14/05/2025</t>
        </is>
      </c>
      <c r="G4171" s="1" t="n">
        <v>-5947.85436971403</v>
      </c>
      <c r="H4171" s="1" t="n">
        <v>2.630387819062641e-05</v>
      </c>
      <c r="K4171" s="4" t="n">
        <v>98035699.36</v>
      </c>
      <c r="L4171" s="5" t="n">
        <v>4425001</v>
      </c>
      <c r="M4171" s="6" t="n">
        <v>22.154955</v>
      </c>
      <c r="AB4171" s="8" t="inlineStr">
        <is>
          <t>QISSwaps</t>
        </is>
      </c>
      <c r="AG4171" t="n">
        <v>-0.019513</v>
      </c>
    </row>
    <row r="4172">
      <c r="A4172" t="inlineStr">
        <is>
          <t>QIS</t>
        </is>
      </c>
      <c r="B4172" t="inlineStr">
        <is>
          <t>USDINR,Put,84.00048697204107,09/06/2025,08/05/2025</t>
        </is>
      </c>
      <c r="C4172" t="inlineStr">
        <is>
          <t>USDINR,Put,84.00048697204107,09/06/2025,08/05/2025</t>
        </is>
      </c>
      <c r="G4172" s="1" t="n">
        <v>-6409.307831408301</v>
      </c>
      <c r="H4172" s="1" t="n">
        <v>6.552098925429784e-07</v>
      </c>
      <c r="K4172" s="4" t="n">
        <v>98035699.36</v>
      </c>
      <c r="L4172" s="5" t="n">
        <v>4425001</v>
      </c>
      <c r="M4172" s="6" t="n">
        <v>22.154955</v>
      </c>
      <c r="AB4172" s="8" t="inlineStr">
        <is>
          <t>QISSwaps</t>
        </is>
      </c>
      <c r="AG4172" t="n">
        <v>-0.019513</v>
      </c>
    </row>
    <row r="4173">
      <c r="A4173" t="inlineStr">
        <is>
          <t>QIS</t>
        </is>
      </c>
      <c r="B4173" t="inlineStr">
        <is>
          <t>USDINR,Put,84.01994784287874,11/06/2025,13/05/2025</t>
        </is>
      </c>
      <c r="C4173" t="inlineStr">
        <is>
          <t>USDINR,Put,84.01994784287874,11/06/2025,13/05/2025</t>
        </is>
      </c>
      <c r="G4173" s="1" t="n">
        <v>-5792.403028501572</v>
      </c>
      <c r="H4173" s="1" t="n">
        <v>1.367580266287881e-05</v>
      </c>
      <c r="K4173" s="4" t="n">
        <v>98035699.36</v>
      </c>
      <c r="L4173" s="5" t="n">
        <v>4425001</v>
      </c>
      <c r="M4173" s="6" t="n">
        <v>22.154955</v>
      </c>
      <c r="AB4173" s="8" t="inlineStr">
        <is>
          <t>QISSwaps</t>
        </is>
      </c>
      <c r="AG4173" t="n">
        <v>-0.019513</v>
      </c>
    </row>
    <row r="4174">
      <c r="A4174" t="inlineStr">
        <is>
          <t>QIS</t>
        </is>
      </c>
      <c r="B4174" t="inlineStr">
        <is>
          <t>USDINR,Put,84.03249309631155,25/06/2025,27/05/2025</t>
        </is>
      </c>
      <c r="C4174" t="inlineStr">
        <is>
          <t>USDINR,Put,84.03249309631155,25/06/2025,27/05/2025</t>
        </is>
      </c>
      <c r="G4174" s="1" t="n">
        <v>-5629.804731269326</v>
      </c>
      <c r="H4174" s="1" t="n">
        <v>0.0004082869218855</v>
      </c>
      <c r="K4174" s="4" t="n">
        <v>98035699.36</v>
      </c>
      <c r="L4174" s="5" t="n">
        <v>4425001</v>
      </c>
      <c r="M4174" s="6" t="n">
        <v>22.154955</v>
      </c>
      <c r="AB4174" s="8" t="inlineStr">
        <is>
          <t>QISSwaps</t>
        </is>
      </c>
      <c r="AG4174" t="n">
        <v>-0.019513</v>
      </c>
    </row>
    <row r="4175">
      <c r="A4175" t="inlineStr">
        <is>
          <t>QIS</t>
        </is>
      </c>
      <c r="B4175" t="inlineStr">
        <is>
          <t>USDINR,Put,84.07653176560869,05/06/2025,06/05/2025</t>
        </is>
      </c>
      <c r="C4175" t="inlineStr">
        <is>
          <t>USDINR,Put,84.07653176560869,05/06/2025,06/05/2025</t>
        </is>
      </c>
      <c r="G4175" s="1" t="n">
        <v>-6186.269441577583</v>
      </c>
      <c r="K4175" s="4" t="n">
        <v>98035699.36</v>
      </c>
      <c r="L4175" s="5" t="n">
        <v>4425001</v>
      </c>
      <c r="M4175" s="6" t="n">
        <v>22.154955</v>
      </c>
      <c r="AB4175" s="8" t="inlineStr">
        <is>
          <t>QISSwaps</t>
        </is>
      </c>
      <c r="AG4175" t="n">
        <v>-0.019513</v>
      </c>
    </row>
    <row r="4176">
      <c r="A4176" t="inlineStr">
        <is>
          <t>QIS</t>
        </is>
      </c>
      <c r="B4176" t="inlineStr">
        <is>
          <t>USDINR,Put,84.0839969308616,06/06/2025,07/05/2025</t>
        </is>
      </c>
      <c r="C4176" t="inlineStr">
        <is>
          <t>USDINR,Put,84.0839969308616,06/06/2025,07/05/2025</t>
        </is>
      </c>
      <c r="G4176" s="1" t="n">
        <v>-6238.797864030797</v>
      </c>
      <c r="H4176" s="1" t="n">
        <v>4.606969915616455e-08</v>
      </c>
      <c r="K4176" s="4" t="n">
        <v>98035699.36</v>
      </c>
      <c r="L4176" s="5" t="n">
        <v>4425001</v>
      </c>
      <c r="M4176" s="6" t="n">
        <v>22.154955</v>
      </c>
      <c r="AB4176" s="8" t="inlineStr">
        <is>
          <t>QISSwaps</t>
        </is>
      </c>
      <c r="AG4176" t="n">
        <v>-0.019513</v>
      </c>
    </row>
    <row r="4177">
      <c r="A4177" t="inlineStr">
        <is>
          <t>QIS</t>
        </is>
      </c>
      <c r="B4177" t="inlineStr">
        <is>
          <t>USDINR,Put,84.09981932139607,30/06/2025,30/05/2025</t>
        </is>
      </c>
      <c r="C4177" t="inlineStr">
        <is>
          <t>USDINR,Put,84.09981932139607,30/06/2025,30/05/2025</t>
        </is>
      </c>
      <c r="G4177" s="1" t="n">
        <v>-5617.259818891519</v>
      </c>
      <c r="H4177" s="1" t="n">
        <v>0.0006213476883508</v>
      </c>
      <c r="K4177" s="4" t="n">
        <v>98035699.36</v>
      </c>
      <c r="L4177" s="5" t="n">
        <v>4425001</v>
      </c>
      <c r="M4177" s="6" t="n">
        <v>22.154955</v>
      </c>
      <c r="AB4177" s="8" t="inlineStr">
        <is>
          <t>QISSwaps</t>
        </is>
      </c>
      <c r="AG4177" t="n">
        <v>-0.019513</v>
      </c>
    </row>
    <row r="4178">
      <c r="A4178" t="inlineStr">
        <is>
          <t>QIS</t>
        </is>
      </c>
      <c r="B4178" t="inlineStr">
        <is>
          <t>USDINR,Put,84.11753013021087,10/06/2025,09/05/2025</t>
        </is>
      </c>
      <c r="C4178" t="inlineStr">
        <is>
          <t>USDINR,Put,84.11753013021087,10/06/2025,09/05/2025</t>
        </is>
      </c>
      <c r="G4178" s="1" t="n">
        <v>-6475.757102808381</v>
      </c>
      <c r="H4178" s="1" t="n">
        <v>7.486899991319777e-06</v>
      </c>
      <c r="K4178" s="4" t="n">
        <v>98035699.36</v>
      </c>
      <c r="L4178" s="5" t="n">
        <v>4425001</v>
      </c>
      <c r="M4178" s="6" t="n">
        <v>22.154955</v>
      </c>
      <c r="AB4178" s="8" t="inlineStr">
        <is>
          <t>QISSwaps</t>
        </is>
      </c>
      <c r="AG4178" t="n">
        <v>-0.019513</v>
      </c>
    </row>
    <row r="4179">
      <c r="A4179" t="inlineStr">
        <is>
          <t>QIS</t>
        </is>
      </c>
      <c r="B4179" t="inlineStr">
        <is>
          <t>USDINR,Put,84.19602964956925,01/07/2025,02/06/2025</t>
        </is>
      </c>
      <c r="C4179" t="inlineStr">
        <is>
          <t>USDINR,Put,84.19602964956925,01/07/2025,02/06/2025</t>
        </is>
      </c>
      <c r="G4179" s="1" t="n">
        <v>-5348.391058400004</v>
      </c>
      <c r="H4179" s="1" t="n">
        <v>0.0007697697447588</v>
      </c>
      <c r="K4179" s="4" t="n">
        <v>98035699.36</v>
      </c>
      <c r="L4179" s="5" t="n">
        <v>4425001</v>
      </c>
      <c r="M4179" s="6" t="n">
        <v>22.154955</v>
      </c>
      <c r="AB4179" s="8" t="inlineStr">
        <is>
          <t>QISSwaps</t>
        </is>
      </c>
      <c r="AG4179" t="n">
        <v>-0.019513</v>
      </c>
    </row>
    <row r="4180">
      <c r="A4180" t="inlineStr">
        <is>
          <t>QIS</t>
        </is>
      </c>
      <c r="B4180" t="inlineStr">
        <is>
          <t>USDINR,Put,84.21305661712358,12/06/2025,14/05/2025</t>
        </is>
      </c>
      <c r="C4180" t="inlineStr">
        <is>
          <t>USDINR,Put,84.21305661712358,12/06/2025,14/05/2025</t>
        </is>
      </c>
      <c r="G4180" s="1" t="n">
        <v>-5916.798976331886</v>
      </c>
      <c r="H4180" s="1" t="n">
        <v>5.92651530559388e-05</v>
      </c>
      <c r="K4180" s="4" t="n">
        <v>98035699.36</v>
      </c>
      <c r="L4180" s="5" t="n">
        <v>4425001</v>
      </c>
      <c r="M4180" s="6" t="n">
        <v>22.154955</v>
      </c>
      <c r="AB4180" s="8" t="inlineStr">
        <is>
          <t>QISSwaps</t>
        </is>
      </c>
      <c r="AG4180" t="n">
        <v>-0.019513</v>
      </c>
    </row>
    <row r="4181">
      <c r="A4181" t="inlineStr">
        <is>
          <t>QIS</t>
        </is>
      </c>
      <c r="B4181" t="inlineStr">
        <is>
          <t>USDINR,Put,84.23106884692506,27/06/2025,29/05/2025</t>
        </is>
      </c>
      <c r="C4181" t="inlineStr">
        <is>
          <t>USDINR,Put,84.23106884692506,27/06/2025,29/05/2025</t>
        </is>
      </c>
      <c r="G4181" s="1" t="n">
        <v>-5678.772752737636</v>
      </c>
      <c r="H4181" s="1" t="n">
        <v>0.000663055593967</v>
      </c>
      <c r="K4181" s="4" t="n">
        <v>98035699.36</v>
      </c>
      <c r="L4181" s="5" t="n">
        <v>4425001</v>
      </c>
      <c r="M4181" s="6" t="n">
        <v>22.154955</v>
      </c>
      <c r="AB4181" s="8" t="inlineStr">
        <is>
          <t>QISSwaps</t>
        </is>
      </c>
      <c r="AG4181" t="n">
        <v>-0.019513</v>
      </c>
    </row>
    <row r="4182">
      <c r="A4182" t="inlineStr">
        <is>
          <t>QIS</t>
        </is>
      </c>
      <c r="B4182" t="inlineStr">
        <is>
          <t>USDINR,Put,84.2319469032102,11/06/2025,13/05/2025</t>
        </is>
      </c>
      <c r="C4182" t="inlineStr">
        <is>
          <t>USDINR,Put,84.2319469032102,11/06/2025,13/05/2025</t>
        </is>
      </c>
      <c r="G4182" s="1" t="n">
        <v>-5763.282517358964</v>
      </c>
      <c r="H4182" s="1" t="n">
        <v>3.369407206680529e-05</v>
      </c>
      <c r="K4182" s="4" t="n">
        <v>98035699.36</v>
      </c>
      <c r="L4182" s="5" t="n">
        <v>4425001</v>
      </c>
      <c r="M4182" s="6" t="n">
        <v>22.154955</v>
      </c>
      <c r="AB4182" s="8" t="inlineStr">
        <is>
          <t>QISSwaps</t>
        </is>
      </c>
      <c r="AG4182" t="n">
        <v>-0.019513</v>
      </c>
    </row>
    <row r="4183">
      <c r="A4183" t="inlineStr">
        <is>
          <t>QIS</t>
        </is>
      </c>
      <c r="B4183" t="inlineStr">
        <is>
          <t>USDINR,Put,84.23549390629348,09/06/2025,08/05/2025</t>
        </is>
      </c>
      <c r="C4183" t="inlineStr">
        <is>
          <t>USDINR,Put,84.23549390629348,09/06/2025,08/05/2025</t>
        </is>
      </c>
      <c r="G4183" s="1" t="n">
        <v>-6373.595316142056</v>
      </c>
      <c r="H4183" s="1" t="n">
        <v>3.146437618498393e-06</v>
      </c>
      <c r="K4183" s="4" t="n">
        <v>98035699.36</v>
      </c>
      <c r="L4183" s="5" t="n">
        <v>4425001</v>
      </c>
      <c r="M4183" s="6" t="n">
        <v>22.154955</v>
      </c>
      <c r="AB4183" s="8" t="inlineStr">
        <is>
          <t>QISSwaps</t>
        </is>
      </c>
      <c r="AG4183" t="n">
        <v>-0.019513</v>
      </c>
    </row>
    <row r="4184">
      <c r="A4184" t="inlineStr">
        <is>
          <t>QIS</t>
        </is>
      </c>
      <c r="B4184" t="inlineStr">
        <is>
          <t>USDINR,Put,84.237428388206,25/06/2025,27/05/2025</t>
        </is>
      </c>
      <c r="C4184" t="inlineStr">
        <is>
          <t>USDINR,Put,84.237428388206,25/06/2025,27/05/2025</t>
        </is>
      </c>
      <c r="G4184" s="1" t="n">
        <v>-5602.445343292669</v>
      </c>
      <c r="H4184" s="1" t="n">
        <v>0.0005493422409382</v>
      </c>
      <c r="K4184" s="4" t="n">
        <v>98035699.36</v>
      </c>
      <c r="L4184" s="5" t="n">
        <v>4425001</v>
      </c>
      <c r="M4184" s="6" t="n">
        <v>22.154955</v>
      </c>
      <c r="AB4184" s="8" t="inlineStr">
        <is>
          <t>QISSwaps</t>
        </is>
      </c>
      <c r="AG4184" t="n">
        <v>-0.019513</v>
      </c>
    </row>
    <row r="4185">
      <c r="A4185" t="inlineStr">
        <is>
          <t>QIS</t>
        </is>
      </c>
      <c r="B4185" t="inlineStr">
        <is>
          <t>USDINR,Put,84.24373240980755,02/07/2025,03/06/2025</t>
        </is>
      </c>
      <c r="C4185" t="inlineStr">
        <is>
          <t>USDINR,Put,84.24373240980755,02/07/2025,03/06/2025</t>
        </is>
      </c>
      <c r="G4185" s="1" t="n">
        <v>-5408.000370929915</v>
      </c>
      <c r="H4185" s="1" t="n">
        <v>0.0008707609440529</v>
      </c>
      <c r="K4185" s="4" t="n">
        <v>98035699.36</v>
      </c>
      <c r="L4185" s="5" t="n">
        <v>4425001</v>
      </c>
      <c r="M4185" s="6" t="n">
        <v>22.154955</v>
      </c>
      <c r="AB4185" s="8" t="inlineStr">
        <is>
          <t>QISSwaps</t>
        </is>
      </c>
      <c r="AG4185" t="n">
        <v>-0.019513</v>
      </c>
    </row>
    <row r="4186">
      <c r="A4186" t="inlineStr">
        <is>
          <t>QIS</t>
        </is>
      </c>
      <c r="B4186" t="inlineStr">
        <is>
          <t>USDINR,Put,84.24738782032838,18/06/2025,20/05/2025</t>
        </is>
      </c>
      <c r="C4186" t="inlineStr">
        <is>
          <t>USDINR,Put,84.24738782032838,18/06/2025,20/05/2025</t>
        </is>
      </c>
      <c r="G4186" s="1" t="n">
        <v>-5292.064320581831</v>
      </c>
      <c r="H4186" s="1" t="n">
        <v>0.0002725707558887</v>
      </c>
      <c r="K4186" s="4" t="n">
        <v>98035699.36</v>
      </c>
      <c r="L4186" s="5" t="n">
        <v>4425001</v>
      </c>
      <c r="M4186" s="6" t="n">
        <v>22.154955</v>
      </c>
      <c r="AB4186" s="8" t="inlineStr">
        <is>
          <t>QISSwaps</t>
        </is>
      </c>
      <c r="AG4186" t="n">
        <v>-0.019513</v>
      </c>
    </row>
    <row r="4187">
      <c r="A4187" t="inlineStr">
        <is>
          <t>QIS</t>
        </is>
      </c>
      <c r="B4187" t="inlineStr">
        <is>
          <t>USDINR,Put,84.26504215114446,17/06/2025,19/05/2025</t>
        </is>
      </c>
      <c r="C4187" t="inlineStr">
        <is>
          <t>USDINR,Put,84.26504215114446,17/06/2025,19/05/2025</t>
        </is>
      </c>
      <c r="G4187" s="1" t="n">
        <v>-5466.604832158047</v>
      </c>
      <c r="H4187" s="1" t="n">
        <v>0.0002173413691686</v>
      </c>
      <c r="K4187" s="4" t="n">
        <v>98035699.36</v>
      </c>
      <c r="L4187" s="5" t="n">
        <v>4425001</v>
      </c>
      <c r="M4187" s="6" t="n">
        <v>22.154955</v>
      </c>
      <c r="AB4187" s="8" t="inlineStr">
        <is>
          <t>QISSwaps</t>
        </is>
      </c>
      <c r="AG4187" t="n">
        <v>-0.019513</v>
      </c>
    </row>
    <row r="4188">
      <c r="A4188" t="inlineStr">
        <is>
          <t>QIS</t>
        </is>
      </c>
      <c r="B4188" t="inlineStr">
        <is>
          <t>USDINR,Put,84.28935957149507,16/06/2025,16/05/2025</t>
        </is>
      </c>
      <c r="C4188" t="inlineStr">
        <is>
          <t>USDINR,Put,84.28935957149507,16/06/2025,16/05/2025</t>
        </is>
      </c>
      <c r="G4188" s="1" t="n">
        <v>-5654.458318523284</v>
      </c>
      <c r="H4188" s="1" t="n">
        <v>0.0001729636477269</v>
      </c>
      <c r="K4188" s="4" t="n">
        <v>98035699.36</v>
      </c>
      <c r="L4188" s="5" t="n">
        <v>4425001</v>
      </c>
      <c r="M4188" s="6" t="n">
        <v>22.154955</v>
      </c>
      <c r="AB4188" s="8" t="inlineStr">
        <is>
          <t>QISSwaps</t>
        </is>
      </c>
      <c r="AG4188" t="n">
        <v>-0.019513</v>
      </c>
    </row>
    <row r="4189">
      <c r="A4189" t="inlineStr">
        <is>
          <t>QIS</t>
        </is>
      </c>
      <c r="B4189" t="inlineStr">
        <is>
          <t>USDINR,Put,84.30491366786349,05/06/2025,06/05/2025</t>
        </is>
      </c>
      <c r="C4189" t="inlineStr">
        <is>
          <t>USDINR,Put,84.30491366786349,05/06/2025,06/05/2025</t>
        </is>
      </c>
      <c r="G4189" s="1" t="n">
        <v>-6152.797648735755</v>
      </c>
      <c r="K4189" s="4" t="n">
        <v>98035699.36</v>
      </c>
      <c r="L4189" s="5" t="n">
        <v>4425001</v>
      </c>
      <c r="M4189" s="6" t="n">
        <v>22.154955</v>
      </c>
      <c r="AB4189" s="8" t="inlineStr">
        <is>
          <t>QISSwaps</t>
        </is>
      </c>
      <c r="AG4189" t="n">
        <v>-0.019513</v>
      </c>
    </row>
    <row r="4190">
      <c r="A4190" t="inlineStr">
        <is>
          <t>QIS</t>
        </is>
      </c>
      <c r="B4190" t="inlineStr">
        <is>
          <t>USDINR,Put,84.30583649849801,30/06/2025,30/05/2025</t>
        </is>
      </c>
      <c r="C4190" t="inlineStr">
        <is>
          <t>USDINR,Put,84.30583649849801,30/06/2025,30/05/2025</t>
        </is>
      </c>
      <c r="G4190" s="1" t="n">
        <v>-5589.839700014694</v>
      </c>
      <c r="H4190" s="1" t="n">
        <v>0.0008044876418503</v>
      </c>
      <c r="K4190" s="4" t="n">
        <v>98035699.36</v>
      </c>
      <c r="L4190" s="5" t="n">
        <v>4425001</v>
      </c>
      <c r="M4190" s="6" t="n">
        <v>22.154955</v>
      </c>
      <c r="AB4190" s="8" t="inlineStr">
        <is>
          <t>QISSwaps</t>
        </is>
      </c>
      <c r="AG4190" t="n">
        <v>-0.019513</v>
      </c>
    </row>
    <row r="4191">
      <c r="A4191" t="inlineStr">
        <is>
          <t>QIS</t>
        </is>
      </c>
      <c r="B4191" t="inlineStr">
        <is>
          <t>USDINR,Put,84.31327375078828,06/06/2025,07/05/2025</t>
        </is>
      </c>
      <c r="C4191" t="inlineStr">
        <is>
          <t>USDINR,Put,84.31327375078828,06/06/2025,07/05/2025</t>
        </is>
      </c>
      <c r="G4191" s="1" t="n">
        <v>-6204.913120149106</v>
      </c>
      <c r="H4191" s="1" t="n">
        <v>3.923233162127065e-07</v>
      </c>
      <c r="K4191" s="4" t="n">
        <v>98035699.36</v>
      </c>
      <c r="L4191" s="5" t="n">
        <v>4425001</v>
      </c>
      <c r="M4191" s="6" t="n">
        <v>22.154955</v>
      </c>
      <c r="AB4191" s="8" t="inlineStr">
        <is>
          <t>QISSwaps</t>
        </is>
      </c>
      <c r="AG4191" t="n">
        <v>-0.019513</v>
      </c>
    </row>
    <row r="4192">
      <c r="A4192" t="inlineStr">
        <is>
          <t>QIS</t>
        </is>
      </c>
      <c r="B4192" t="inlineStr">
        <is>
          <t>USDINR,Put,84.3549165611226,10/06/2025,09/05/2025</t>
        </is>
      </c>
      <c r="C4192" t="inlineStr">
        <is>
          <t>USDINR,Put,84.3549165611226,10/06/2025,09/05/2025</t>
        </is>
      </c>
      <c r="G4192" s="1" t="n">
        <v>-6439.361030079301</v>
      </c>
      <c r="H4192" s="1" t="n">
        <v>2.403029890956712e-05</v>
      </c>
      <c r="K4192" s="4" t="n">
        <v>98035699.36</v>
      </c>
      <c r="L4192" s="5" t="n">
        <v>4425001</v>
      </c>
      <c r="M4192" s="6" t="n">
        <v>22.154955</v>
      </c>
      <c r="AB4192" s="8" t="inlineStr">
        <is>
          <t>QISSwaps</t>
        </is>
      </c>
      <c r="AG4192" t="n">
        <v>-0.019513</v>
      </c>
    </row>
    <row r="4193">
      <c r="A4193" t="inlineStr">
        <is>
          <t>QIS</t>
        </is>
      </c>
      <c r="B4193" t="inlineStr">
        <is>
          <t>USDINR,Put,84.3644218604542,20/06/2025,21/05/2025</t>
        </is>
      </c>
      <c r="C4193" t="inlineStr">
        <is>
          <t>USDINR,Put,84.3644218604542,20/06/2025,21/05/2025</t>
        </is>
      </c>
      <c r="G4193" s="1" t="n">
        <v>-5246.47139910437</v>
      </c>
      <c r="H4193" s="1" t="n">
        <v>0.0004626132188996</v>
      </c>
      <c r="K4193" s="4" t="n">
        <v>98035699.36</v>
      </c>
      <c r="L4193" s="5" t="n">
        <v>4425001</v>
      </c>
      <c r="M4193" s="6" t="n">
        <v>22.154955</v>
      </c>
      <c r="AB4193" s="8" t="inlineStr">
        <is>
          <t>QISSwaps</t>
        </is>
      </c>
      <c r="AG4193" t="n">
        <v>-0.019513</v>
      </c>
    </row>
    <row r="4194">
      <c r="A4194" t="inlineStr">
        <is>
          <t>QIS</t>
        </is>
      </c>
      <c r="B4194" t="inlineStr">
        <is>
          <t>USDINR,Put,84.38022923330082,13/06/2025,15/05/2025</t>
        </is>
      </c>
      <c r="C4194" t="inlineStr">
        <is>
          <t>USDINR,Put,84.38022923330082,13/06/2025,15/05/2025</t>
        </is>
      </c>
      <c r="G4194" s="1" t="n">
        <v>-5777.084627221076</v>
      </c>
      <c r="H4194" s="1" t="n">
        <v>0.0001561777190806</v>
      </c>
      <c r="K4194" s="4" t="n">
        <v>98035699.36</v>
      </c>
      <c r="L4194" s="5" t="n">
        <v>4425001</v>
      </c>
      <c r="M4194" s="6" t="n">
        <v>22.154955</v>
      </c>
      <c r="AB4194" s="8" t="inlineStr">
        <is>
          <t>QISSwaps</t>
        </is>
      </c>
      <c r="AG4194" t="n">
        <v>-0.019513</v>
      </c>
    </row>
    <row r="4195">
      <c r="A4195" t="inlineStr">
        <is>
          <t>QIS</t>
        </is>
      </c>
      <c r="B4195" t="inlineStr">
        <is>
          <t>USDINR,Put,84.39307506111466,01/07/2025,02/06/2025</t>
        </is>
      </c>
      <c r="C4195" t="inlineStr">
        <is>
          <t>USDINR,Put,84.39307506111466,01/07/2025,02/06/2025</t>
        </is>
      </c>
      <c r="G4195" s="1" t="n">
        <v>-5323.44480318053</v>
      </c>
      <c r="H4195" s="1" t="n">
        <v>0.0009766204359067999</v>
      </c>
      <c r="K4195" s="4" t="n">
        <v>98035699.36</v>
      </c>
      <c r="L4195" s="5" t="n">
        <v>4425001</v>
      </c>
      <c r="M4195" s="6" t="n">
        <v>22.154955</v>
      </c>
      <c r="AB4195" s="8" t="inlineStr">
        <is>
          <t>QISSwaps</t>
        </is>
      </c>
      <c r="AG4195" t="n">
        <v>-0.019513</v>
      </c>
    </row>
    <row r="4196">
      <c r="A4196" t="inlineStr">
        <is>
          <t>QIS</t>
        </is>
      </c>
      <c r="B4196" t="inlineStr">
        <is>
          <t>USDINR,Put,84.41036490920168,26/06/2025,28/05/2025</t>
        </is>
      </c>
      <c r="C4196" t="inlineStr">
        <is>
          <t>USDINR,Put,84.41036490920168,26/06/2025,28/05/2025</t>
        </is>
      </c>
      <c r="G4196" s="1" t="n">
        <v>-5517.88605809424</v>
      </c>
      <c r="H4196" s="1" t="n">
        <v>0.0007548260221688</v>
      </c>
      <c r="K4196" s="4" t="n">
        <v>98035699.36</v>
      </c>
      <c r="L4196" s="5" t="n">
        <v>4425001</v>
      </c>
      <c r="M4196" s="6" t="n">
        <v>22.154955</v>
      </c>
      <c r="AB4196" s="8" t="inlineStr">
        <is>
          <t>QISSwaps</t>
        </is>
      </c>
      <c r="AG4196" t="n">
        <v>-0.019513</v>
      </c>
    </row>
    <row r="4197">
      <c r="A4197" t="inlineStr">
        <is>
          <t>QIS</t>
        </is>
      </c>
      <c r="B4197" t="inlineStr">
        <is>
          <t>USDINR,Put,84.43319417776479,12/06/2025,14/05/2025</t>
        </is>
      </c>
      <c r="C4197" t="inlineStr">
        <is>
          <t>USDINR,Put,84.43319417776479,12/06/2025,14/05/2025</t>
        </is>
      </c>
      <c r="G4197" s="1" t="n">
        <v>-5885.98617270061</v>
      </c>
      <c r="H4197" s="1" t="n">
        <v>0.0001248184306751</v>
      </c>
      <c r="K4197" s="4" t="n">
        <v>98035699.36</v>
      </c>
      <c r="L4197" s="5" t="n">
        <v>4425001</v>
      </c>
      <c r="M4197" s="6" t="n">
        <v>22.154955</v>
      </c>
      <c r="AB4197" s="8" t="inlineStr">
        <is>
          <t>QISSwaps</t>
        </is>
      </c>
      <c r="AG4197" t="n">
        <v>-0.019513</v>
      </c>
    </row>
    <row r="4198">
      <c r="A4198" t="inlineStr">
        <is>
          <t>QIS</t>
        </is>
      </c>
      <c r="B4198" t="inlineStr">
        <is>
          <t>USDINR,Put,84.43983931968933,27/06/2025,29/05/2025</t>
        </is>
      </c>
      <c r="C4198" t="inlineStr">
        <is>
          <t>USDINR,Put,84.43983931968933,27/06/2025,29/05/2025</t>
        </is>
      </c>
      <c r="G4198" s="1" t="n">
        <v>-5650.726880491505</v>
      </c>
      <c r="H4198" s="1" t="n">
        <v>0.0008674431676289</v>
      </c>
      <c r="K4198" s="4" t="n">
        <v>98035699.36</v>
      </c>
      <c r="L4198" s="5" t="n">
        <v>4425001</v>
      </c>
      <c r="M4198" s="6" t="n">
        <v>22.154955</v>
      </c>
      <c r="AB4198" s="8" t="inlineStr">
        <is>
          <t>QISSwaps</t>
        </is>
      </c>
      <c r="AG4198" t="n">
        <v>-0.019513</v>
      </c>
    </row>
    <row r="4199">
      <c r="A4199" t="inlineStr">
        <is>
          <t>QIS</t>
        </is>
      </c>
      <c r="B4199" t="inlineStr">
        <is>
          <t>USDINR,Put,84.44236368010046,25/06/2025,27/05/2025</t>
        </is>
      </c>
      <c r="C4199" t="inlineStr">
        <is>
          <t>USDINR,Put,84.44236368010046,25/06/2025,27/05/2025</t>
        </is>
      </c>
      <c r="G4199" s="1" t="n">
        <v>-5575.284911055287</v>
      </c>
      <c r="H4199" s="1" t="n">
        <v>0.0007288397960078</v>
      </c>
      <c r="K4199" s="4" t="n">
        <v>98035699.36</v>
      </c>
      <c r="L4199" s="5" t="n">
        <v>4425001</v>
      </c>
      <c r="M4199" s="6" t="n">
        <v>22.154955</v>
      </c>
      <c r="AB4199" s="8" t="inlineStr">
        <is>
          <t>QISSwaps</t>
        </is>
      </c>
      <c r="AG4199" t="n">
        <v>-0.019513</v>
      </c>
    </row>
    <row r="4200">
      <c r="A4200" t="inlineStr">
        <is>
          <t>QIS</t>
        </is>
      </c>
      <c r="B4200" t="inlineStr">
        <is>
          <t>USDINR,Put,84.44263380247114,18/06/2025,20/05/2025</t>
        </is>
      </c>
      <c r="C4200" t="inlineStr">
        <is>
          <t>USDINR,Put,84.44263380247114,18/06/2025,20/05/2025</t>
        </is>
      </c>
      <c r="G4200" s="1" t="n">
        <v>-5267.620275719835</v>
      </c>
      <c r="H4200" s="1" t="n">
        <v>0.0003885716782325</v>
      </c>
      <c r="K4200" s="4" t="n">
        <v>98035699.36</v>
      </c>
      <c r="L4200" s="5" t="n">
        <v>4425001</v>
      </c>
      <c r="M4200" s="6" t="n">
        <v>22.154955</v>
      </c>
      <c r="AB4200" s="8" t="inlineStr">
        <is>
          <t>QISSwaps</t>
        </is>
      </c>
      <c r="AG4200" t="n">
        <v>-0.019513</v>
      </c>
    </row>
    <row r="4201">
      <c r="A4201" t="inlineStr">
        <is>
          <t>QIS</t>
        </is>
      </c>
      <c r="B4201" t="inlineStr">
        <is>
          <t>USDINR,Put,84.44267402154783,02/07/2025,03/06/2025</t>
        </is>
      </c>
      <c r="C4201" t="inlineStr">
        <is>
          <t>USDINR,Put,84.44267402154783,02/07/2025,03/06/2025</t>
        </is>
      </c>
      <c r="G4201" s="1" t="n">
        <v>-5382.54857243616</v>
      </c>
      <c r="H4201" s="1" t="n">
        <v>0.0010991977708121</v>
      </c>
      <c r="K4201" s="4" t="n">
        <v>98035699.36</v>
      </c>
      <c r="L4201" s="5" t="n">
        <v>4425001</v>
      </c>
      <c r="M4201" s="6" t="n">
        <v>22.154955</v>
      </c>
      <c r="AB4201" s="8" t="inlineStr">
        <is>
          <t>QISSwaps</t>
        </is>
      </c>
      <c r="AG4201" t="n">
        <v>-0.019513</v>
      </c>
    </row>
    <row r="4202">
      <c r="A4202" t="inlineStr">
        <is>
          <t>QIS</t>
        </is>
      </c>
      <c r="B4202" t="inlineStr">
        <is>
          <t>USDINR,Put,84.44394596354168,11/06/2025,13/05/2025</t>
        </is>
      </c>
      <c r="C4202" t="inlineStr">
        <is>
          <t>USDINR,Put,84.44394596354168,11/06/2025,13/05/2025</t>
        </is>
      </c>
      <c r="G4202" s="1" t="n">
        <v>-5734.381054542501</v>
      </c>
      <c r="H4202" s="1" t="n">
        <v>7.692339021276365e-05</v>
      </c>
      <c r="K4202" s="4" t="n">
        <v>98035699.36</v>
      </c>
      <c r="L4202" s="5" t="n">
        <v>4425001</v>
      </c>
      <c r="M4202" s="6" t="n">
        <v>22.154955</v>
      </c>
      <c r="AB4202" s="8" t="inlineStr">
        <is>
          <t>QISSwaps</t>
        </is>
      </c>
      <c r="AG4202" t="n">
        <v>-0.019513</v>
      </c>
    </row>
    <row r="4203">
      <c r="A4203" t="inlineStr">
        <is>
          <t>QIS</t>
        </is>
      </c>
      <c r="B4203" t="inlineStr">
        <is>
          <t>USDINR,Put,84.46708846537467,17/06/2025,19/05/2025</t>
        </is>
      </c>
      <c r="C4203" t="inlineStr">
        <is>
          <t>USDINR,Put,84.46708846537467,17/06/2025,19/05/2025</t>
        </is>
      </c>
      <c r="G4203" s="1" t="n">
        <v>-5440.483738602126</v>
      </c>
      <c r="H4203" s="1" t="n">
        <v>0.0003290194952765</v>
      </c>
      <c r="K4203" s="4" t="n">
        <v>98035699.36</v>
      </c>
      <c r="L4203" s="5" t="n">
        <v>4425001</v>
      </c>
      <c r="M4203" s="6" t="n">
        <v>22.154955</v>
      </c>
      <c r="AB4203" s="8" t="inlineStr">
        <is>
          <t>QISSwaps</t>
        </is>
      </c>
      <c r="AG4203" t="n">
        <v>-0.019513</v>
      </c>
    </row>
    <row r="4204">
      <c r="A4204" t="inlineStr">
        <is>
          <t>QIS</t>
        </is>
      </c>
      <c r="B4204" t="inlineStr">
        <is>
          <t>USDINR,Put,84.47050084054591,09/06/2025,08/05/2025</t>
        </is>
      </c>
      <c r="C4204" t="inlineStr">
        <is>
          <t>USDINR,Put,84.47050084054591,09/06/2025,08/05/2025</t>
        </is>
      </c>
      <c r="G4204" s="1" t="n">
        <v>-6338.18045538763</v>
      </c>
      <c r="H4204" s="1" t="n">
        <v>1.281794851437256e-05</v>
      </c>
      <c r="K4204" s="4" t="n">
        <v>98035699.36</v>
      </c>
      <c r="L4204" s="5" t="n">
        <v>4425001</v>
      </c>
      <c r="M4204" s="6" t="n">
        <v>22.154955</v>
      </c>
      <c r="AB4204" s="8" t="inlineStr">
        <is>
          <t>QISSwaps</t>
        </is>
      </c>
      <c r="AG4204" t="n">
        <v>-0.019513</v>
      </c>
    </row>
    <row r="4205">
      <c r="A4205" t="inlineStr">
        <is>
          <t>QIS</t>
        </is>
      </c>
      <c r="B4205" t="inlineStr">
        <is>
          <t>USDINR,Put,84.48562196312075,23/06/2025,22/05/2025</t>
        </is>
      </c>
      <c r="C4205" t="inlineStr">
        <is>
          <t>USDINR,Put,84.48562196312075,23/06/2025,22/05/2025</t>
        </is>
      </c>
      <c r="G4205" s="1" t="n">
        <v>-5275.833488834162</v>
      </c>
      <c r="H4205" s="1" t="n">
        <v>0.0006291874756437</v>
      </c>
      <c r="K4205" s="4" t="n">
        <v>98035699.36</v>
      </c>
      <c r="L4205" s="5" t="n">
        <v>4425001</v>
      </c>
      <c r="M4205" s="6" t="n">
        <v>22.154955</v>
      </c>
      <c r="AB4205" s="8" t="inlineStr">
        <is>
          <t>QISSwaps</t>
        </is>
      </c>
      <c r="AG4205" t="n">
        <v>-0.019513</v>
      </c>
    </row>
    <row r="4206">
      <c r="A4206" t="inlineStr">
        <is>
          <t>QIS</t>
        </is>
      </c>
      <c r="B4206" t="inlineStr">
        <is>
          <t>USDINR,Put,84.49807445777624,16/06/2025,16/05/2025</t>
        </is>
      </c>
      <c r="C4206" t="inlineStr">
        <is>
          <t>USDINR,Put,84.49807445777624,16/06/2025,16/05/2025</t>
        </is>
      </c>
      <c r="G4206" s="1" t="n">
        <v>-5626.559171931136</v>
      </c>
      <c r="H4206" s="1" t="n">
        <v>0.0002819520488386</v>
      </c>
      <c r="K4206" s="4" t="n">
        <v>98035699.36</v>
      </c>
      <c r="L4206" s="5" t="n">
        <v>4425001</v>
      </c>
      <c r="M4206" s="6" t="n">
        <v>22.154955</v>
      </c>
      <c r="AB4206" s="8" t="inlineStr">
        <is>
          <t>QISSwaps</t>
        </is>
      </c>
      <c r="AG4206" t="n">
        <v>-0.019513</v>
      </c>
    </row>
    <row r="4207">
      <c r="A4207" t="inlineStr">
        <is>
          <t>QIS</t>
        </is>
      </c>
      <c r="B4207" t="inlineStr">
        <is>
          <t>USDINR,Put,84.51185367559994,30/06/2025,30/05/2025</t>
        </is>
      </c>
      <c r="C4207" t="inlineStr">
        <is>
          <t>USDINR,Put,84.51185367559994,30/06/2025,30/05/2025</t>
        </is>
      </c>
      <c r="G4207" s="1" t="n">
        <v>-5562.619865253408</v>
      </c>
      <c r="H4207" s="1" t="n">
        <v>0.0010386407929722</v>
      </c>
      <c r="K4207" s="4" t="n">
        <v>98035699.36</v>
      </c>
      <c r="L4207" s="5" t="n">
        <v>4425001</v>
      </c>
      <c r="M4207" s="6" t="n">
        <v>22.154955</v>
      </c>
      <c r="AB4207" s="8" t="inlineStr">
        <is>
          <t>QISSwaps</t>
        </is>
      </c>
      <c r="AG4207" t="n">
        <v>-0.019513</v>
      </c>
    </row>
    <row r="4208">
      <c r="A4208" t="inlineStr">
        <is>
          <t>QIS</t>
        </is>
      </c>
      <c r="B4208" t="inlineStr">
        <is>
          <t>USDINR,Put,84.53329557011828,05/06/2025,06/05/2025</t>
        </is>
      </c>
      <c r="C4208" t="inlineStr">
        <is>
          <t>USDINR,Put,84.53329557011828,05/06/2025,06/05/2025</t>
        </is>
      </c>
      <c r="G4208" s="1" t="n">
        <v>-6119.596779464519</v>
      </c>
      <c r="K4208" s="4" t="n">
        <v>98035699.36</v>
      </c>
      <c r="L4208" s="5" t="n">
        <v>4425001</v>
      </c>
      <c r="M4208" s="6" t="n">
        <v>22.154955</v>
      </c>
      <c r="AB4208" s="8" t="inlineStr">
        <is>
          <t>QISSwaps</t>
        </is>
      </c>
      <c r="AG4208" t="n">
        <v>-0.019513</v>
      </c>
    </row>
    <row r="4209">
      <c r="A4209" t="inlineStr">
        <is>
          <t>QIS</t>
        </is>
      </c>
      <c r="B4209" t="inlineStr">
        <is>
          <t>USDINR,Put,84.53987389086144,24/06/2025,23/05/2025</t>
        </is>
      </c>
      <c r="C4209" t="inlineStr">
        <is>
          <t>USDINR,Put,84.53987389086144,24/06/2025,23/05/2025</t>
        </is>
      </c>
      <c r="G4209" s="1" t="n">
        <v>-5130.348216613969</v>
      </c>
      <c r="H4209" s="1" t="n">
        <v>0.0007572836410176999</v>
      </c>
      <c r="K4209" s="4" t="n">
        <v>98035699.36</v>
      </c>
      <c r="L4209" s="5" t="n">
        <v>4425001</v>
      </c>
      <c r="M4209" s="6" t="n">
        <v>22.154955</v>
      </c>
      <c r="AB4209" s="8" t="inlineStr">
        <is>
          <t>QISSwaps</t>
        </is>
      </c>
      <c r="AG4209" t="n">
        <v>-0.019513</v>
      </c>
    </row>
    <row r="4210">
      <c r="A4210" t="inlineStr">
        <is>
          <t>QIS</t>
        </is>
      </c>
      <c r="B4210" t="inlineStr">
        <is>
          <t>USDINR,Put,84.54255057071495,06/06/2025,07/05/2025</t>
        </is>
      </c>
      <c r="C4210" t="inlineStr">
        <is>
          <t>USDINR,Put,84.54255057071495,06/06/2025,07/05/2025</t>
        </is>
      </c>
      <c r="G4210" s="1" t="n">
        <v>-6171.303685452944</v>
      </c>
      <c r="H4210" s="1" t="n">
        <v>2.619467528613468e-06</v>
      </c>
      <c r="K4210" s="4" t="n">
        <v>98035699.36</v>
      </c>
      <c r="L4210" s="5" t="n">
        <v>4425001</v>
      </c>
      <c r="M4210" s="6" t="n">
        <v>22.154955</v>
      </c>
      <c r="AB4210" s="8" t="inlineStr">
        <is>
          <t>QISSwaps</t>
        </is>
      </c>
      <c r="AG4210" t="n">
        <v>-0.019513</v>
      </c>
    </row>
    <row r="4211">
      <c r="A4211" t="inlineStr">
        <is>
          <t>QIS</t>
        </is>
      </c>
      <c r="B4211" t="inlineStr">
        <is>
          <t>USDINR,Put,84.55820445703407,20/06/2025,21/05/2025</t>
        </is>
      </c>
      <c r="C4211" t="inlineStr">
        <is>
          <t>USDINR,Put,84.55820445703407,20/06/2025,21/05/2025</t>
        </is>
      </c>
      <c r="G4211" s="1" t="n">
        <v>-5222.452206717759</v>
      </c>
      <c r="H4211" s="1" t="n">
        <v>0.0006242347524682</v>
      </c>
      <c r="K4211" s="4" t="n">
        <v>98035699.36</v>
      </c>
      <c r="L4211" s="5" t="n">
        <v>4425001</v>
      </c>
      <c r="M4211" s="6" t="n">
        <v>22.154955</v>
      </c>
      <c r="AB4211" s="8" t="inlineStr">
        <is>
          <t>QISSwaps</t>
        </is>
      </c>
      <c r="AG4211" t="n">
        <v>-0.019513</v>
      </c>
    </row>
    <row r="4212">
      <c r="A4212" t="inlineStr">
        <is>
          <t>QIS</t>
        </is>
      </c>
      <c r="B4212" t="inlineStr">
        <is>
          <t>USDINR,Put,84.57744245388083,07/07/2025,05/06/2025</t>
        </is>
      </c>
      <c r="C4212" t="inlineStr">
        <is>
          <t>USDINR,Put,84.57744245388083,07/07/2025,05/06/2025</t>
        </is>
      </c>
      <c r="G4212" s="1" t="n">
        <v>-5468.311105809362</v>
      </c>
      <c r="H4212" s="1" t="n">
        <v>0.0015595446646078</v>
      </c>
      <c r="K4212" s="4" t="n">
        <v>98035699.36</v>
      </c>
      <c r="L4212" s="5" t="n">
        <v>4425001</v>
      </c>
      <c r="M4212" s="6" t="n">
        <v>22.154955</v>
      </c>
      <c r="AB4212" s="8" t="inlineStr">
        <is>
          <t>QISSwaps</t>
        </is>
      </c>
      <c r="AG4212" t="n">
        <v>-0.019513</v>
      </c>
    </row>
    <row r="4213">
      <c r="A4213" t="inlineStr">
        <is>
          <t>QIS</t>
        </is>
      </c>
      <c r="B4213" t="inlineStr">
        <is>
          <t>USDINR,Put,84.59012047266005,01/07/2025,02/06/2025</t>
        </is>
      </c>
      <c r="C4213" t="inlineStr">
        <is>
          <t>USDINR,Put,84.59012047266005,01/07/2025,02/06/2025</t>
        </is>
      </c>
      <c r="G4213" s="1" t="n">
        <v>-5298.672675307075</v>
      </c>
      <c r="H4213" s="1" t="n">
        <v>0.0012352460855389</v>
      </c>
      <c r="K4213" s="4" t="n">
        <v>98035699.36</v>
      </c>
      <c r="L4213" s="5" t="n">
        <v>4425001</v>
      </c>
      <c r="M4213" s="6" t="n">
        <v>22.154955</v>
      </c>
      <c r="AB4213" s="8" t="inlineStr">
        <is>
          <t>QISSwaps</t>
        </is>
      </c>
      <c r="AG4213" t="n">
        <v>-0.019513</v>
      </c>
    </row>
    <row r="4214">
      <c r="A4214" t="inlineStr">
        <is>
          <t>QIS</t>
        </is>
      </c>
      <c r="B4214" t="inlineStr">
        <is>
          <t>USDINR,Put,84.59230299203432,10/06/2025,09/05/2025</t>
        </is>
      </c>
      <c r="C4214" t="inlineStr">
        <is>
          <t>USDINR,Put,84.59230299203432,10/06/2025,09/05/2025</t>
        </is>
      </c>
      <c r="G4214" s="1" t="n">
        <v>-6403.27093572893</v>
      </c>
      <c r="H4214" s="1" t="n">
        <v>6.840566464315534e-05</v>
      </c>
      <c r="K4214" s="4" t="n">
        <v>98035699.36</v>
      </c>
      <c r="L4214" s="5" t="n">
        <v>4425001</v>
      </c>
      <c r="M4214" s="6" t="n">
        <v>22.154955</v>
      </c>
      <c r="AB4214" s="8" t="inlineStr">
        <is>
          <t>QISSwaps</t>
        </is>
      </c>
      <c r="AG4214" t="n">
        <v>-0.019513</v>
      </c>
    </row>
    <row r="4215">
      <c r="A4215" t="inlineStr">
        <is>
          <t>QIS</t>
        </is>
      </c>
      <c r="B4215" t="inlineStr">
        <is>
          <t>USDINR,Put,84.59520497284376,13/06/2025,15/05/2025</t>
        </is>
      </c>
      <c r="C4215" t="inlineStr">
        <is>
          <t>USDINR,Put,84.59520497284376,13/06/2025,15/05/2025</t>
        </is>
      </c>
      <c r="G4215" s="1" t="n">
        <v>-5747.760151377192</v>
      </c>
      <c r="H4215" s="1" t="n">
        <v>0.0002767398745304</v>
      </c>
      <c r="K4215" s="4" t="n">
        <v>98035699.36</v>
      </c>
      <c r="L4215" s="5" t="n">
        <v>4425001</v>
      </c>
      <c r="M4215" s="6" t="n">
        <v>22.154955</v>
      </c>
      <c r="AB4215" s="8" t="inlineStr">
        <is>
          <t>QISSwaps</t>
        </is>
      </c>
      <c r="AG4215" t="n">
        <v>-0.019513</v>
      </c>
    </row>
    <row r="4216">
      <c r="A4216" t="inlineStr">
        <is>
          <t>QIS</t>
        </is>
      </c>
      <c r="B4216" t="inlineStr">
        <is>
          <t>USDINR,Put,84.61487533544357,26/06/2025,28/05/2025</t>
        </is>
      </c>
      <c r="C4216" t="inlineStr">
        <is>
          <t>USDINR,Put,84.61487533544357,26/06/2025,28/05/2025</t>
        </is>
      </c>
      <c r="G4216" s="1" t="n">
        <v>-5491.245316738726</v>
      </c>
      <c r="H4216" s="1" t="n">
        <v>0.0009898706356506999</v>
      </c>
      <c r="K4216" s="4" t="n">
        <v>98035699.36</v>
      </c>
      <c r="L4216" s="5" t="n">
        <v>4425001</v>
      </c>
      <c r="M4216" s="6" t="n">
        <v>22.154955</v>
      </c>
      <c r="AB4216" s="8" t="inlineStr">
        <is>
          <t>QISSwaps</t>
        </is>
      </c>
      <c r="AG4216" t="n">
        <v>-0.019513</v>
      </c>
    </row>
    <row r="4217">
      <c r="A4217" t="inlineStr">
        <is>
          <t>QIS</t>
        </is>
      </c>
      <c r="B4217" t="inlineStr">
        <is>
          <t>USDINR,Put,84.6378797846139,18/06/2025,20/05/2025</t>
        </is>
      </c>
      <c r="C4217" t="inlineStr">
        <is>
          <t>USDINR,Put,84.6378797846139,18/06/2025,20/05/2025</t>
        </is>
      </c>
      <c r="G4217" s="1" t="n">
        <v>-5243.345201109324</v>
      </c>
      <c r="H4217" s="1" t="n">
        <v>0.0005491352815553999</v>
      </c>
      <c r="K4217" s="4" t="n">
        <v>98035699.36</v>
      </c>
      <c r="L4217" s="5" t="n">
        <v>4425001</v>
      </c>
      <c r="M4217" s="6" t="n">
        <v>22.154955</v>
      </c>
      <c r="AB4217" s="8" t="inlineStr">
        <is>
          <t>QISSwaps</t>
        </is>
      </c>
      <c r="AG4217" t="n">
        <v>-0.019513</v>
      </c>
    </row>
    <row r="4218">
      <c r="A4218" t="inlineStr">
        <is>
          <t>QIS</t>
        </is>
      </c>
      <c r="B4218" t="inlineStr">
        <is>
          <t>USDINR,Put,84.64161563328811,02/07/2025,03/06/2025</t>
        </is>
      </c>
      <c r="C4218" t="inlineStr">
        <is>
          <t>USDINR,Put,84.64161563328811,02/07/2025,03/06/2025</t>
        </is>
      </c>
      <c r="G4218" s="1" t="n">
        <v>-5357.276028635448</v>
      </c>
      <c r="H4218" s="1" t="n">
        <v>0.0013820569057593</v>
      </c>
      <c r="K4218" s="4" t="n">
        <v>98035699.36</v>
      </c>
      <c r="L4218" s="5" t="n">
        <v>4425001</v>
      </c>
      <c r="M4218" s="6" t="n">
        <v>22.154955</v>
      </c>
      <c r="AB4218" s="8" t="inlineStr">
        <is>
          <t>QISSwaps</t>
        </is>
      </c>
      <c r="AG4218" t="n">
        <v>-0.019513</v>
      </c>
    </row>
    <row r="4219">
      <c r="A4219" t="inlineStr">
        <is>
          <t>QIS</t>
        </is>
      </c>
      <c r="B4219" t="inlineStr">
        <is>
          <t>USDINR,Put,84.6472989719949,25/06/2025,27/05/2025</t>
        </is>
      </c>
      <c r="C4219" t="inlineStr">
        <is>
          <t>USDINR,Put,84.6472989719949,25/06/2025,27/05/2025</t>
        </is>
      </c>
      <c r="G4219" s="1" t="n">
        <v>-5548.321510164741</v>
      </c>
      <c r="H4219" s="1" t="n">
        <v>0.0009644705659533</v>
      </c>
      <c r="K4219" s="4" t="n">
        <v>98035699.36</v>
      </c>
      <c r="L4219" s="5" t="n">
        <v>4425001</v>
      </c>
      <c r="M4219" s="6" t="n">
        <v>22.154955</v>
      </c>
      <c r="AB4219" s="8" t="inlineStr">
        <is>
          <t>QISSwaps</t>
        </is>
      </c>
      <c r="AG4219" t="n">
        <v>-0.019513</v>
      </c>
    </row>
    <row r="4220">
      <c r="A4220" t="inlineStr">
        <is>
          <t>QIS</t>
        </is>
      </c>
      <c r="B4220" t="inlineStr">
        <is>
          <t>USDINR,Put,84.6486097924536,27/06/2025,29/05/2025</t>
        </is>
      </c>
      <c r="C4220" t="inlineStr">
        <is>
          <t>USDINR,Put,84.6486097924536,27/06/2025,29/05/2025</t>
        </is>
      </c>
      <c r="G4220" s="1" t="n">
        <v>-5622.888262447523</v>
      </c>
      <c r="H4220" s="1" t="n">
        <v>0.001131395092296</v>
      </c>
      <c r="K4220" s="4" t="n">
        <v>98035699.36</v>
      </c>
      <c r="L4220" s="5" t="n">
        <v>4425001</v>
      </c>
      <c r="M4220" s="6" t="n">
        <v>22.154955</v>
      </c>
      <c r="AB4220" s="8" t="inlineStr">
        <is>
          <t>QISSwaps</t>
        </is>
      </c>
      <c r="AG4220" t="n">
        <v>-0.019513</v>
      </c>
    </row>
    <row r="4221">
      <c r="A4221" t="inlineStr">
        <is>
          <t>QIS</t>
        </is>
      </c>
      <c r="B4221" t="inlineStr">
        <is>
          <t>USDINR,Put,84.653331738406,12/06/2025,14/05/2025</t>
        </is>
      </c>
      <c r="C4221" t="inlineStr">
        <is>
          <t>USDINR,Put,84.653331738406,12/06/2025,14/05/2025</t>
        </is>
      </c>
      <c r="G4221" s="1" t="n">
        <v>-5855.413438724758</v>
      </c>
      <c r="H4221" s="1" t="n">
        <v>0.0002393886771044</v>
      </c>
      <c r="K4221" s="4" t="n">
        <v>98035699.36</v>
      </c>
      <c r="L4221" s="5" t="n">
        <v>4425001</v>
      </c>
      <c r="M4221" s="6" t="n">
        <v>22.154955</v>
      </c>
      <c r="AB4221" s="8" t="inlineStr">
        <is>
          <t>QISSwaps</t>
        </is>
      </c>
      <c r="AG4221" t="n">
        <v>-0.019513</v>
      </c>
    </row>
    <row r="4222">
      <c r="A4222" t="inlineStr">
        <is>
          <t>QIS</t>
        </is>
      </c>
      <c r="B4222" t="inlineStr">
        <is>
          <t>USDINR,Put,84.65594502387314,11/06/2025,13/05/2025</t>
        </is>
      </c>
      <c r="C4222" t="inlineStr">
        <is>
          <t>USDINR,Put,84.65594502387314,11/06/2025,13/05/2025</t>
        </is>
      </c>
      <c r="G4222" s="1" t="n">
        <v>-5705.696448600924</v>
      </c>
      <c r="H4222" s="1" t="n">
        <v>0.0001582695871627</v>
      </c>
      <c r="K4222" s="4" t="n">
        <v>98035699.36</v>
      </c>
      <c r="L4222" s="5" t="n">
        <v>4425001</v>
      </c>
      <c r="M4222" s="6" t="n">
        <v>22.154955</v>
      </c>
      <c r="AB4222" s="8" t="inlineStr">
        <is>
          <t>QISSwaps</t>
        </is>
      </c>
      <c r="AG4222" t="n">
        <v>-0.019513</v>
      </c>
    </row>
    <row r="4223">
      <c r="A4223" t="inlineStr">
        <is>
          <t>QIS</t>
        </is>
      </c>
      <c r="B4223" t="inlineStr">
        <is>
          <t>USDINR,Put,84.66913477960489,17/06/2025,19/05/2025</t>
        </is>
      </c>
      <c r="C4223" t="inlineStr">
        <is>
          <t>USDINR,Put,84.66913477960489,17/06/2025,19/05/2025</t>
        </is>
      </c>
      <c r="G4223" s="1" t="n">
        <v>-5414.549420467248</v>
      </c>
      <c r="H4223" s="1" t="n">
        <v>0.0004871327431057</v>
      </c>
      <c r="K4223" s="4" t="n">
        <v>98035699.36</v>
      </c>
      <c r="L4223" s="5" t="n">
        <v>4425001</v>
      </c>
      <c r="M4223" s="6" t="n">
        <v>22.154955</v>
      </c>
      <c r="AB4223" s="8" t="inlineStr">
        <is>
          <t>QISSwaps</t>
        </is>
      </c>
      <c r="AG4223" t="n">
        <v>-0.019513</v>
      </c>
    </row>
    <row r="4224">
      <c r="A4224" t="inlineStr">
        <is>
          <t>QIS</t>
        </is>
      </c>
      <c r="B4224" t="inlineStr">
        <is>
          <t>USDINR,Put,84.67785626115736,03/07/2025,04/06/2025</t>
        </is>
      </c>
      <c r="C4224" t="inlineStr">
        <is>
          <t>USDINR,Put,84.67785626115736,03/07/2025,04/06/2025</t>
        </is>
      </c>
      <c r="G4224" s="1" t="n">
        <v>-5247.984180731753</v>
      </c>
      <c r="H4224" s="1" t="n">
        <v>0.0015439836546481</v>
      </c>
      <c r="K4224" s="4" t="n">
        <v>98035699.36</v>
      </c>
      <c r="L4224" s="5" t="n">
        <v>4425001</v>
      </c>
      <c r="M4224" s="6" t="n">
        <v>22.154955</v>
      </c>
      <c r="AB4224" s="8" t="inlineStr">
        <is>
          <t>QISSwaps</t>
        </is>
      </c>
      <c r="AG4224" t="n">
        <v>-0.019513</v>
      </c>
    </row>
    <row r="4225">
      <c r="A4225" t="inlineStr">
        <is>
          <t>QIS</t>
        </is>
      </c>
      <c r="B4225" t="inlineStr">
        <is>
          <t>USDINR,Put,84.68047395408838,23/06/2025,22/05/2025</t>
        </is>
      </c>
      <c r="C4225" t="inlineStr">
        <is>
          <t>USDINR,Put,84.68047395408838,23/06/2025,22/05/2025</t>
        </is>
      </c>
      <c r="G4225" s="1" t="n">
        <v>-5251.581760514116</v>
      </c>
      <c r="H4225" s="1" t="n">
        <v>0.0008379472128713</v>
      </c>
      <c r="K4225" s="4" t="n">
        <v>98035699.36</v>
      </c>
      <c r="L4225" s="5" t="n">
        <v>4425001</v>
      </c>
      <c r="M4225" s="6" t="n">
        <v>22.154955</v>
      </c>
      <c r="AB4225" s="8" t="inlineStr">
        <is>
          <t>QISSwaps</t>
        </is>
      </c>
      <c r="AG4225" t="n">
        <v>-0.019513</v>
      </c>
    </row>
    <row r="4226">
      <c r="A4226" t="inlineStr">
        <is>
          <t>QIS</t>
        </is>
      </c>
      <c r="B4226" t="inlineStr">
        <is>
          <t>USDINR,Put,84.70550777479832,09/06/2025,08/05/2025</t>
        </is>
      </c>
      <c r="C4226" t="inlineStr">
        <is>
          <t>USDINR,Put,84.70550777479832,09/06/2025,08/05/2025</t>
        </is>
      </c>
      <c r="G4226" s="1" t="n">
        <v>-6303.059950481253</v>
      </c>
      <c r="H4226" s="1" t="n">
        <v>4.241671361031517e-05</v>
      </c>
      <c r="K4226" s="4" t="n">
        <v>98035699.36</v>
      </c>
      <c r="L4226" s="5" t="n">
        <v>4425001</v>
      </c>
      <c r="M4226" s="6" t="n">
        <v>22.154955</v>
      </c>
      <c r="AB4226" s="8" t="inlineStr">
        <is>
          <t>QISSwaps</t>
        </is>
      </c>
      <c r="AG4226" t="n">
        <v>-0.019513</v>
      </c>
    </row>
    <row r="4227">
      <c r="A4227" t="inlineStr">
        <is>
          <t>QIS</t>
        </is>
      </c>
      <c r="B4227" t="inlineStr">
        <is>
          <t>USDINR,Put,84.70678934405743,16/06/2025,16/05/2025</t>
        </is>
      </c>
      <c r="C4227" t="inlineStr">
        <is>
          <t>USDINR,Put,84.70678934405743,16/06/2025,16/05/2025</t>
        </is>
      </c>
      <c r="G4227" s="1" t="n">
        <v>-5598.865999045172</v>
      </c>
      <c r="H4227" s="1" t="n">
        <v>0.0004375554965576</v>
      </c>
      <c r="K4227" s="4" t="n">
        <v>98035699.36</v>
      </c>
      <c r="L4227" s="5" t="n">
        <v>4425001</v>
      </c>
      <c r="M4227" s="6" t="n">
        <v>22.154955</v>
      </c>
      <c r="AB4227" s="8" t="inlineStr">
        <is>
          <t>QISSwaps</t>
        </is>
      </c>
      <c r="AG4227" t="n">
        <v>-0.019513</v>
      </c>
    </row>
    <row r="4228">
      <c r="A4228" t="inlineStr">
        <is>
          <t>QIS</t>
        </is>
      </c>
      <c r="B4228" t="inlineStr">
        <is>
          <t>USDINR,Put,84.71787085270188,30/06/2025,30/05/2025</t>
        </is>
      </c>
      <c r="C4228" t="inlineStr">
        <is>
          <t>USDINR,Put,84.71787085270188,30/06/2025,30/05/2025</t>
        </is>
      </c>
      <c r="G4228" s="1" t="n">
        <v>-5535.598368772319</v>
      </c>
      <c r="H4228" s="1" t="n">
        <v>0.0013350833594655</v>
      </c>
      <c r="K4228" s="4" t="n">
        <v>98035699.36</v>
      </c>
      <c r="L4228" s="5" t="n">
        <v>4425001</v>
      </c>
      <c r="M4228" s="6" t="n">
        <v>22.154955</v>
      </c>
      <c r="AB4228" s="8" t="inlineStr">
        <is>
          <t>QISSwaps</t>
        </is>
      </c>
      <c r="AG4228" t="n">
        <v>-0.019513</v>
      </c>
    </row>
    <row r="4229">
      <c r="A4229" t="inlineStr">
        <is>
          <t>QIS</t>
        </is>
      </c>
      <c r="B4229" t="inlineStr">
        <is>
          <t>USDINR,Put,84.72911969443425,24/06/2025,23/05/2025</t>
        </is>
      </c>
      <c r="C4229" t="inlineStr">
        <is>
          <t>USDINR,Put,84.72911969443425,24/06/2025,23/05/2025</t>
        </is>
      </c>
      <c r="G4229" s="1" t="n">
        <v>-5107.456143468698</v>
      </c>
      <c r="H4229" s="1" t="n">
        <v>0.0009884287353153999</v>
      </c>
      <c r="K4229" s="4" t="n">
        <v>98035699.36</v>
      </c>
      <c r="L4229" s="5" t="n">
        <v>4425001</v>
      </c>
      <c r="M4229" s="6" t="n">
        <v>22.154955</v>
      </c>
      <c r="AB4229" s="8" t="inlineStr">
        <is>
          <t>QISSwaps</t>
        </is>
      </c>
      <c r="AG4229" t="n">
        <v>-0.019513</v>
      </c>
    </row>
    <row r="4230">
      <c r="A4230" t="inlineStr">
        <is>
          <t>QIS</t>
        </is>
      </c>
      <c r="B4230" t="inlineStr">
        <is>
          <t>USDINR,Put,84.75198705361393,20/06/2025,21/05/2025</t>
        </is>
      </c>
      <c r="C4230" t="inlineStr">
        <is>
          <t>USDINR,Put,84.75198705361393,20/06/2025,21/05/2025</t>
        </is>
      </c>
      <c r="G4230" s="1" t="n">
        <v>-5198.597583154167</v>
      </c>
      <c r="H4230" s="1" t="n">
        <v>0.0008386175661302</v>
      </c>
      <c r="K4230" s="4" t="n">
        <v>98035699.36</v>
      </c>
      <c r="L4230" s="5" t="n">
        <v>4425001</v>
      </c>
      <c r="M4230" s="6" t="n">
        <v>22.154955</v>
      </c>
      <c r="AB4230" s="8" t="inlineStr">
        <is>
          <t>QISSwaps</t>
        </is>
      </c>
      <c r="AG4230" t="n">
        <v>-0.019513</v>
      </c>
    </row>
    <row r="4231">
      <c r="A4231" t="inlineStr">
        <is>
          <t>QIS</t>
        </is>
      </c>
      <c r="B4231" t="inlineStr">
        <is>
          <t>USDINR,Put,84.77874304897108,07/07/2025,05/06/2025</t>
        </is>
      </c>
      <c r="C4231" t="inlineStr">
        <is>
          <t>USDINR,Put,84.77874304897108,07/07/2025,05/06/2025</t>
        </is>
      </c>
      <c r="G4231" s="1" t="n">
        <v>-5442.373768492771</v>
      </c>
      <c r="H4231" s="1" t="n">
        <v>0.0019218439263095</v>
      </c>
      <c r="K4231" s="4" t="n">
        <v>98035699.36</v>
      </c>
      <c r="L4231" s="5" t="n">
        <v>4425001</v>
      </c>
      <c r="M4231" s="6" t="n">
        <v>22.154955</v>
      </c>
      <c r="AB4231" s="8" t="inlineStr">
        <is>
          <t>QISSwaps</t>
        </is>
      </c>
      <c r="AG4231" t="n">
        <v>-0.019513</v>
      </c>
    </row>
    <row r="4232">
      <c r="A4232" t="inlineStr">
        <is>
          <t>QIS</t>
        </is>
      </c>
      <c r="B4232" t="inlineStr">
        <is>
          <t>USDINR,Put,84.78716588420545,01/07/2025,02/06/2025</t>
        </is>
      </c>
      <c r="C4232" t="inlineStr">
        <is>
          <t>USDINR,Put,84.78716588420545,01/07/2025,02/06/2025</t>
        </is>
      </c>
      <c r="G4232" s="1" t="n">
        <v>-5274.073057973907</v>
      </c>
      <c r="H4232" s="1" t="n">
        <v>0.0015552171756535</v>
      </c>
      <c r="K4232" s="4" t="n">
        <v>98035699.36</v>
      </c>
      <c r="L4232" s="5" t="n">
        <v>4425001</v>
      </c>
      <c r="M4232" s="6" t="n">
        <v>22.154955</v>
      </c>
      <c r="AB4232" s="8" t="inlineStr">
        <is>
          <t>QISSwaps</t>
        </is>
      </c>
      <c r="AG4232" t="n">
        <v>-0.019513</v>
      </c>
    </row>
    <row r="4233">
      <c r="A4233" t="inlineStr">
        <is>
          <t>QIS</t>
        </is>
      </c>
      <c r="B4233" t="inlineStr">
        <is>
          <t>USDINR,Put,84.81018071238668,13/06/2025,15/05/2025</t>
        </is>
      </c>
      <c r="C4233" t="inlineStr">
        <is>
          <t>USDINR,Put,84.81018071238668,13/06/2025,15/05/2025</t>
        </is>
      </c>
      <c r="G4233" s="1" t="n">
        <v>-5718.658386688775</v>
      </c>
      <c r="H4233" s="1" t="n">
        <v>0.0004347791463851</v>
      </c>
      <c r="K4233" s="4" t="n">
        <v>98035699.36</v>
      </c>
      <c r="L4233" s="5" t="n">
        <v>4425001</v>
      </c>
      <c r="M4233" s="6" t="n">
        <v>22.154955</v>
      </c>
      <c r="AB4233" s="8" t="inlineStr">
        <is>
          <t>QISSwaps</t>
        </is>
      </c>
      <c r="AG4233" t="n">
        <v>-0.019513</v>
      </c>
    </row>
    <row r="4234">
      <c r="A4234" t="inlineStr">
        <is>
          <t>QIS</t>
        </is>
      </c>
      <c r="B4234" t="inlineStr">
        <is>
          <t>USDINR,Put,84.81938576168548,26/06/2025,28/05/2025</t>
        </is>
      </c>
      <c r="C4234" t="inlineStr">
        <is>
          <t>USDINR,Put,84.81938576168548,26/06/2025,28/05/2025</t>
        </is>
      </c>
      <c r="G4234" s="1" t="n">
        <v>-5464.797045714796</v>
      </c>
      <c r="H4234" s="1" t="n">
        <v>0.0012914767027895</v>
      </c>
      <c r="K4234" s="4" t="n">
        <v>98035699.36</v>
      </c>
      <c r="L4234" s="5" t="n">
        <v>4425001</v>
      </c>
      <c r="M4234" s="6" t="n">
        <v>22.154955</v>
      </c>
      <c r="AB4234" s="8" t="inlineStr">
        <is>
          <t>QISSwaps</t>
        </is>
      </c>
      <c r="AG4234" t="n">
        <v>-0.019513</v>
      </c>
    </row>
    <row r="4235">
      <c r="A4235" t="inlineStr">
        <is>
          <t>QIS</t>
        </is>
      </c>
      <c r="B4235" t="inlineStr">
        <is>
          <t>USDINR,Put,84.82968942294603,10/06/2025,09/05/2025</t>
        </is>
      </c>
      <c r="C4235" t="inlineStr">
        <is>
          <t>USDINR,Put,84.82968942294603,10/06/2025,09/05/2025</t>
        </is>
      </c>
      <c r="G4235" s="1" t="n">
        <v>-6367.48339956841</v>
      </c>
      <c r="H4235" s="1" t="n">
        <v>0.0001531942706533</v>
      </c>
      <c r="K4235" s="4" t="n">
        <v>98035699.36</v>
      </c>
      <c r="L4235" s="5" t="n">
        <v>4425001</v>
      </c>
      <c r="M4235" s="6" t="n">
        <v>22.154955</v>
      </c>
      <c r="AB4235" s="8" t="inlineStr">
        <is>
          <t>QISSwaps</t>
        </is>
      </c>
      <c r="AG4235" t="n">
        <v>-0.019513</v>
      </c>
    </row>
    <row r="4236">
      <c r="A4236" t="inlineStr">
        <is>
          <t>QIS</t>
        </is>
      </c>
      <c r="B4236" t="inlineStr">
        <is>
          <t>USDINR,Put,84.83312576675665,18/06/2025,20/05/2025</t>
        </is>
      </c>
      <c r="C4236" t="inlineStr">
        <is>
          <t>USDINR,Put,84.83312576675665,18/06/2025,20/05/2025</t>
        </is>
      </c>
      <c r="G4236" s="1" t="n">
        <v>-5219.237542981345</v>
      </c>
      <c r="H4236" s="1" t="n">
        <v>0.0007608867718813</v>
      </c>
      <c r="K4236" s="4" t="n">
        <v>98035699.36</v>
      </c>
      <c r="L4236" s="5" t="n">
        <v>4425001</v>
      </c>
      <c r="M4236" s="6" t="n">
        <v>22.154955</v>
      </c>
      <c r="AB4236" s="8" t="inlineStr">
        <is>
          <t>QISSwaps</t>
        </is>
      </c>
      <c r="AG4236" t="n">
        <v>-0.019513</v>
      </c>
    </row>
    <row r="4237">
      <c r="A4237" t="inlineStr">
        <is>
          <t>QIS</t>
        </is>
      </c>
      <c r="B4237" t="inlineStr">
        <is>
          <t>USDINR,Put,84.8405572450284,02/07/2025,03/06/2025</t>
        </is>
      </c>
      <c r="C4237" t="inlineStr">
        <is>
          <t>USDINR,Put,84.8405572450284,02/07/2025,03/06/2025</t>
        </is>
      </c>
      <c r="G4237" s="1" t="n">
        <v>-5332.181060171791</v>
      </c>
      <c r="H4237" s="1" t="n">
        <v>0.0017303758029172</v>
      </c>
      <c r="K4237" s="4" t="n">
        <v>98035699.36</v>
      </c>
      <c r="L4237" s="5" t="n">
        <v>4425001</v>
      </c>
      <c r="M4237" s="6" t="n">
        <v>22.154955</v>
      </c>
      <c r="AB4237" s="8" t="inlineStr">
        <is>
          <t>QISSwaps</t>
        </is>
      </c>
      <c r="AG4237" t="n">
        <v>-0.019513</v>
      </c>
    </row>
    <row r="4238">
      <c r="A4238" t="inlineStr">
        <is>
          <t>QIS</t>
        </is>
      </c>
      <c r="B4238" t="inlineStr">
        <is>
          <t>USDINR,Put,84.85223426388934,25/06/2025,27/05/2025</t>
        </is>
      </c>
      <c r="C4238" t="inlineStr">
        <is>
          <t>USDINR,Put,84.85223426388934,25/06/2025,27/05/2025</t>
        </is>
      </c>
      <c r="G4238" s="1" t="n">
        <v>-5521.553239439451</v>
      </c>
      <c r="H4238" s="1" t="n">
        <v>0.0012691572714242</v>
      </c>
      <c r="K4238" s="4" t="n">
        <v>98035699.36</v>
      </c>
      <c r="L4238" s="5" t="n">
        <v>4425001</v>
      </c>
      <c r="M4238" s="6" t="n">
        <v>22.154955</v>
      </c>
      <c r="AB4238" s="8" t="inlineStr">
        <is>
          <t>QISSwaps</t>
        </is>
      </c>
      <c r="AG4238" t="n">
        <v>-0.019513</v>
      </c>
    </row>
    <row r="4239">
      <c r="A4239" t="inlineStr">
        <is>
          <t>QIS</t>
        </is>
      </c>
      <c r="B4239" t="inlineStr">
        <is>
          <t>USDINR,Put,84.85738026521787,27/06/2025,29/05/2025</t>
        </is>
      </c>
      <c r="C4239" t="inlineStr">
        <is>
          <t>USDINR,Put,84.85738026521787,27/06/2025,29/05/2025</t>
        </is>
      </c>
      <c r="G4239" s="1" t="n">
        <v>-5595.254861527094</v>
      </c>
      <c r="H4239" s="1" t="n">
        <v>0.0014678601648739</v>
      </c>
      <c r="K4239" s="4" t="n">
        <v>98035699.36</v>
      </c>
      <c r="L4239" s="5" t="n">
        <v>4425001</v>
      </c>
      <c r="M4239" s="6" t="n">
        <v>22.154955</v>
      </c>
      <c r="AB4239" s="8" t="inlineStr">
        <is>
          <t>QISSwaps</t>
        </is>
      </c>
      <c r="AG4239" t="n">
        <v>-0.019513</v>
      </c>
    </row>
    <row r="4240">
      <c r="A4240" t="inlineStr">
        <is>
          <t>QIS</t>
        </is>
      </c>
      <c r="B4240" t="inlineStr">
        <is>
          <t>USDINR,Put,84.86794408420461,11/06/2025,13/05/2025</t>
        </is>
      </c>
      <c r="C4240" t="inlineStr">
        <is>
          <t>USDINR,Put,84.86794408420461,11/06/2025,13/05/2025</t>
        </is>
      </c>
      <c r="G4240" s="1" t="n">
        <v>-5677.226535419835</v>
      </c>
      <c r="H4240" s="1" t="n">
        <v>0.0002776178705873</v>
      </c>
      <c r="K4240" s="4" t="n">
        <v>98035699.36</v>
      </c>
      <c r="L4240" s="5" t="n">
        <v>4425001</v>
      </c>
      <c r="M4240" s="6" t="n">
        <v>22.154955</v>
      </c>
      <c r="AB4240" s="8" t="inlineStr">
        <is>
          <t>QISSwaps</t>
        </is>
      </c>
      <c r="AG4240" t="n">
        <v>-0.019513</v>
      </c>
    </row>
    <row r="4241">
      <c r="A4241" t="inlineStr">
        <is>
          <t>QIS</t>
        </is>
      </c>
      <c r="B4241" t="inlineStr">
        <is>
          <t>USDINR,Put,84.8711810938351,17/06/2025,19/05/2025</t>
        </is>
      </c>
      <c r="C4241" t="inlineStr">
        <is>
          <t>USDINR,Put,84.8711810938351,17/06/2025,19/05/2025</t>
        </is>
      </c>
      <c r="G4241" s="1" t="n">
        <v>-5388.800101304452</v>
      </c>
      <c r="H4241" s="1" t="n">
        <v>0.0006971165661704</v>
      </c>
      <c r="K4241" s="4" t="n">
        <v>98035699.36</v>
      </c>
      <c r="L4241" s="5" t="n">
        <v>4425001</v>
      </c>
      <c r="M4241" s="6" t="n">
        <v>22.154955</v>
      </c>
      <c r="AB4241" s="8" t="inlineStr">
        <is>
          <t>QISSwaps</t>
        </is>
      </c>
      <c r="AG4241" t="n">
        <v>-0.019513</v>
      </c>
    </row>
    <row r="4242">
      <c r="A4242" t="inlineStr">
        <is>
          <t>QIS</t>
        </is>
      </c>
      <c r="B4242" t="inlineStr">
        <is>
          <t>USDINR,Put,84.87256187775318,03/07/2025,04/06/2025</t>
        </is>
      </c>
      <c r="C4242" t="inlineStr">
        <is>
          <t>USDINR,Put,84.87256187775318,03/07/2025,04/06/2025</t>
        </is>
      </c>
      <c r="G4242" s="1" t="n">
        <v>-5223.933064400634</v>
      </c>
      <c r="H4242" s="1" t="n">
        <v>0.0019108463126959</v>
      </c>
      <c r="K4242" s="4" t="n">
        <v>98035699.36</v>
      </c>
      <c r="L4242" s="5" t="n">
        <v>4425001</v>
      </c>
      <c r="M4242" s="6" t="n">
        <v>22.154955</v>
      </c>
      <c r="AB4242" s="8" t="inlineStr">
        <is>
          <t>QISSwaps</t>
        </is>
      </c>
      <c r="AG4242" t="n">
        <v>-0.019513</v>
      </c>
    </row>
    <row r="4243">
      <c r="A4243" t="inlineStr">
        <is>
          <t>QIS</t>
        </is>
      </c>
      <c r="B4243" t="inlineStr">
        <is>
          <t>USDINR,Put,84.87346929904722,12/06/2025,14/05/2025</t>
        </is>
      </c>
      <c r="C4243" t="inlineStr">
        <is>
          <t>USDINR,Put,84.87346929904722,12/06/2025,14/05/2025</t>
        </is>
      </c>
      <c r="G4243" s="1" t="n">
        <v>-5825.078286948452</v>
      </c>
      <c r="H4243" s="1" t="n">
        <v>0.0003913264342317</v>
      </c>
      <c r="K4243" s="4" t="n">
        <v>98035699.36</v>
      </c>
      <c r="L4243" s="5" t="n">
        <v>4425001</v>
      </c>
      <c r="M4243" s="6" t="n">
        <v>22.154955</v>
      </c>
      <c r="AB4243" s="8" t="inlineStr">
        <is>
          <t>QISSwaps</t>
        </is>
      </c>
      <c r="AG4243" t="n">
        <v>-0.019513</v>
      </c>
    </row>
    <row r="4244">
      <c r="A4244" t="inlineStr">
        <is>
          <t>QIS</t>
        </is>
      </c>
      <c r="B4244" t="inlineStr">
        <is>
          <t>USDINR,Put,84.87532594505602,23/06/2025,22/05/2025</t>
        </is>
      </c>
      <c r="C4244" t="inlineStr">
        <is>
          <t>USDINR,Put,84.87532594505602,23/06/2025,22/05/2025</t>
        </is>
      </c>
      <c r="G4244" s="1" t="n">
        <v>-5227.496867648781</v>
      </c>
      <c r="H4244" s="1" t="n">
        <v>0.0011099248768083</v>
      </c>
      <c r="K4244" s="4" t="n">
        <v>98035699.36</v>
      </c>
      <c r="L4244" s="5" t="n">
        <v>4425001</v>
      </c>
      <c r="M4244" s="6" t="n">
        <v>22.154955</v>
      </c>
      <c r="AB4244" s="8" t="inlineStr">
        <is>
          <t>QISSwaps</t>
        </is>
      </c>
      <c r="AG4244" t="n">
        <v>-0.019513</v>
      </c>
    </row>
    <row r="4245">
      <c r="A4245" t="inlineStr">
        <is>
          <t>QIS</t>
        </is>
      </c>
      <c r="B4245" t="inlineStr">
        <is>
          <t>USDINR,Put,84.9155042303386,16/06/2025,16/05/2025</t>
        </is>
      </c>
      <c r="C4245" t="inlineStr">
        <is>
          <t>USDINR,Put,84.9155042303386,16/06/2025,16/05/2025</t>
        </is>
      </c>
      <c r="G4245" s="1" t="n">
        <v>-5571.376777294689</v>
      </c>
      <c r="H4245" s="1" t="n">
        <v>0.0006492071415856</v>
      </c>
      <c r="K4245" s="4" t="n">
        <v>98035699.36</v>
      </c>
      <c r="L4245" s="5" t="n">
        <v>4425001</v>
      </c>
      <c r="M4245" s="6" t="n">
        <v>22.154955</v>
      </c>
      <c r="AB4245" s="8" t="inlineStr">
        <is>
          <t>QISSwaps</t>
        </is>
      </c>
      <c r="AG4245" t="n">
        <v>-0.019513</v>
      </c>
    </row>
    <row r="4246">
      <c r="A4246" t="inlineStr">
        <is>
          <t>QIS</t>
        </is>
      </c>
      <c r="B4246" t="inlineStr">
        <is>
          <t>USDINR,Put,84.91836549800703,24/06/2025,23/05/2025</t>
        </is>
      </c>
      <c r="C4246" t="inlineStr">
        <is>
          <t>USDINR,Put,84.91836549800703,24/06/2025,23/05/2025</t>
        </is>
      </c>
      <c r="G4246" s="1" t="n">
        <v>-5084.716948901619</v>
      </c>
      <c r="H4246" s="1" t="n">
        <v>0.0012831905387677</v>
      </c>
      <c r="K4246" s="4" t="n">
        <v>98035699.36</v>
      </c>
      <c r="L4246" s="5" t="n">
        <v>4425001</v>
      </c>
      <c r="M4246" s="6" t="n">
        <v>22.154955</v>
      </c>
      <c r="AB4246" s="8" t="inlineStr">
        <is>
          <t>QISSwaps</t>
        </is>
      </c>
      <c r="AG4246" t="n">
        <v>-0.019513</v>
      </c>
    </row>
    <row r="4247">
      <c r="A4247" t="inlineStr">
        <is>
          <t>QIS</t>
        </is>
      </c>
      <c r="B4247" t="inlineStr">
        <is>
          <t>USDINR,Put,84.9238880298038,30/06/2025,30/05/2025</t>
        </is>
      </c>
      <c r="C4247" t="inlineStr">
        <is>
          <t>USDINR,Put,84.9238880298038,30/06/2025,30/05/2025</t>
        </is>
      </c>
      <c r="G4247" s="1" t="n">
        <v>-5508.773288309472</v>
      </c>
      <c r="H4247" s="1" t="n">
        <v>0.0017087864225718</v>
      </c>
      <c r="K4247" s="4" t="n">
        <v>98035699.36</v>
      </c>
      <c r="L4247" s="5" t="n">
        <v>4425001</v>
      </c>
      <c r="M4247" s="6" t="n">
        <v>22.154955</v>
      </c>
      <c r="AB4247" s="8" t="inlineStr">
        <is>
          <t>QISSwaps</t>
        </is>
      </c>
      <c r="AG4247" t="n">
        <v>-0.019513</v>
      </c>
    </row>
    <row r="4248">
      <c r="A4248" t="inlineStr">
        <is>
          <t>QIS</t>
        </is>
      </c>
      <c r="B4248" t="inlineStr">
        <is>
          <t>USDINR,Put,84.94576965019381,20/06/2025,21/05/2025</t>
        </is>
      </c>
      <c r="C4248" t="inlineStr">
        <is>
          <t>USDINR,Put,84.94576965019381,20/06/2025,21/05/2025</t>
        </is>
      </c>
      <c r="G4248" s="1" t="n">
        <v>-5174.906028436775</v>
      </c>
      <c r="H4248" s="1" t="n">
        <v>0.0011202125937329</v>
      </c>
      <c r="K4248" s="4" t="n">
        <v>98035699.36</v>
      </c>
      <c r="L4248" s="5" t="n">
        <v>4425001</v>
      </c>
      <c r="M4248" s="6" t="n">
        <v>22.154955</v>
      </c>
      <c r="AB4248" s="8" t="inlineStr">
        <is>
          <t>QISSwaps</t>
        </is>
      </c>
      <c r="AG4248" t="n">
        <v>-0.019513</v>
      </c>
    </row>
    <row r="4249">
      <c r="A4249" t="inlineStr">
        <is>
          <t>QIS</t>
        </is>
      </c>
      <c r="B4249" t="inlineStr">
        <is>
          <t>USDINR,Put,84.98004364406131,07/07/2025,05/06/2025</t>
        </is>
      </c>
      <c r="C4249" t="inlineStr">
        <is>
          <t>USDINR,Put,84.98004364406131,07/07/2025,05/06/2025</t>
        </is>
      </c>
      <c r="G4249" s="1" t="n">
        <v>-5416.620533752831</v>
      </c>
      <c r="H4249" s="1" t="n">
        <v>0.0023688772433978</v>
      </c>
      <c r="K4249" s="4" t="n">
        <v>98035699.36</v>
      </c>
      <c r="L4249" s="5" t="n">
        <v>4425001</v>
      </c>
      <c r="M4249" s="6" t="n">
        <v>22.154955</v>
      </c>
      <c r="AB4249" s="8" t="inlineStr">
        <is>
          <t>QISSwaps</t>
        </is>
      </c>
      <c r="AG4249" t="n">
        <v>-0.019513</v>
      </c>
    </row>
    <row r="4250">
      <c r="A4250" t="inlineStr">
        <is>
          <t>QIS</t>
        </is>
      </c>
      <c r="B4250" t="inlineStr">
        <is>
          <t>USDINR,Put,84.98421129575085,01/07/2025,02/06/2025</t>
        </is>
      </c>
      <c r="C4250" t="inlineStr">
        <is>
          <t>USDINR,Put,84.98421129575085,01/07/2025,02/06/2025</t>
        </is>
      </c>
      <c r="G4250" s="1" t="n">
        <v>-5249.644353097245</v>
      </c>
      <c r="H4250" s="1" t="n">
        <v>0.0019533292930376</v>
      </c>
      <c r="K4250" s="4" t="n">
        <v>98035699.36</v>
      </c>
      <c r="L4250" s="5" t="n">
        <v>4425001</v>
      </c>
      <c r="M4250" s="6" t="n">
        <v>22.154955</v>
      </c>
      <c r="AB4250" s="8" t="inlineStr">
        <is>
          <t>QISSwaps</t>
        </is>
      </c>
      <c r="AG4250" t="n">
        <v>-0.019513</v>
      </c>
    </row>
    <row r="4251">
      <c r="A4251" t="inlineStr">
        <is>
          <t>QIS</t>
        </is>
      </c>
      <c r="B4251" t="inlineStr">
        <is>
          <t>USDINR,Put,85.02389618792738,26/06/2025,28/05/2025</t>
        </is>
      </c>
      <c r="C4251" t="inlineStr">
        <is>
          <t>USDINR,Put,85.02389618792738,26/06/2025,28/05/2025</t>
        </is>
      </c>
      <c r="G4251" s="1" t="n">
        <v>-5438.539395433652</v>
      </c>
      <c r="H4251" s="1" t="n">
        <v>0.00167554082173</v>
      </c>
      <c r="K4251" s="4" t="n">
        <v>98035699.36</v>
      </c>
      <c r="L4251" s="5" t="n">
        <v>4425001</v>
      </c>
      <c r="M4251" s="6" t="n">
        <v>22.154955</v>
      </c>
      <c r="AB4251" s="8" t="inlineStr">
        <is>
          <t>QISSwaps</t>
        </is>
      </c>
      <c r="AG4251" t="n">
        <v>-0.019513</v>
      </c>
    </row>
    <row r="4252">
      <c r="A4252" t="inlineStr">
        <is>
          <t>QIS</t>
        </is>
      </c>
      <c r="B4252" t="inlineStr">
        <is>
          <t>USDINR,Put,85.0251564519296,13/06/2025,15/05/2025</t>
        </is>
      </c>
      <c r="C4252" t="inlineStr">
        <is>
          <t>USDINR,Put,85.0251564519296,13/06/2025,15/05/2025</t>
        </is>
      </c>
      <c r="G4252" s="1" t="n">
        <v>-5689.777083613669</v>
      </c>
      <c r="H4252" s="1" t="n">
        <v>0.0006713316481518</v>
      </c>
      <c r="K4252" s="4" t="n">
        <v>98035699.36</v>
      </c>
      <c r="L4252" s="5" t="n">
        <v>4425001</v>
      </c>
      <c r="M4252" s="6" t="n">
        <v>22.154955</v>
      </c>
      <c r="AB4252" s="8" t="inlineStr">
        <is>
          <t>QISSwaps</t>
        </is>
      </c>
      <c r="AG4252" t="n">
        <v>-0.019513</v>
      </c>
    </row>
    <row r="4253">
      <c r="A4253" t="inlineStr">
        <is>
          <t>QIS</t>
        </is>
      </c>
      <c r="B4253" t="inlineStr">
        <is>
          <t>USDINR,Put,85.02837174889942,18/06/2025,20/05/2025</t>
        </is>
      </c>
      <c r="C4253" t="inlineStr">
        <is>
          <t>USDINR,Put,85.02837174889942,18/06/2025,20/05/2025</t>
        </is>
      </c>
      <c r="G4253" s="1" t="n">
        <v>-5195.295765385648</v>
      </c>
      <c r="H4253" s="1" t="n">
        <v>0.0010472914750218</v>
      </c>
      <c r="K4253" s="4" t="n">
        <v>98035699.36</v>
      </c>
      <c r="L4253" s="5" t="n">
        <v>4425001</v>
      </c>
      <c r="M4253" s="6" t="n">
        <v>22.154955</v>
      </c>
      <c r="AB4253" s="8" t="inlineStr">
        <is>
          <t>QISSwaps</t>
        </is>
      </c>
      <c r="AG4253" t="n">
        <v>-0.019513</v>
      </c>
    </row>
    <row r="4254">
      <c r="A4254" t="inlineStr">
        <is>
          <t>QIS</t>
        </is>
      </c>
      <c r="B4254" t="inlineStr">
        <is>
          <t>USDINR,Put,85.03949885676869,02/07/2025,03/06/2025</t>
        </is>
      </c>
      <c r="C4254" t="inlineStr">
        <is>
          <t>USDINR,Put,85.03949885676869,02/07/2025,03/06/2025</t>
        </is>
      </c>
      <c r="G4254" s="1" t="n">
        <v>-5307.262007309695</v>
      </c>
      <c r="H4254" s="1" t="n">
        <v>0.0021642016154346</v>
      </c>
      <c r="K4254" s="4" t="n">
        <v>98035699.36</v>
      </c>
      <c r="L4254" s="5" t="n">
        <v>4425001</v>
      </c>
      <c r="M4254" s="6" t="n">
        <v>22.154955</v>
      </c>
      <c r="AB4254" s="8" t="inlineStr">
        <is>
          <t>QISSwaps</t>
        </is>
      </c>
      <c r="AG4254" t="n">
        <v>-0.019513</v>
      </c>
    </row>
    <row r="4255">
      <c r="A4255" t="inlineStr">
        <is>
          <t>QIS</t>
        </is>
      </c>
      <c r="B4255" t="inlineStr">
        <is>
          <t>USDINR,Put,85.0571695557838,25/06/2025,27/05/2025</t>
        </is>
      </c>
      <c r="C4255" t="inlineStr">
        <is>
          <t>USDINR,Put,85.0571695557838,25/06/2025,27/05/2025</t>
        </is>
      </c>
      <c r="G4255" s="1" t="n">
        <v>-5494.978220573623</v>
      </c>
      <c r="H4255" s="1" t="n">
        <v>0.0016616869126502</v>
      </c>
      <c r="K4255" s="4" t="n">
        <v>98035699.36</v>
      </c>
      <c r="L4255" s="5" t="n">
        <v>4425001</v>
      </c>
      <c r="M4255" s="6" t="n">
        <v>22.154955</v>
      </c>
      <c r="AB4255" s="8" t="inlineStr">
        <is>
          <t>QISSwaps</t>
        </is>
      </c>
      <c r="AG4255" t="n">
        <v>-0.019513</v>
      </c>
    </row>
    <row r="4256">
      <c r="A4256" t="inlineStr">
        <is>
          <t>QIS</t>
        </is>
      </c>
      <c r="B4256" t="inlineStr">
        <is>
          <t>USDINR,Put,85.06615073798213,27/06/2025,29/05/2025</t>
        </is>
      </c>
      <c r="C4256" t="inlineStr">
        <is>
          <t>USDINR,Put,85.06615073798213,27/06/2025,29/05/2025</t>
        </is>
      </c>
      <c r="G4256" s="1" t="n">
        <v>-5567.824665618066</v>
      </c>
      <c r="H4256" s="1" t="n">
        <v>0.0018974300999672</v>
      </c>
      <c r="K4256" s="4" t="n">
        <v>98035699.36</v>
      </c>
      <c r="L4256" s="5" t="n">
        <v>4425001</v>
      </c>
      <c r="M4256" s="6" t="n">
        <v>22.154955</v>
      </c>
      <c r="AB4256" s="8" t="inlineStr">
        <is>
          <t>QISSwaps</t>
        </is>
      </c>
      <c r="AG4256" t="n">
        <v>-0.019513</v>
      </c>
    </row>
    <row r="4257">
      <c r="A4257" t="inlineStr">
        <is>
          <t>QIS</t>
        </is>
      </c>
      <c r="B4257" t="inlineStr">
        <is>
          <t>USDINR,Put,85.06707585385776,10/06/2025,09/05/2025</t>
        </is>
      </c>
      <c r="C4257" t="inlineStr">
        <is>
          <t>USDINR,Put,85.06707585385776,10/06/2025,09/05/2025</t>
        </is>
      </c>
      <c r="G4257" s="1" t="n">
        <v>-6331.995049063788</v>
      </c>
      <c r="H4257" s="1" t="n">
        <v>0.0003236459570197</v>
      </c>
      <c r="K4257" s="4" t="n">
        <v>98035699.36</v>
      </c>
      <c r="L4257" s="5" t="n">
        <v>4425001</v>
      </c>
      <c r="M4257" s="6" t="n">
        <v>22.154955</v>
      </c>
      <c r="AB4257" s="8" t="inlineStr">
        <is>
          <t>QISSwaps</t>
        </is>
      </c>
      <c r="AG4257" t="n">
        <v>-0.019513</v>
      </c>
    </row>
    <row r="4258">
      <c r="A4258" t="inlineStr">
        <is>
          <t>QIS</t>
        </is>
      </c>
      <c r="B4258" t="inlineStr">
        <is>
          <t>USDINR,Put,85.067267494349,03/07/2025,04/06/2025</t>
        </is>
      </c>
      <c r="C4258" t="inlineStr">
        <is>
          <t>USDINR,Put,85.067267494349,03/07/2025,04/06/2025</t>
        </is>
      </c>
      <c r="G4258" s="1" t="n">
        <v>-5200.04690668373</v>
      </c>
      <c r="H4258" s="1" t="n">
        <v>0.0023623431595127</v>
      </c>
      <c r="K4258" s="4" t="n">
        <v>98035699.36</v>
      </c>
      <c r="L4258" s="5" t="n">
        <v>4425001</v>
      </c>
      <c r="M4258" s="6" t="n">
        <v>22.154955</v>
      </c>
      <c r="AB4258" s="8" t="inlineStr">
        <is>
          <t>QISSwaps</t>
        </is>
      </c>
      <c r="AG4258" t="n">
        <v>-0.019513</v>
      </c>
    </row>
    <row r="4259">
      <c r="A4259" t="inlineStr">
        <is>
          <t>QIS</t>
        </is>
      </c>
      <c r="B4259" t="inlineStr">
        <is>
          <t>USDINR,Put,85.07017793602367,23/06/2025,22/05/2025</t>
        </is>
      </c>
      <c r="C4259" t="inlineStr">
        <is>
          <t>USDINR,Put,85.07017793602367,23/06/2025,22/05/2025</t>
        </is>
      </c>
      <c r="G4259" s="1" t="n">
        <v>-5203.577283453425</v>
      </c>
      <c r="H4259" s="1" t="n">
        <v>0.0014623629442403</v>
      </c>
      <c r="K4259" s="4" t="n">
        <v>98035699.36</v>
      </c>
      <c r="L4259" s="5" t="n">
        <v>4425001</v>
      </c>
      <c r="M4259" s="6" t="n">
        <v>22.154955</v>
      </c>
      <c r="AB4259" s="8" t="inlineStr">
        <is>
          <t>QISSwaps</t>
        </is>
      </c>
      <c r="AG4259" t="n">
        <v>-0.019513</v>
      </c>
    </row>
    <row r="4260">
      <c r="A4260" t="inlineStr">
        <is>
          <t>QIS</t>
        </is>
      </c>
      <c r="B4260" t="inlineStr">
        <is>
          <t>USDINR,Put,85.07322740806532,17/06/2025,19/05/2025</t>
        </is>
      </c>
      <c r="C4260" t="inlineStr">
        <is>
          <t>USDINR,Put,85.07322740806532,17/06/2025,19/05/2025</t>
        </is>
      </c>
      <c r="G4260" s="1" t="n">
        <v>-5363.234025734735</v>
      </c>
      <c r="H4260" s="1" t="n">
        <v>0.0009899762037654</v>
      </c>
      <c r="K4260" s="4" t="n">
        <v>98035699.36</v>
      </c>
      <c r="L4260" s="5" t="n">
        <v>4425001</v>
      </c>
      <c r="M4260" s="6" t="n">
        <v>22.154955</v>
      </c>
      <c r="AB4260" s="8" t="inlineStr">
        <is>
          <t>QISSwaps</t>
        </is>
      </c>
      <c r="AG4260" t="n">
        <v>-0.019513</v>
      </c>
    </row>
    <row r="4261">
      <c r="A4261" t="inlineStr">
        <is>
          <t>QIS</t>
        </is>
      </c>
      <c r="B4261" t="inlineStr">
        <is>
          <t>USDINR,Put,85.09360685968844,12/06/2025,14/05/2025</t>
        </is>
      </c>
      <c r="C4261" t="inlineStr">
        <is>
          <t>USDINR,Put,85.09360685968844,12/06/2025,14/05/2025</t>
        </is>
      </c>
      <c r="G4261" s="1" t="n">
        <v>-5794.97826204949</v>
      </c>
      <c r="H4261" s="1" t="n">
        <v>0.0006343254421507</v>
      </c>
      <c r="K4261" s="4" t="n">
        <v>98035699.36</v>
      </c>
      <c r="L4261" s="5" t="n">
        <v>4425001</v>
      </c>
      <c r="M4261" s="6" t="n">
        <v>22.154955</v>
      </c>
      <c r="AB4261" s="8" t="inlineStr">
        <is>
          <t>QISSwaps</t>
        </is>
      </c>
      <c r="AG4261" t="n">
        <v>-0.019513</v>
      </c>
    </row>
    <row r="4262">
      <c r="A4262" t="inlineStr">
        <is>
          <t>QIS</t>
        </is>
      </c>
      <c r="B4262" t="inlineStr">
        <is>
          <t>USDINR,Put,85.10761130157984,24/06/2025,23/05/2025</t>
        </is>
      </c>
      <c r="C4262" t="inlineStr">
        <is>
          <t>USDINR,Put,85.10761130157984,24/06/2025,23/05/2025</t>
        </is>
      </c>
      <c r="G4262" s="1" t="n">
        <v>-5062.129274658679</v>
      </c>
      <c r="H4262" s="1" t="n">
        <v>0.0016597118046573</v>
      </c>
      <c r="K4262" s="4" t="n">
        <v>98035699.36</v>
      </c>
      <c r="L4262" s="5" t="n">
        <v>4425001</v>
      </c>
      <c r="M4262" s="6" t="n">
        <v>22.154955</v>
      </c>
      <c r="AB4262" s="8" t="inlineStr">
        <is>
          <t>QISSwaps</t>
        </is>
      </c>
      <c r="AG4262" t="n">
        <v>-0.019513</v>
      </c>
    </row>
    <row r="4263">
      <c r="A4263" t="inlineStr">
        <is>
          <t>QIS</t>
        </is>
      </c>
      <c r="B4263" t="inlineStr">
        <is>
          <t>USDINR,Put,85.12421911661978,16/06/2025,16/05/2025</t>
        </is>
      </c>
      <c r="C4263" t="inlineStr">
        <is>
          <t>USDINR,Put,85.12421911661978,16/06/2025,16/05/2025</t>
        </is>
      </c>
      <c r="G4263" s="1" t="n">
        <v>-5544.089508874122</v>
      </c>
      <c r="H4263" s="1" t="n">
        <v>0.0009549189847478</v>
      </c>
      <c r="K4263" s="4" t="n">
        <v>98035699.36</v>
      </c>
      <c r="L4263" s="5" t="n">
        <v>4425001</v>
      </c>
      <c r="M4263" s="6" t="n">
        <v>22.154955</v>
      </c>
      <c r="AB4263" s="8" t="inlineStr">
        <is>
          <t>QISSwaps</t>
        </is>
      </c>
      <c r="AG4263" t="n">
        <v>-0.019513</v>
      </c>
    </row>
    <row r="4264">
      <c r="A4264" t="inlineStr">
        <is>
          <t>QIS</t>
        </is>
      </c>
      <c r="B4264" t="inlineStr">
        <is>
          <t>USDINR,Put,85.12990520690575,30/06/2025,30/05/2025</t>
        </is>
      </c>
      <c r="C4264" t="inlineStr">
        <is>
          <t>USDINR,Put,85.12990520690575,30/06/2025,30/05/2025</t>
        </is>
      </c>
      <c r="G4264" s="1" t="n">
        <v>-5482.142724834414</v>
      </c>
      <c r="H4264" s="1" t="n">
        <v>0.0021817348607904</v>
      </c>
      <c r="K4264" s="4" t="n">
        <v>98035699.36</v>
      </c>
      <c r="L4264" s="5" t="n">
        <v>4425001</v>
      </c>
      <c r="M4264" s="6" t="n">
        <v>22.154955</v>
      </c>
      <c r="AB4264" s="8" t="inlineStr">
        <is>
          <t>QISSwaps</t>
        </is>
      </c>
      <c r="AG4264" t="n">
        <v>-0.019513</v>
      </c>
    </row>
    <row r="4265">
      <c r="A4265" t="inlineStr">
        <is>
          <t>QIS</t>
        </is>
      </c>
      <c r="B4265" t="inlineStr">
        <is>
          <t>USDINR,Put,85.13955224677368,20/06/2025,21/05/2025</t>
        </is>
      </c>
      <c r="C4265" t="inlineStr">
        <is>
          <t>USDINR,Put,85.13955224677368,20/06/2025,21/05/2025</t>
        </is>
      </c>
      <c r="G4265" s="1" t="n">
        <v>-5151.376059639536</v>
      </c>
      <c r="H4265" s="1" t="n">
        <v>0.0014876580734937</v>
      </c>
      <c r="K4265" s="4" t="n">
        <v>98035699.36</v>
      </c>
      <c r="L4265" s="5" t="n">
        <v>4425001</v>
      </c>
      <c r="M4265" s="6" t="n">
        <v>22.154955</v>
      </c>
      <c r="AB4265" s="8" t="inlineStr">
        <is>
          <t>QISSwaps</t>
        </is>
      </c>
      <c r="AG4265" t="n">
        <v>-0.019513</v>
      </c>
    </row>
    <row r="4266">
      <c r="A4266" t="inlineStr">
        <is>
          <t>QIS</t>
        </is>
      </c>
      <c r="B4266" t="inlineStr">
        <is>
          <t>USDINR,Put,85.18125670729626,01/07/2025,02/06/2025</t>
        </is>
      </c>
      <c r="C4266" t="inlineStr">
        <is>
          <t>USDINR,Put,85.18125670729626,01/07/2025,02/06/2025</t>
        </is>
      </c>
      <c r="G4266" s="1" t="n">
        <v>-5225.384981055749</v>
      </c>
      <c r="H4266" s="1" t="n">
        <v>0.0024474039308977</v>
      </c>
      <c r="K4266" s="4" t="n">
        <v>98035699.36</v>
      </c>
      <c r="L4266" s="5" t="n">
        <v>4425001</v>
      </c>
      <c r="M4266" s="6" t="n">
        <v>22.154955</v>
      </c>
      <c r="AB4266" s="8" t="inlineStr">
        <is>
          <t>QISSwaps</t>
        </is>
      </c>
      <c r="AG4266" t="n">
        <v>-0.019513</v>
      </c>
    </row>
    <row r="4267">
      <c r="A4267" t="inlineStr">
        <is>
          <t>QIS</t>
        </is>
      </c>
      <c r="B4267" t="inlineStr">
        <is>
          <t>USDINR,Put,85.18134423915156,07/07/2025,05/06/2025</t>
        </is>
      </c>
      <c r="C4267" t="inlineStr">
        <is>
          <t>USDINR,Put,85.18134423915156,07/07/2025,05/06/2025</t>
        </is>
      </c>
      <c r="G4267" s="1" t="n">
        <v>-5391.04966336229</v>
      </c>
      <c r="H4267" s="1" t="n">
        <v>0.0029097428517417</v>
      </c>
      <c r="K4267" s="4" t="n">
        <v>98035699.36</v>
      </c>
      <c r="L4267" s="5" t="n">
        <v>4425001</v>
      </c>
      <c r="M4267" s="6" t="n">
        <v>22.154955</v>
      </c>
      <c r="AB4267" s="8" t="inlineStr">
        <is>
          <t>QISSwaps</t>
        </is>
      </c>
      <c r="AG4267" t="n">
        <v>-0.019513</v>
      </c>
    </row>
    <row r="4268">
      <c r="A4268" t="inlineStr">
        <is>
          <t>QIS</t>
        </is>
      </c>
      <c r="B4268" t="inlineStr">
        <is>
          <t>USDINR,Put,85.22361773104217,18/06/2025,20/05/2025</t>
        </is>
      </c>
      <c r="C4268" t="inlineStr">
        <is>
          <t>USDINR,Put,85.22361773104217,18/06/2025,20/05/2025</t>
        </is>
      </c>
      <c r="G4268" s="1" t="n">
        <v>-5171.518349945971</v>
      </c>
      <c r="H4268" s="1" t="n">
        <v>0.001434040659219</v>
      </c>
      <c r="K4268" s="4" t="n">
        <v>98035699.36</v>
      </c>
      <c r="L4268" s="5" t="n">
        <v>4425001</v>
      </c>
      <c r="M4268" s="6" t="n">
        <v>22.154955</v>
      </c>
      <c r="AB4268" s="8" t="inlineStr">
        <is>
          <t>QISSwaps</t>
        </is>
      </c>
      <c r="AG4268" t="n">
        <v>-0.019513</v>
      </c>
    </row>
    <row r="4269">
      <c r="A4269" t="inlineStr">
        <is>
          <t>QIS</t>
        </is>
      </c>
      <c r="B4269" t="inlineStr">
        <is>
          <t>USDINR,Put,85.22840661416929,26/06/2025,28/05/2025</t>
        </is>
      </c>
      <c r="C4269" t="inlineStr">
        <is>
          <t>USDINR,Put,85.22840661416929,26/06/2025,28/05/2025</t>
        </is>
      </c>
      <c r="G4269" s="1" t="n">
        <v>-5412.470538470765</v>
      </c>
      <c r="H4269" s="1" t="n">
        <v>0.0021715615707553</v>
      </c>
      <c r="K4269" s="4" t="n">
        <v>98035699.36</v>
      </c>
      <c r="L4269" s="5" t="n">
        <v>4425001</v>
      </c>
      <c r="M4269" s="6" t="n">
        <v>22.154955</v>
      </c>
      <c r="AB4269" s="8" t="inlineStr">
        <is>
          <t>QISSwaps</t>
        </is>
      </c>
      <c r="AG4269" t="n">
        <v>-0.019513</v>
      </c>
    </row>
    <row r="4270">
      <c r="A4270" t="inlineStr">
        <is>
          <t>QIS</t>
        </is>
      </c>
      <c r="B4270" t="inlineStr">
        <is>
          <t>USDINR,Put,85.23844046850897,02/07/2025,03/06/2025</t>
        </is>
      </c>
      <c r="C4270" t="inlineStr">
        <is>
          <t>USDINR,Put,85.23844046850897,02/07/2025,03/06/2025</t>
        </is>
      </c>
      <c r="G4270" s="1" t="n">
        <v>-5282.51722965963</v>
      </c>
      <c r="H4270" s="1" t="n">
        <v>0.0026970593278182</v>
      </c>
      <c r="K4270" s="4" t="n">
        <v>98035699.36</v>
      </c>
      <c r="L4270" s="5" t="n">
        <v>4425001</v>
      </c>
      <c r="M4270" s="6" t="n">
        <v>22.154955</v>
      </c>
      <c r="AB4270" s="8" t="inlineStr">
        <is>
          <t>QISSwaps</t>
        </is>
      </c>
      <c r="AG4270" t="n">
        <v>-0.019513</v>
      </c>
    </row>
    <row r="4271">
      <c r="A4271" t="inlineStr">
        <is>
          <t>QIS</t>
        </is>
      </c>
      <c r="B4271" t="inlineStr">
        <is>
          <t>USDINR,Put,85.24013219147254,13/06/2025,15/05/2025</t>
        </is>
      </c>
      <c r="C4271" t="inlineStr">
        <is>
          <t>USDINR,Put,85.24013219147254,13/06/2025,15/05/2025</t>
        </is>
      </c>
      <c r="G4271" s="1" t="n">
        <v>-5661.114020940669</v>
      </c>
      <c r="H4271" s="1" t="n">
        <v>0.0010253024124105</v>
      </c>
      <c r="K4271" s="4" t="n">
        <v>98035699.36</v>
      </c>
      <c r="L4271" s="5" t="n">
        <v>4425001</v>
      </c>
      <c r="M4271" s="6" t="n">
        <v>22.154955</v>
      </c>
      <c r="AB4271" s="8" t="inlineStr">
        <is>
          <t>QISSwaps</t>
        </is>
      </c>
      <c r="AG4271" t="n">
        <v>-0.019513</v>
      </c>
    </row>
    <row r="4272">
      <c r="A4272" t="inlineStr">
        <is>
          <t>QIS</t>
        </is>
      </c>
      <c r="B4272" t="inlineStr">
        <is>
          <t>USDINR,Put,85.26197311094482,03/07/2025,04/06/2025</t>
        </is>
      </c>
      <c r="C4272" t="inlineStr">
        <is>
          <t>USDINR,Put,85.26197311094482,03/07/2025,04/06/2025</t>
        </is>
      </c>
      <c r="G4272" s="1" t="n">
        <v>-5176.324202494216</v>
      </c>
      <c r="H4272" s="1" t="n">
        <v>0.0029093889537261</v>
      </c>
      <c r="K4272" s="4" t="n">
        <v>98035699.36</v>
      </c>
      <c r="L4272" s="5" t="n">
        <v>4425001</v>
      </c>
      <c r="M4272" s="6" t="n">
        <v>22.154955</v>
      </c>
      <c r="AB4272" s="8" t="inlineStr">
        <is>
          <t>QISSwaps</t>
        </is>
      </c>
      <c r="AG4272" t="n">
        <v>-0.019513</v>
      </c>
    </row>
    <row r="4273">
      <c r="A4273" t="inlineStr">
        <is>
          <t>QIS</t>
        </is>
      </c>
      <c r="B4273" t="inlineStr">
        <is>
          <t>USDINR,Put,85.26210484767824,25/06/2025,27/05/2025</t>
        </is>
      </c>
      <c r="C4273" t="inlineStr">
        <is>
          <t>USDINR,Put,85.26210484767824,25/06/2025,27/05/2025</t>
        </is>
      </c>
      <c r="G4273" s="1" t="n">
        <v>-5468.594597807682</v>
      </c>
      <c r="H4273" s="1" t="n">
        <v>0.0021705823924703</v>
      </c>
      <c r="K4273" s="4" t="n">
        <v>98035699.36</v>
      </c>
      <c r="L4273" s="5" t="n">
        <v>4425001</v>
      </c>
      <c r="M4273" s="6" t="n">
        <v>22.154955</v>
      </c>
      <c r="AB4273" s="8" t="inlineStr">
        <is>
          <t>QISSwaps</t>
        </is>
      </c>
      <c r="AG4273" t="n">
        <v>-0.019513</v>
      </c>
    </row>
    <row r="4274">
      <c r="A4274" t="inlineStr">
        <is>
          <t>QIS</t>
        </is>
      </c>
      <c r="B4274" t="inlineStr">
        <is>
          <t>USDINR,Put,85.2650299269913,23/06/2025,22/05/2025</t>
        </is>
      </c>
      <c r="C4274" t="inlineStr">
        <is>
          <t>USDINR,Put,85.2650299269913,23/06/2025,22/05/2025</t>
        </is>
      </c>
      <c r="G4274" s="1" t="n">
        <v>-5179.82149856881</v>
      </c>
      <c r="H4274" s="1" t="n">
        <v>0.0019218074747629</v>
      </c>
      <c r="K4274" s="4" t="n">
        <v>98035699.36</v>
      </c>
      <c r="L4274" s="5" t="n">
        <v>4425001</v>
      </c>
      <c r="M4274" s="6" t="n">
        <v>22.154955</v>
      </c>
      <c r="AB4274" s="8" t="inlineStr">
        <is>
          <t>QISSwaps</t>
        </is>
      </c>
      <c r="AG4274" t="n">
        <v>-0.019513</v>
      </c>
    </row>
    <row r="4275">
      <c r="A4275" t="inlineStr">
        <is>
          <t>QIS</t>
        </is>
      </c>
      <c r="B4275" t="inlineStr">
        <is>
          <t>USDINR,Put,85.2749212107464,27/06/2025,29/05/2025</t>
        </is>
      </c>
      <c r="C4275" t="inlineStr">
        <is>
          <t>USDINR,Put,85.2749212107464,27/06/2025,29/05/2025</t>
        </is>
      </c>
      <c r="G4275" s="1" t="n">
        <v>-5540.595687208348</v>
      </c>
      <c r="H4275" s="1" t="n">
        <v>0.0024454797703616</v>
      </c>
      <c r="K4275" s="4" t="n">
        <v>98035699.36</v>
      </c>
      <c r="L4275" s="5" t="n">
        <v>4425001</v>
      </c>
      <c r="M4275" s="6" t="n">
        <v>22.154955</v>
      </c>
      <c r="AB4275" s="8" t="inlineStr">
        <is>
          <t>QISSwaps</t>
        </is>
      </c>
      <c r="AG4275" t="n">
        <v>-0.019513</v>
      </c>
    </row>
    <row r="4276">
      <c r="A4276" t="inlineStr">
        <is>
          <t>QIS</t>
        </is>
      </c>
      <c r="B4276" t="inlineStr">
        <is>
          <t>USDINR,Put,85.27527372229554,17/06/2025,19/05/2025</t>
        </is>
      </c>
      <c r="C4276" t="inlineStr">
        <is>
          <t>USDINR,Put,85.27527372229554,17/06/2025,19/05/2025</t>
        </is>
      </c>
      <c r="G4276" s="1" t="n">
        <v>-5337.849459149936</v>
      </c>
      <c r="H4276" s="1" t="n">
        <v>0.001397311602896</v>
      </c>
      <c r="K4276" s="4" t="n">
        <v>98035699.36</v>
      </c>
      <c r="L4276" s="5" t="n">
        <v>4425001</v>
      </c>
      <c r="M4276" s="6" t="n">
        <v>22.154955</v>
      </c>
      <c r="AB4276" s="8" t="inlineStr">
        <is>
          <t>QISSwaps</t>
        </is>
      </c>
      <c r="AG4276" t="n">
        <v>-0.019513</v>
      </c>
    </row>
    <row r="4277">
      <c r="A4277" t="inlineStr">
        <is>
          <t>QIS</t>
        </is>
      </c>
      <c r="B4277" t="inlineStr">
        <is>
          <t>USDINR,Put,85.29685710515264,24/06/2025,23/05/2025</t>
        </is>
      </c>
      <c r="C4277" t="inlineStr">
        <is>
          <t>USDINR,Put,85.29685710515264,24/06/2025,23/05/2025</t>
        </is>
      </c>
      <c r="G4277" s="1" t="n">
        <v>-5039.691777536725</v>
      </c>
      <c r="H4277" s="1" t="n">
        <v>0.0021413035974786</v>
      </c>
      <c r="K4277" s="4" t="n">
        <v>98035699.36</v>
      </c>
      <c r="L4277" s="5" t="n">
        <v>4425001</v>
      </c>
      <c r="M4277" s="6" t="n">
        <v>22.154955</v>
      </c>
      <c r="AB4277" s="8" t="inlineStr">
        <is>
          <t>QISSwaps</t>
        </is>
      </c>
      <c r="AG4277" t="n">
        <v>-0.019513</v>
      </c>
    </row>
    <row r="4278">
      <c r="A4278" t="inlineStr">
        <is>
          <t>QIS</t>
        </is>
      </c>
      <c r="B4278" t="inlineStr">
        <is>
          <t>USDINR,Put,85.30446228476949,10/06/2025,09/05/2025</t>
        </is>
      </c>
      <c r="C4278" t="inlineStr">
        <is>
          <t>USDINR,Put,85.30446228476949,10/06/2025,09/05/2025</t>
        </is>
      </c>
      <c r="G4278" s="1" t="n">
        <v>-6296.802558541349</v>
      </c>
      <c r="H4278" s="1" t="n">
        <v>0.0006325887252811001</v>
      </c>
      <c r="K4278" s="4" t="n">
        <v>98035699.36</v>
      </c>
      <c r="L4278" s="5" t="n">
        <v>4425001</v>
      </c>
      <c r="M4278" s="6" t="n">
        <v>22.154955</v>
      </c>
      <c r="AB4278" s="8" t="inlineStr">
        <is>
          <t>QISSwaps</t>
        </is>
      </c>
      <c r="AG4278" t="n">
        <v>-0.019513</v>
      </c>
    </row>
    <row r="4279">
      <c r="A4279" t="inlineStr">
        <is>
          <t>QIS</t>
        </is>
      </c>
      <c r="B4279" t="inlineStr">
        <is>
          <t>USDINR,Put,85.31374442032964,12/06/2025,14/05/2025</t>
        </is>
      </c>
      <c r="C4279" t="inlineStr">
        <is>
          <t>USDINR,Put,85.31374442032964,12/06/2025,14/05/2025</t>
        </is>
      </c>
      <c r="G4279" s="1" t="n">
        <v>-5765.110940342402</v>
      </c>
      <c r="H4279" s="1" t="n">
        <v>0.0010099175455505</v>
      </c>
      <c r="K4279" s="4" t="n">
        <v>98035699.36</v>
      </c>
      <c r="L4279" s="5" t="n">
        <v>4425001</v>
      </c>
      <c r="M4279" s="6" t="n">
        <v>22.154955</v>
      </c>
      <c r="AB4279" s="8" t="inlineStr">
        <is>
          <t>QISSwaps</t>
        </is>
      </c>
      <c r="AG4279" t="n">
        <v>-0.019513</v>
      </c>
    </row>
    <row r="4280">
      <c r="A4280" t="inlineStr">
        <is>
          <t>QIS</t>
        </is>
      </c>
      <c r="B4280" t="inlineStr">
        <is>
          <t>USDINR,Put,85.33293400290096,16/06/2025,16/05/2025</t>
        </is>
      </c>
      <c r="C4280" t="inlineStr">
        <is>
          <t>USDINR,Put,85.33293400290096,16/06/2025,16/05/2025</t>
        </is>
      </c>
      <c r="G4280" s="1" t="n">
        <v>-5517.002220380048</v>
      </c>
      <c r="H4280" s="1" t="n">
        <v>0.0013925802930466</v>
      </c>
      <c r="K4280" s="4" t="n">
        <v>98035699.36</v>
      </c>
      <c r="L4280" s="5" t="n">
        <v>4425001</v>
      </c>
      <c r="M4280" s="6" t="n">
        <v>22.154955</v>
      </c>
      <c r="AB4280" s="8" t="inlineStr">
        <is>
          <t>QISSwaps</t>
        </is>
      </c>
      <c r="AG4280" t="n">
        <v>-0.019513</v>
      </c>
    </row>
    <row r="4281">
      <c r="A4281" t="inlineStr">
        <is>
          <t>QIS</t>
        </is>
      </c>
      <c r="B4281" t="inlineStr">
        <is>
          <t>USDINR,Put,85.33333484335354,20/06/2025,21/05/2025</t>
        </is>
      </c>
      <c r="C4281" t="inlineStr">
        <is>
          <t>USDINR,Put,85.33333484335354,20/06/2025,21/05/2025</t>
        </is>
      </c>
      <c r="G4281" s="1" t="n">
        <v>-5128.006210655023</v>
      </c>
      <c r="H4281" s="1" t="n">
        <v>0.00197309957895</v>
      </c>
      <c r="K4281" s="4" t="n">
        <v>98035699.36</v>
      </c>
      <c r="L4281" s="5" t="n">
        <v>4425001</v>
      </c>
      <c r="M4281" s="6" t="n">
        <v>22.154955</v>
      </c>
      <c r="AB4281" s="8" t="inlineStr">
        <is>
          <t>QISSwaps</t>
        </is>
      </c>
      <c r="AG4281" t="n">
        <v>-0.019513</v>
      </c>
    </row>
    <row r="4282">
      <c r="A4282" t="inlineStr">
        <is>
          <t>QIS</t>
        </is>
      </c>
      <c r="B4282" t="inlineStr">
        <is>
          <t>USDINR,Put,85.33592238400767,30/06/2025,30/05/2025</t>
        </is>
      </c>
      <c r="C4282" t="inlineStr">
        <is>
          <t>USDINR,Put,85.33592238400767,30/06/2025,30/05/2025</t>
        </is>
      </c>
      <c r="G4282" s="1" t="n">
        <v>-5455.70480221211</v>
      </c>
      <c r="H4282" s="1" t="n">
        <v>0.0027738382633177</v>
      </c>
      <c r="K4282" s="4" t="n">
        <v>98035699.36</v>
      </c>
      <c r="L4282" s="5" t="n">
        <v>4425001</v>
      </c>
      <c r="M4282" s="6" t="n">
        <v>22.154955</v>
      </c>
      <c r="AB4282" s="8" t="inlineStr">
        <is>
          <t>QISSwaps</t>
        </is>
      </c>
      <c r="AG4282" t="n">
        <v>-0.019513</v>
      </c>
    </row>
    <row r="4283">
      <c r="A4283" t="inlineStr">
        <is>
          <t>QIS</t>
        </is>
      </c>
      <c r="B4283" t="inlineStr">
        <is>
          <t>USDINR,Put,85.37830211884165,01/07/2025,02/06/2025</t>
        </is>
      </c>
      <c r="C4283" t="inlineStr">
        <is>
          <t>USDINR,Put,85.37830211884165,01/07/2025,02/06/2025</t>
        </is>
      </c>
      <c r="G4283" s="1" t="n">
        <v>-5201.293380435123</v>
      </c>
      <c r="H4283" s="1" t="n">
        <v>0.0030536766533998</v>
      </c>
      <c r="K4283" s="4" t="n">
        <v>98035699.36</v>
      </c>
      <c r="L4283" s="5" t="n">
        <v>4425001</v>
      </c>
      <c r="M4283" s="6" t="n">
        <v>22.154955</v>
      </c>
      <c r="AB4283" s="8" t="inlineStr">
        <is>
          <t>QISSwaps</t>
        </is>
      </c>
      <c r="AG4283" t="n">
        <v>-0.019513</v>
      </c>
    </row>
    <row r="4284">
      <c r="A4284" t="inlineStr">
        <is>
          <t>QIS</t>
        </is>
      </c>
      <c r="B4284" t="inlineStr">
        <is>
          <t>USDINR,Put,85.38264483424179,07/07/2025,05/06/2025</t>
        </is>
      </c>
      <c r="C4284" t="inlineStr">
        <is>
          <t>USDINR,Put,85.38264483424179,07/07/2025,05/06/2025</t>
        </is>
      </c>
      <c r="G4284" s="1" t="n">
        <v>-5365.659439560206</v>
      </c>
      <c r="H4284" s="1" t="n">
        <v>0.0035616277169578</v>
      </c>
      <c r="K4284" s="4" t="n">
        <v>98035699.36</v>
      </c>
      <c r="L4284" s="5" t="n">
        <v>4425001</v>
      </c>
      <c r="M4284" s="6" t="n">
        <v>22.154955</v>
      </c>
      <c r="AB4284" s="8" t="inlineStr">
        <is>
          <t>QISSwaps</t>
        </is>
      </c>
      <c r="AG4284" t="n">
        <v>-0.019513</v>
      </c>
    </row>
    <row r="4285">
      <c r="A4285" t="inlineStr">
        <is>
          <t>QIS</t>
        </is>
      </c>
      <c r="B4285" t="inlineStr">
        <is>
          <t>USDINR,Put,85.41886371318493,18/06/2025,20/05/2025</t>
        </is>
      </c>
      <c r="C4285" t="inlineStr">
        <is>
          <t>USDINR,Put,85.41886371318493,18/06/2025,20/05/2025</t>
        </is>
      </c>
      <c r="G4285" s="1" t="n">
        <v>-5147.903795619338</v>
      </c>
      <c r="H4285" s="1" t="n">
        <v>0.0019556782997041</v>
      </c>
      <c r="K4285" s="4" t="n">
        <v>98035699.36</v>
      </c>
      <c r="L4285" s="5" t="n">
        <v>4425001</v>
      </c>
      <c r="M4285" s="6" t="n">
        <v>22.154955</v>
      </c>
      <c r="AB4285" s="8" t="inlineStr">
        <is>
          <t>QISSwaps</t>
        </is>
      </c>
      <c r="AG4285" t="n">
        <v>-0.019513</v>
      </c>
    </row>
    <row r="4286">
      <c r="A4286" t="inlineStr">
        <is>
          <t>QIS</t>
        </is>
      </c>
      <c r="B4286" t="inlineStr">
        <is>
          <t>USDINR,Put,85.43291704041118,26/06/2025,28/05/2025</t>
        </is>
      </c>
      <c r="C4286" t="inlineStr">
        <is>
          <t>USDINR,Put,85.43291704041118,26/06/2025,28/05/2025</t>
        </is>
      </c>
      <c r="G4286" s="1" t="n">
        <v>-5386.588669248004</v>
      </c>
      <c r="H4286" s="1" t="n">
        <v>0.0028005717330315</v>
      </c>
      <c r="K4286" s="4" t="n">
        <v>98035699.36</v>
      </c>
      <c r="L4286" s="5" t="n">
        <v>4425001</v>
      </c>
      <c r="M4286" s="6" t="n">
        <v>22.154955</v>
      </c>
      <c r="AB4286" s="8" t="inlineStr">
        <is>
          <t>QISSwaps</t>
        </is>
      </c>
      <c r="AG4286" t="n">
        <v>-0.019513</v>
      </c>
    </row>
    <row r="4287">
      <c r="A4287" t="inlineStr">
        <is>
          <t>QIS</t>
        </is>
      </c>
      <c r="B4287" t="inlineStr">
        <is>
          <t>USDINR,Put,85.43738208024925,02/07/2025,03/06/2025</t>
        </is>
      </c>
      <c r="C4287" t="inlineStr">
        <is>
          <t>USDINR,Put,85.43738208024925,02/07/2025,03/06/2025</t>
        </is>
      </c>
      <c r="G4287" s="1" t="n">
        <v>-5257.945105908125</v>
      </c>
      <c r="H4287" s="1" t="n">
        <v>0.0033498471578146</v>
      </c>
      <c r="K4287" s="4" t="n">
        <v>98035699.36</v>
      </c>
      <c r="L4287" s="5" t="n">
        <v>4425001</v>
      </c>
      <c r="M4287" s="6" t="n">
        <v>22.154955</v>
      </c>
      <c r="AB4287" s="8" t="inlineStr">
        <is>
          <t>QISSwaps</t>
        </is>
      </c>
      <c r="AG4287" t="n">
        <v>-0.019513</v>
      </c>
    </row>
    <row r="4288">
      <c r="A4288" t="inlineStr">
        <is>
          <t>QIS</t>
        </is>
      </c>
      <c r="B4288" t="inlineStr">
        <is>
          <t>USDINR,Put,85.45510793101548,13/06/2025,15/05/2025</t>
        </is>
      </c>
      <c r="C4288" t="inlineStr">
        <is>
          <t>USDINR,Put,85.45510793101548,13/06/2025,15/05/2025</t>
        </is>
      </c>
      <c r="G4288" s="1" t="n">
        <v>-5632.667005362424</v>
      </c>
      <c r="H4288" s="1" t="n">
        <v>0.0015484563801589</v>
      </c>
      <c r="K4288" s="4" t="n">
        <v>98035699.36</v>
      </c>
      <c r="L4288" s="5" t="n">
        <v>4425001</v>
      </c>
      <c r="M4288" s="6" t="n">
        <v>22.154955</v>
      </c>
      <c r="AB4288" s="8" t="inlineStr">
        <is>
          <t>QISSwaps</t>
        </is>
      </c>
      <c r="AG4288" t="n">
        <v>-0.019513</v>
      </c>
    </row>
    <row r="4289">
      <c r="A4289" t="inlineStr">
        <is>
          <t>QIS</t>
        </is>
      </c>
      <c r="B4289" t="inlineStr">
        <is>
          <t>USDINR,Put,85.45667872754065,03/07/2025,04/06/2025</t>
        </is>
      </c>
      <c r="C4289" t="inlineStr">
        <is>
          <t>USDINR,Put,85.45667872754065,03/07/2025,04/06/2025</t>
        </is>
      </c>
      <c r="G4289" s="1" t="n">
        <v>-5152.763463871792</v>
      </c>
      <c r="H4289" s="1" t="n">
        <v>0.0035734400513855</v>
      </c>
      <c r="K4289" s="4" t="n">
        <v>98035699.36</v>
      </c>
      <c r="L4289" s="5" t="n">
        <v>4425001</v>
      </c>
      <c r="M4289" s="6" t="n">
        <v>22.154955</v>
      </c>
      <c r="AB4289" s="8" t="inlineStr">
        <is>
          <t>QISSwaps</t>
        </is>
      </c>
      <c r="AG4289" t="n">
        <v>-0.019513</v>
      </c>
    </row>
    <row r="4290">
      <c r="A4290" t="inlineStr">
        <is>
          <t>QIS</t>
        </is>
      </c>
      <c r="B4290" t="inlineStr">
        <is>
          <t>USDINR,Put,85.45988191795894,23/06/2025,22/05/2025</t>
        </is>
      </c>
      <c r="C4290" t="inlineStr">
        <is>
          <t>USDINR,Put,85.45988191795894,23/06/2025,22/05/2025</t>
        </is>
      </c>
      <c r="G4290" s="1" t="n">
        <v>-5156.228020823041</v>
      </c>
      <c r="H4290" s="1" t="n">
        <v>0.0025147357932242</v>
      </c>
      <c r="K4290" s="4" t="n">
        <v>98035699.36</v>
      </c>
      <c r="L4290" s="5" t="n">
        <v>4425001</v>
      </c>
      <c r="M4290" s="6" t="n">
        <v>22.154955</v>
      </c>
      <c r="AB4290" s="8" t="inlineStr">
        <is>
          <t>QISSwaps</t>
        </is>
      </c>
      <c r="AG4290" t="n">
        <v>-0.019513</v>
      </c>
    </row>
    <row r="4291">
      <c r="A4291" t="inlineStr">
        <is>
          <t>QIS</t>
        </is>
      </c>
      <c r="B4291" t="inlineStr">
        <is>
          <t>USDINR,Put,85.47732003652575,17/06/2025,19/05/2025</t>
        </is>
      </c>
      <c r="C4291" t="inlineStr">
        <is>
          <t>USDINR,Put,85.47732003652575,17/06/2025,19/05/2025</t>
        </is>
      </c>
      <c r="G4291" s="1" t="n">
        <v>-5312.644687418437</v>
      </c>
      <c r="H4291" s="1" t="n">
        <v>0.001960359359832</v>
      </c>
      <c r="K4291" s="4" t="n">
        <v>98035699.36</v>
      </c>
      <c r="L4291" s="5" t="n">
        <v>4425001</v>
      </c>
      <c r="M4291" s="6" t="n">
        <v>22.154955</v>
      </c>
      <c r="AB4291" s="8" t="inlineStr">
        <is>
          <t>QISSwaps</t>
        </is>
      </c>
      <c r="AG4291" t="n">
        <v>-0.019513</v>
      </c>
    </row>
    <row r="4292">
      <c r="A4292" t="inlineStr">
        <is>
          <t>QIS</t>
        </is>
      </c>
      <c r="B4292" t="inlineStr">
        <is>
          <t>USDINR,Put,85.48369168351067,27/06/2025,29/05/2025</t>
        </is>
      </c>
      <c r="C4292" t="inlineStr">
        <is>
          <t>USDINR,Put,85.48369168351067,27/06/2025,29/05/2025</t>
        </is>
      </c>
      <c r="G4292" s="1" t="n">
        <v>-5513.565963026023</v>
      </c>
      <c r="H4292" s="1" t="n">
        <v>0.0031377994897073</v>
      </c>
      <c r="K4292" s="4" t="n">
        <v>98035699.36</v>
      </c>
      <c r="L4292" s="5" t="n">
        <v>4425001</v>
      </c>
      <c r="M4292" s="6" t="n">
        <v>22.154955</v>
      </c>
      <c r="AB4292" s="8" t="inlineStr">
        <is>
          <t>QISSwaps</t>
        </is>
      </c>
      <c r="AG4292" t="n">
        <v>-0.019513</v>
      </c>
    </row>
    <row r="4293">
      <c r="A4293" t="inlineStr">
        <is>
          <t>QIS</t>
        </is>
      </c>
      <c r="B4293" t="inlineStr">
        <is>
          <t>USDINR,Put,85.48610290872543,24/06/2025,23/05/2025</t>
        </is>
      </c>
      <c r="C4293" t="inlineStr">
        <is>
          <t>USDINR,Put,85.48610290872543,24/06/2025,23/05/2025</t>
        </is>
      </c>
      <c r="G4293" s="1" t="n">
        <v>-5017.403129183761</v>
      </c>
      <c r="H4293" s="1" t="n">
        <v>0.0027516362831313</v>
      </c>
      <c r="K4293" s="4" t="n">
        <v>98035699.36</v>
      </c>
      <c r="L4293" s="5" t="n">
        <v>4425001</v>
      </c>
      <c r="M4293" s="6" t="n">
        <v>22.154955</v>
      </c>
      <c r="AB4293" s="8" t="inlineStr">
        <is>
          <t>QISSwaps</t>
        </is>
      </c>
      <c r="AG4293" t="n">
        <v>-0.019513</v>
      </c>
    </row>
    <row r="4294">
      <c r="A4294" t="inlineStr">
        <is>
          <t>QIS</t>
        </is>
      </c>
      <c r="B4294" t="inlineStr">
        <is>
          <t>USDINR,Put,85.5271174399334,20/06/2025,21/05/2025</t>
        </is>
      </c>
      <c r="C4294" t="inlineStr">
        <is>
          <t>USDINR,Put,85.5271174399334,20/06/2025,21/05/2025</t>
        </is>
      </c>
      <c r="G4294" s="1" t="n">
        <v>-5104.795031966137</v>
      </c>
      <c r="H4294" s="1" t="n">
        <v>0.0026049516838119</v>
      </c>
      <c r="K4294" s="4" t="n">
        <v>98035699.36</v>
      </c>
      <c r="L4294" s="5" t="n">
        <v>4425001</v>
      </c>
      <c r="M4294" s="6" t="n">
        <v>22.154955</v>
      </c>
      <c r="AB4294" s="8" t="inlineStr">
        <is>
          <t>QISSwaps</t>
        </is>
      </c>
      <c r="AG4294" t="n">
        <v>-0.019513</v>
      </c>
    </row>
    <row r="4295">
      <c r="A4295" t="inlineStr">
        <is>
          <t>QIS</t>
        </is>
      </c>
      <c r="B4295" t="inlineStr">
        <is>
          <t>USDINR,Put,85.54164888918214,16/06/2025,16/05/2025</t>
        </is>
      </c>
      <c r="C4295" t="inlineStr">
        <is>
          <t>USDINR,Put,85.54164888918214,16/06/2025,16/05/2025</t>
        </is>
      </c>
      <c r="G4295" s="1" t="n">
        <v>-5490.112962454376</v>
      </c>
      <c r="H4295" s="1" t="n">
        <v>0.0020154788116488</v>
      </c>
      <c r="K4295" s="4" t="n">
        <v>98035699.36</v>
      </c>
      <c r="L4295" s="5" t="n">
        <v>4425001</v>
      </c>
      <c r="M4295" s="6" t="n">
        <v>22.154955</v>
      </c>
      <c r="AB4295" s="8" t="inlineStr">
        <is>
          <t>QISSwaps</t>
        </is>
      </c>
      <c r="AG4295" t="n">
        <v>-0.019513</v>
      </c>
    </row>
    <row r="4296">
      <c r="A4296" t="inlineStr">
        <is>
          <t>QIS</t>
        </is>
      </c>
      <c r="B4296" t="inlineStr">
        <is>
          <t>USDINR,Put,85.54184871568121,10/06/2025,09/05/2025</t>
        </is>
      </c>
      <c r="C4296" t="inlineStr">
        <is>
          <t>USDINR,Put,85.54184871568121,10/06/2025,09/05/2025</t>
        </is>
      </c>
      <c r="G4296" s="1" t="n">
        <v>-6261.902648408539</v>
      </c>
      <c r="H4296" s="1" t="n">
        <v>0.0011762212307299</v>
      </c>
      <c r="K4296" s="4" t="n">
        <v>98035699.36</v>
      </c>
      <c r="L4296" s="5" t="n">
        <v>4425001</v>
      </c>
      <c r="M4296" s="6" t="n">
        <v>22.154955</v>
      </c>
      <c r="AB4296" s="8" t="inlineStr">
        <is>
          <t>QISSwaps</t>
        </is>
      </c>
      <c r="AG4296" t="n">
        <v>-0.019513</v>
      </c>
    </row>
    <row r="4297">
      <c r="A4297" t="inlineStr">
        <is>
          <t>QIS</t>
        </is>
      </c>
      <c r="B4297" t="inlineStr">
        <is>
          <t>USDINR,Put,85.58394542933203,07/07/2025,05/06/2025</t>
        </is>
      </c>
      <c r="C4297" t="inlineStr">
        <is>
          <t>USDINR,Put,85.58394542933203,07/07/2025,05/06/2025</t>
        </is>
      </c>
      <c r="G4297" s="1" t="n">
        <v>-5340.448164763395</v>
      </c>
      <c r="H4297" s="1" t="n">
        <v>0.004348984511875</v>
      </c>
      <c r="K4297" s="4" t="n">
        <v>98035699.36</v>
      </c>
      <c r="L4297" s="5" t="n">
        <v>4425001</v>
      </c>
      <c r="M4297" s="6" t="n">
        <v>22.154955</v>
      </c>
      <c r="AB4297" s="8" t="inlineStr">
        <is>
          <t>QISSwaps</t>
        </is>
      </c>
      <c r="AG4297" t="n">
        <v>-0.019513</v>
      </c>
    </row>
    <row r="4298">
      <c r="A4298" t="inlineStr">
        <is>
          <t>QIS</t>
        </is>
      </c>
      <c r="B4298" t="inlineStr">
        <is>
          <t>USDINR,Put,85.6374274666531,26/06/2025,28/05/2025</t>
        </is>
      </c>
      <c r="C4298" t="inlineStr">
        <is>
          <t>USDINR,Put,85.6374274666531,26/06/2025,28/05/2025</t>
        </is>
      </c>
      <c r="G4298" s="1" t="n">
        <v>-5360.892003720889</v>
      </c>
      <c r="H4298" s="1" t="n">
        <v>0.003598275829667</v>
      </c>
      <c r="K4298" s="4" t="n">
        <v>98035699.36</v>
      </c>
      <c r="L4298" s="5" t="n">
        <v>4425001</v>
      </c>
      <c r="M4298" s="6" t="n">
        <v>22.154955</v>
      </c>
      <c r="AB4298" s="8" t="inlineStr">
        <is>
          <t>QISSwaps</t>
        </is>
      </c>
      <c r="AG4298" t="n">
        <v>-0.019513</v>
      </c>
    </row>
    <row r="4299">
      <c r="A4299" t="inlineStr">
        <is>
          <t>QIS</t>
        </is>
      </c>
      <c r="B4299" t="inlineStr">
        <is>
          <t>USDINR,Put,85.65138434413646,03/07/2025,04/06/2025</t>
        </is>
      </c>
      <c r="C4299" t="inlineStr">
        <is>
          <t>USDINR,Put,85.65138434413646,03/07/2025,04/06/2025</t>
        </is>
      </c>
      <c r="G4299" s="1" t="n">
        <v>-5129.363219749324</v>
      </c>
      <c r="H4299" s="1" t="n">
        <v>0.0043754688003077</v>
      </c>
      <c r="K4299" s="4" t="n">
        <v>98035699.36</v>
      </c>
      <c r="L4299" s="5" t="n">
        <v>4425001</v>
      </c>
      <c r="M4299" s="6" t="n">
        <v>22.154955</v>
      </c>
      <c r="AB4299" s="8" t="inlineStr">
        <is>
          <t>QISSwaps</t>
        </is>
      </c>
      <c r="AG4299" t="n">
        <v>-0.019513</v>
      </c>
    </row>
    <row r="4300">
      <c r="A4300" t="inlineStr">
        <is>
          <t>QIS</t>
        </is>
      </c>
      <c r="B4300" t="inlineStr">
        <is>
          <t>USDINR,Put,85.65473390892657,23/06/2025,22/05/2025</t>
        </is>
      </c>
      <c r="C4300" t="inlineStr">
        <is>
          <t>USDINR,Put,85.65473390892657,23/06/2025,22/05/2025</t>
        </is>
      </c>
      <c r="G4300" s="1" t="n">
        <v>-5132.795374997249</v>
      </c>
      <c r="H4300" s="1" t="n">
        <v>0.0032771900502222</v>
      </c>
      <c r="K4300" s="4" t="n">
        <v>98035699.36</v>
      </c>
      <c r="L4300" s="5" t="n">
        <v>4425001</v>
      </c>
      <c r="M4300" s="6" t="n">
        <v>22.154955</v>
      </c>
      <c r="AB4300" s="8" t="inlineStr">
        <is>
          <t>QISSwaps</t>
        </is>
      </c>
      <c r="AG4300" t="n">
        <v>-0.019513</v>
      </c>
    </row>
    <row r="4301">
      <c r="A4301" t="inlineStr">
        <is>
          <t>QIS</t>
        </is>
      </c>
      <c r="B4301" t="inlineStr">
        <is>
          <t>USDINR,Put,85.6700836705584,13/06/2025,15/05/2025</t>
        </is>
      </c>
      <c r="C4301" t="inlineStr">
        <is>
          <t>USDINR,Put,85.6700836705584,13/06/2025,15/05/2025</t>
        </is>
      </c>
      <c r="G4301" s="1" t="n">
        <v>-5604.43387105583</v>
      </c>
      <c r="H4301" s="1" t="n">
        <v>0.0023126143214929</v>
      </c>
      <c r="K4301" s="4" t="n">
        <v>98035699.36</v>
      </c>
      <c r="L4301" s="5" t="n">
        <v>4425001</v>
      </c>
      <c r="M4301" s="6" t="n">
        <v>22.154955</v>
      </c>
      <c r="AB4301" s="8" t="inlineStr">
        <is>
          <t>QISSwaps</t>
        </is>
      </c>
      <c r="AG4301" t="n">
        <v>-0.019513</v>
      </c>
    </row>
    <row r="4302">
      <c r="A4302" t="inlineStr">
        <is>
          <t>QIS</t>
        </is>
      </c>
      <c r="B4302" t="inlineStr">
        <is>
          <t>USDINR,Put,85.67534871229823,24/06/2025,23/05/2025</t>
        </is>
      </c>
      <c r="C4302" t="inlineStr">
        <is>
          <t>USDINR,Put,85.67534871229823,24/06/2025,23/05/2025</t>
        </is>
      </c>
      <c r="G4302" s="1" t="n">
        <v>-4995.262015902367</v>
      </c>
      <c r="H4302" s="1" t="n">
        <v>0.0035207394490751</v>
      </c>
      <c r="K4302" s="4" t="n">
        <v>98035699.36</v>
      </c>
      <c r="L4302" s="5" t="n">
        <v>4425001</v>
      </c>
      <c r="M4302" s="6" t="n">
        <v>22.154955</v>
      </c>
      <c r="AB4302" s="8" t="inlineStr">
        <is>
          <t>QISSwaps</t>
        </is>
      </c>
      <c r="AG4302" t="n">
        <v>-0.019513</v>
      </c>
    </row>
    <row r="4303">
      <c r="A4303" t="inlineStr">
        <is>
          <t>QIS</t>
        </is>
      </c>
      <c r="B4303" t="inlineStr">
        <is>
          <t>USDINR,Put,85.78524602442226,07/07/2025,05/06/2025</t>
        </is>
      </c>
      <c r="C4303" t="inlineStr">
        <is>
          <t>USDINR,Put,85.78524602442226,07/07/2025,05/06/2025</t>
        </is>
      </c>
      <c r="G4303" s="1" t="n">
        <v>-5315.41416128274</v>
      </c>
      <c r="H4303" s="1" t="n">
        <v>0.0052874300756467</v>
      </c>
      <c r="K4303" s="4" t="n">
        <v>98035699.36</v>
      </c>
      <c r="L4303" s="5" t="n">
        <v>4425001</v>
      </c>
      <c r="M4303" s="6" t="n">
        <v>22.154955</v>
      </c>
      <c r="AB4303" s="8" t="inlineStr">
        <is>
          <t>QISSwaps</t>
        </is>
      </c>
      <c r="AG4303" t="n">
        <v>-0.019513</v>
      </c>
    </row>
    <row r="4304">
      <c r="A4304" t="inlineStr">
        <is>
          <t>QIS</t>
        </is>
      </c>
      <c r="B4304" t="inlineStr">
        <is>
          <t>USDINR,Put,85.84608996073229,03/07/2025,04/06/2025</t>
        </is>
      </c>
      <c r="C4304" t="inlineStr">
        <is>
          <t>USDINR,Put,85.84608996073229,03/07/2025,04/06/2025</t>
        </is>
      </c>
      <c r="G4304" s="1" t="n">
        <v>-5106.122015723168</v>
      </c>
      <c r="H4304" s="1" t="n">
        <v>0.0053283213956108</v>
      </c>
      <c r="K4304" s="4" t="n">
        <v>98035699.36</v>
      </c>
      <c r="L4304" s="5" t="n">
        <v>4425001</v>
      </c>
      <c r="M4304" s="6" t="n">
        <v>22.154955</v>
      </c>
      <c r="AB4304" s="8" t="inlineStr">
        <is>
          <t>QISSwaps</t>
        </is>
      </c>
      <c r="AG4304" t="n">
        <v>-0.019513</v>
      </c>
    </row>
    <row r="4305">
      <c r="A4305" t="inlineStr">
        <is>
          <t>QIS</t>
        </is>
      </c>
      <c r="B4305" t="inlineStr">
        <is>
          <t>USDKRW,Call,1356.9802937164322,08/07/2025,05/06/2025</t>
        </is>
      </c>
      <c r="C4305" t="inlineStr">
        <is>
          <t>USDKRW,Call,1356.9802937164322,08/07/2025,05/06/2025</t>
        </is>
      </c>
      <c r="G4305" s="1" t="n">
        <v>-9374.11607329859</v>
      </c>
      <c r="H4305" s="1" t="n">
        <v>0.0132020392899771</v>
      </c>
      <c r="K4305" s="4" t="n">
        <v>98035699.36</v>
      </c>
      <c r="L4305" s="5" t="n">
        <v>4425001</v>
      </c>
      <c r="M4305" s="6" t="n">
        <v>22.154955</v>
      </c>
      <c r="AB4305" s="8" t="inlineStr">
        <is>
          <t>QISSwaps</t>
        </is>
      </c>
      <c r="AG4305" t="n">
        <v>-0.019513</v>
      </c>
    </row>
    <row r="4306">
      <c r="A4306" t="inlineStr">
        <is>
          <t>QIS</t>
        </is>
      </c>
      <c r="B4306" t="inlineStr">
        <is>
          <t>USDKRW,Call,1363.8013564362172,08/07/2025,05/06/2025</t>
        </is>
      </c>
      <c r="C4306" t="inlineStr">
        <is>
          <t>USDKRW,Call,1363.8013564362172,08/07/2025,05/06/2025</t>
        </is>
      </c>
      <c r="G4306" s="1" t="n">
        <v>-9280.581143747011</v>
      </c>
      <c r="H4306" s="1" t="n">
        <v>0.0107983419238962</v>
      </c>
      <c r="K4306" s="4" t="n">
        <v>98035699.36</v>
      </c>
      <c r="L4306" s="5" t="n">
        <v>4425001</v>
      </c>
      <c r="M4306" s="6" t="n">
        <v>22.154955</v>
      </c>
      <c r="AB4306" s="8" t="inlineStr">
        <is>
          <t>QISSwaps</t>
        </is>
      </c>
      <c r="AG4306" t="n">
        <v>-0.019513</v>
      </c>
    </row>
    <row r="4307">
      <c r="A4307" t="inlineStr">
        <is>
          <t>QIS</t>
        </is>
      </c>
      <c r="B4307" t="inlineStr">
        <is>
          <t>USDKRW,Call,1366.7807640559506,27/06/2025,27/05/2025</t>
        </is>
      </c>
      <c r="C4307" t="inlineStr">
        <is>
          <t>USDKRW,Call,1366.7807640559506,27/06/2025,27/05/2025</t>
        </is>
      </c>
      <c r="G4307" s="1" t="n">
        <v>-9298.917850077334</v>
      </c>
      <c r="H4307" s="1" t="n">
        <v>0.0084784546136301</v>
      </c>
      <c r="K4307" s="4" t="n">
        <v>98035699.36</v>
      </c>
      <c r="L4307" s="5" t="n">
        <v>4425001</v>
      </c>
      <c r="M4307" s="6" t="n">
        <v>22.154955</v>
      </c>
      <c r="AB4307" s="8" t="inlineStr">
        <is>
          <t>QISSwaps</t>
        </is>
      </c>
      <c r="AG4307" t="n">
        <v>-0.019513</v>
      </c>
    </row>
    <row r="4308">
      <c r="A4308" t="inlineStr">
        <is>
          <t>QIS</t>
        </is>
      </c>
      <c r="B4308" t="inlineStr">
        <is>
          <t>USDKRW,Call,1370.622419156002,08/07/2025,05/06/2025</t>
        </is>
      </c>
      <c r="C4308" t="inlineStr">
        <is>
          <t>USDKRW,Call,1370.622419156002,08/07/2025,05/06/2025</t>
        </is>
      </c>
      <c r="G4308" s="1" t="n">
        <v>-9188.439199000653</v>
      </c>
      <c r="H4308" s="1" t="n">
        <v>0.008721525490348299</v>
      </c>
      <c r="K4308" s="4" t="n">
        <v>98035699.36</v>
      </c>
      <c r="L4308" s="5" t="n">
        <v>4425001</v>
      </c>
      <c r="M4308" s="6" t="n">
        <v>22.154955</v>
      </c>
      <c r="AB4308" s="8" t="inlineStr">
        <is>
          <t>QISSwaps</t>
        </is>
      </c>
      <c r="AG4308" t="n">
        <v>-0.019513</v>
      </c>
    </row>
    <row r="4309">
      <c r="A4309" t="inlineStr">
        <is>
          <t>QIS</t>
        </is>
      </c>
      <c r="B4309" t="inlineStr">
        <is>
          <t>USDKRW,Call,1371.7685950319851,03/07/2025,02/06/2025</t>
        </is>
      </c>
      <c r="C4309" t="inlineStr">
        <is>
          <t>USDKRW,Call,1371.7685950319851,03/07/2025,02/06/2025</t>
        </is>
      </c>
      <c r="G4309" s="1" t="n">
        <v>-8967.170100757272</v>
      </c>
      <c r="H4309" s="1" t="n">
        <v>0.0078282928580241</v>
      </c>
      <c r="K4309" s="4" t="n">
        <v>98035699.36</v>
      </c>
      <c r="L4309" s="5" t="n">
        <v>4425001</v>
      </c>
      <c r="M4309" s="6" t="n">
        <v>22.154955</v>
      </c>
      <c r="AB4309" s="8" t="inlineStr">
        <is>
          <t>QISSwaps</t>
        </is>
      </c>
      <c r="AG4309" t="n">
        <v>-0.019513</v>
      </c>
    </row>
    <row r="4310">
      <c r="A4310" t="inlineStr">
        <is>
          <t>QIS</t>
        </is>
      </c>
      <c r="B4310" t="inlineStr">
        <is>
          <t>USDKRW,Call,1371.9894087880234,07/07/2025,04/06/2025</t>
        </is>
      </c>
      <c r="C4310" t="inlineStr">
        <is>
          <t>USDKRW,Call,1371.9894087880234,07/07/2025,04/06/2025</t>
        </is>
      </c>
      <c r="G4310" s="1" t="n">
        <v>-9317.576653224842</v>
      </c>
      <c r="H4310" s="1" t="n">
        <v>0.008159035463087499</v>
      </c>
      <c r="K4310" s="4" t="n">
        <v>98035699.36</v>
      </c>
      <c r="L4310" s="5" t="n">
        <v>4425001</v>
      </c>
      <c r="M4310" s="6" t="n">
        <v>22.154955</v>
      </c>
      <c r="AB4310" s="8" t="inlineStr">
        <is>
          <t>QISSwaps</t>
        </is>
      </c>
      <c r="AG4310" t="n">
        <v>-0.019513</v>
      </c>
    </row>
    <row r="4311">
      <c r="A4311" t="inlineStr">
        <is>
          <t>QIS</t>
        </is>
      </c>
      <c r="B4311" t="inlineStr">
        <is>
          <t>USDKRW,Call,1372.9433765607,26/06/2025,23/05/2025</t>
        </is>
      </c>
      <c r="C4311" t="inlineStr">
        <is>
          <t>USDKRW,Call,1372.9433765607,26/06/2025,23/05/2025</t>
        </is>
      </c>
      <c r="G4311" s="1" t="n">
        <v>-9782.842913581599</v>
      </c>
      <c r="H4311" s="1" t="n">
        <v>0.0065238886965029</v>
      </c>
      <c r="K4311" s="4" t="n">
        <v>98035699.36</v>
      </c>
      <c r="L4311" s="5" t="n">
        <v>4425001</v>
      </c>
      <c r="M4311" s="6" t="n">
        <v>22.154955</v>
      </c>
      <c r="AB4311" s="8" t="inlineStr">
        <is>
          <t>QISSwaps</t>
        </is>
      </c>
      <c r="AG4311" t="n">
        <v>-0.019513</v>
      </c>
    </row>
    <row r="4312">
      <c r="A4312" t="inlineStr">
        <is>
          <t>QIS</t>
        </is>
      </c>
      <c r="B4312" t="inlineStr">
        <is>
          <t>USDKRW,Call,1373.4622045691326,30/06/2025,28/05/2025</t>
        </is>
      </c>
      <c r="C4312" t="inlineStr">
        <is>
          <t>USDKRW,Call,1373.4622045691326,30/06/2025,28/05/2025</t>
        </is>
      </c>
      <c r="G4312" s="1" t="n">
        <v>-9162.90916483318</v>
      </c>
      <c r="H4312" s="1" t="n">
        <v>0.006821004996098</v>
      </c>
      <c r="K4312" s="4" t="n">
        <v>98035699.36</v>
      </c>
      <c r="L4312" s="5" t="n">
        <v>4425001</v>
      </c>
      <c r="M4312" s="6" t="n">
        <v>22.154955</v>
      </c>
      <c r="AB4312" s="8" t="inlineStr">
        <is>
          <t>QISSwaps</t>
        </is>
      </c>
      <c r="AG4312" t="n">
        <v>-0.019513</v>
      </c>
    </row>
    <row r="4313">
      <c r="A4313" t="inlineStr">
        <is>
          <t>QIS</t>
        </is>
      </c>
      <c r="B4313" t="inlineStr">
        <is>
          <t>USDKRW,Call,1373.8548079004897,27/06/2025,27/05/2025</t>
        </is>
      </c>
      <c r="C4313" t="inlineStr">
        <is>
          <t>USDKRW,Call,1373.8548079004897,27/06/2025,27/05/2025</t>
        </is>
      </c>
      <c r="G4313" s="1" t="n">
        <v>-9203.403247556209</v>
      </c>
      <c r="H4313" s="1" t="n">
        <v>0.0065114107975863</v>
      </c>
      <c r="K4313" s="4" t="n">
        <v>98035699.36</v>
      </c>
      <c r="L4313" s="5" t="n">
        <v>4425001</v>
      </c>
      <c r="M4313" s="6" t="n">
        <v>22.154955</v>
      </c>
      <c r="AB4313" s="8" t="inlineStr">
        <is>
          <t>QISSwaps</t>
        </is>
      </c>
      <c r="AG4313" t="n">
        <v>-0.019513</v>
      </c>
    </row>
    <row r="4314">
      <c r="A4314" t="inlineStr">
        <is>
          <t>QIS</t>
        </is>
      </c>
      <c r="B4314" t="inlineStr">
        <is>
          <t>USDKRW,Call,1377.424767978463,02/07/2025,30/05/2025</t>
        </is>
      </c>
      <c r="C4314" t="inlineStr">
        <is>
          <t>USDKRW,Call,1377.424767978463,02/07/2025,30/05/2025</t>
        </is>
      </c>
      <c r="G4314" s="1" t="n">
        <v>-9280.400572467228</v>
      </c>
      <c r="H4314" s="1" t="n">
        <v>0.0062103963685152</v>
      </c>
      <c r="K4314" s="4" t="n">
        <v>98035699.36</v>
      </c>
      <c r="L4314" s="5" t="n">
        <v>4425001</v>
      </c>
      <c r="M4314" s="6" t="n">
        <v>22.154955</v>
      </c>
      <c r="AB4314" s="8" t="inlineStr">
        <is>
          <t>QISSwaps</t>
        </is>
      </c>
      <c r="AG4314" t="n">
        <v>-0.019513</v>
      </c>
    </row>
    <row r="4315">
      <c r="A4315" t="inlineStr">
        <is>
          <t>QIS</t>
        </is>
      </c>
      <c r="B4315" t="inlineStr">
        <is>
          <t>USDKRW,Call,1377.443481875787,08/07/2025,05/06/2025</t>
        </is>
      </c>
      <c r="C4315" t="inlineStr">
        <is>
          <t>USDKRW,Call,1377.443481875787,08/07/2025,05/06/2025</t>
        </is>
      </c>
      <c r="G4315" s="1" t="n">
        <v>-9097.662715399314</v>
      </c>
      <c r="H4315" s="1" t="n">
        <v>0.0069762106176363</v>
      </c>
      <c r="K4315" s="4" t="n">
        <v>98035699.36</v>
      </c>
      <c r="L4315" s="5" t="n">
        <v>4425001</v>
      </c>
      <c r="M4315" s="6" t="n">
        <v>22.154955</v>
      </c>
      <c r="AB4315" s="8" t="inlineStr">
        <is>
          <t>QISSwaps</t>
        </is>
      </c>
      <c r="AG4315" t="n">
        <v>-0.019513</v>
      </c>
    </row>
    <row r="4316">
      <c r="A4316" t="inlineStr">
        <is>
          <t>QIS</t>
        </is>
      </c>
      <c r="B4316" t="inlineStr">
        <is>
          <t>USDKRW,Call,1377.7261991828227,25/06/2025,22/05/2025</t>
        </is>
      </c>
      <c r="C4316" t="inlineStr">
        <is>
          <t>USDKRW,Call,1377.7261991828227,25/06/2025,22/05/2025</t>
        </is>
      </c>
      <c r="G4316" s="1" t="n">
        <v>-9658.683043515181</v>
      </c>
      <c r="H4316" s="1" t="n">
        <v>0.0050916006665735</v>
      </c>
      <c r="K4316" s="4" t="n">
        <v>98035699.36</v>
      </c>
      <c r="L4316" s="5" t="n">
        <v>4425001</v>
      </c>
      <c r="M4316" s="6" t="n">
        <v>22.154955</v>
      </c>
      <c r="AB4316" s="8" t="inlineStr">
        <is>
          <t>QISSwaps</t>
        </is>
      </c>
      <c r="AG4316" t="n">
        <v>-0.019513</v>
      </c>
    </row>
    <row r="4317">
      <c r="A4317" t="inlineStr">
        <is>
          <t>QIS</t>
        </is>
      </c>
      <c r="B4317" t="inlineStr">
        <is>
          <t>USDKRW,Call,1378.4961756627456,03/07/2025,02/06/2025</t>
        </is>
      </c>
      <c r="C4317" t="inlineStr">
        <is>
          <t>USDKRW,Call,1378.4961756627456,03/07/2025,02/06/2025</t>
        </is>
      </c>
      <c r="G4317" s="1" t="n">
        <v>-8879.857345272007</v>
      </c>
      <c r="H4317" s="1" t="n">
        <v>0.0061815500951649</v>
      </c>
      <c r="K4317" s="4" t="n">
        <v>98035699.36</v>
      </c>
      <c r="L4317" s="5" t="n">
        <v>4425001</v>
      </c>
      <c r="M4317" s="6" t="n">
        <v>22.154955</v>
      </c>
      <c r="AB4317" s="8" t="inlineStr">
        <is>
          <t>QISSwaps</t>
        </is>
      </c>
      <c r="AG4317" t="n">
        <v>-0.019513</v>
      </c>
    </row>
    <row r="4318">
      <c r="A4318" t="inlineStr">
        <is>
          <t>QIS</t>
        </is>
      </c>
      <c r="B4318" t="inlineStr">
        <is>
          <t>USDKRW,Call,1378.9658756830174,07/07/2025,04/06/2025</t>
        </is>
      </c>
      <c r="C4318" t="inlineStr">
        <is>
          <t>USDKRW,Call,1378.9658756830174,07/07/2025,04/06/2025</t>
        </is>
      </c>
      <c r="G4318" s="1" t="n">
        <v>-9223.53613689651</v>
      </c>
      <c r="H4318" s="1" t="n">
        <v>0.0064477557079608</v>
      </c>
      <c r="K4318" s="4" t="n">
        <v>98035699.36</v>
      </c>
      <c r="L4318" s="5" t="n">
        <v>4425001</v>
      </c>
      <c r="M4318" s="6" t="n">
        <v>22.154955</v>
      </c>
      <c r="AB4318" s="8" t="inlineStr">
        <is>
          <t>QISSwaps</t>
        </is>
      </c>
      <c r="AG4318" t="n">
        <v>-0.019513</v>
      </c>
    </row>
    <row r="4319">
      <c r="A4319" t="inlineStr">
        <is>
          <t>QIS</t>
        </is>
      </c>
      <c r="B4319" t="inlineStr">
        <is>
          <t>USDKRW,Call,1379.0903200951982,01/07/2025,29/05/2025</t>
        </is>
      </c>
      <c r="C4319" t="inlineStr">
        <is>
          <t>USDKRW,Call,1379.0903200951982,01/07/2025,29/05/2025</t>
        </is>
      </c>
      <c r="G4319" s="1" t="n">
        <v>-9313.623856011311</v>
      </c>
      <c r="H4319" s="1" t="n">
        <v>0.0057062424363425</v>
      </c>
      <c r="K4319" s="4" t="n">
        <v>98035699.36</v>
      </c>
      <c r="L4319" s="5" t="n">
        <v>4425001</v>
      </c>
      <c r="M4319" s="6" t="n">
        <v>22.154955</v>
      </c>
      <c r="AB4319" s="8" t="inlineStr">
        <is>
          <t>QISSwaps</t>
        </is>
      </c>
      <c r="AG4319" t="n">
        <v>-0.019513</v>
      </c>
    </row>
    <row r="4320">
      <c r="A4320" t="inlineStr">
        <is>
          <t>QIS</t>
        </is>
      </c>
      <c r="B4320" t="inlineStr">
        <is>
          <t>USDKRW,Call,1380.3848979420693,26/06/2025,23/05/2025</t>
        </is>
      </c>
      <c r="C4320" t="inlineStr">
        <is>
          <t>USDKRW,Call,1380.3848979420693,26/06/2025,23/05/2025</t>
        </is>
      </c>
      <c r="G4320" s="1" t="n">
        <v>-9677.650502383696</v>
      </c>
      <c r="H4320" s="1" t="n">
        <v>0.0048399333019464</v>
      </c>
      <c r="K4320" s="4" t="n">
        <v>98035699.36</v>
      </c>
      <c r="L4320" s="5" t="n">
        <v>4425001</v>
      </c>
      <c r="M4320" s="6" t="n">
        <v>22.154955</v>
      </c>
      <c r="AB4320" s="8" t="inlineStr">
        <is>
          <t>QISSwaps</t>
        </is>
      </c>
      <c r="AG4320" t="n">
        <v>-0.019513</v>
      </c>
    </row>
    <row r="4321">
      <c r="A4321" t="inlineStr">
        <is>
          <t>QIS</t>
        </is>
      </c>
      <c r="B4321" t="inlineStr">
        <is>
          <t>USDKRW,Call,1380.4742756833484,30/06/2025,28/05/2025</t>
        </is>
      </c>
      <c r="C4321" t="inlineStr">
        <is>
          <t>USDKRW,Call,1380.4742756833484,30/06/2025,28/05/2025</t>
        </is>
      </c>
      <c r="G4321" s="1" t="n">
        <v>-9070.060219337671</v>
      </c>
      <c r="H4321" s="1" t="n">
        <v>0.0052199508506579</v>
      </c>
      <c r="K4321" s="4" t="n">
        <v>98035699.36</v>
      </c>
      <c r="L4321" s="5" t="n">
        <v>4425001</v>
      </c>
      <c r="M4321" s="6" t="n">
        <v>22.154955</v>
      </c>
      <c r="AB4321" s="8" t="inlineStr">
        <is>
          <t>QISSwaps</t>
        </is>
      </c>
      <c r="AG4321" t="n">
        <v>-0.019513</v>
      </c>
    </row>
    <row r="4322">
      <c r="A4322" t="inlineStr">
        <is>
          <t>QIS</t>
        </is>
      </c>
      <c r="B4322" t="inlineStr">
        <is>
          <t>USDKRW,Call,1380.9288517450289,27/06/2025,27/05/2025</t>
        </is>
      </c>
      <c r="C4322" t="inlineStr">
        <is>
          <t>USDKRW,Call,1380.9288517450289,27/06/2025,27/05/2025</t>
        </is>
      </c>
      <c r="G4322" s="1" t="n">
        <v>-9109.352751677203</v>
      </c>
      <c r="H4322" s="1" t="n">
        <v>0.0049313487845445</v>
      </c>
      <c r="K4322" s="4" t="n">
        <v>98035699.36</v>
      </c>
      <c r="L4322" s="5" t="n">
        <v>4425001</v>
      </c>
      <c r="M4322" s="6" t="n">
        <v>22.154955</v>
      </c>
      <c r="AB4322" s="8" t="inlineStr">
        <is>
          <t>QISSwaps</t>
        </is>
      </c>
      <c r="AG4322" t="n">
        <v>-0.019513</v>
      </c>
    </row>
    <row r="4323">
      <c r="A4323" t="inlineStr">
        <is>
          <t>QIS</t>
        </is>
      </c>
      <c r="B4323" t="inlineStr">
        <is>
          <t>USDKRW,Call,1384.2645445955718,08/07/2025,05/06/2025</t>
        </is>
      </c>
      <c r="C4323" t="inlineStr">
        <is>
          <t>USDKRW,Call,1384.2645445955718,08/07/2025,05/06/2025</t>
        </is>
      </c>
      <c r="G4323" s="1" t="n">
        <v>-9008.224845731929</v>
      </c>
      <c r="H4323" s="1" t="n">
        <v>0.0055238630118106</v>
      </c>
      <c r="K4323" s="4" t="n">
        <v>98035699.36</v>
      </c>
      <c r="L4323" s="5" t="n">
        <v>4425001</v>
      </c>
      <c r="M4323" s="6" t="n">
        <v>22.154955</v>
      </c>
      <c r="AB4323" s="8" t="inlineStr">
        <is>
          <t>QISSwaps</t>
        </is>
      </c>
      <c r="AG4323" t="n">
        <v>-0.019513</v>
      </c>
    </row>
    <row r="4324">
      <c r="A4324" t="inlineStr">
        <is>
          <t>QIS</t>
        </is>
      </c>
      <c r="B4324" t="inlineStr">
        <is>
          <t>USDKRW,Call,1384.436549522325,02/07/2025,30/05/2025</t>
        </is>
      </c>
      <c r="C4324" t="inlineStr">
        <is>
          <t>USDKRW,Call,1384.436549522325,02/07/2025,30/05/2025</t>
        </is>
      </c>
      <c r="G4324" s="1" t="n">
        <v>-9186.633392695119</v>
      </c>
      <c r="H4324" s="1" t="n">
        <v>0.0047779684293395</v>
      </c>
      <c r="K4324" s="4" t="n">
        <v>98035699.36</v>
      </c>
      <c r="L4324" s="5" t="n">
        <v>4425001</v>
      </c>
      <c r="M4324" s="6" t="n">
        <v>22.154955</v>
      </c>
      <c r="AB4324" s="8" t="inlineStr">
        <is>
          <t>QISSwaps</t>
        </is>
      </c>
      <c r="AG4324" t="n">
        <v>-0.019513</v>
      </c>
    </row>
    <row r="4325">
      <c r="A4325" t="inlineStr">
        <is>
          <t>QIS</t>
        </is>
      </c>
      <c r="B4325" t="inlineStr">
        <is>
          <t>USDKRW,Call,1384.5403976941802,24/06/2025,21/05/2025</t>
        </is>
      </c>
      <c r="C4325" t="inlineStr">
        <is>
          <t>USDKRW,Call,1384.5403976941802,24/06/2025,21/05/2025</t>
        </is>
      </c>
      <c r="G4325" s="1" t="n">
        <v>-9427.376438557243</v>
      </c>
      <c r="H4325" s="1" t="n">
        <v>0.0034756054288501</v>
      </c>
      <c r="K4325" s="4" t="n">
        <v>98035699.36</v>
      </c>
      <c r="L4325" s="5" t="n">
        <v>4425001</v>
      </c>
      <c r="M4325" s="6" t="n">
        <v>22.154955</v>
      </c>
      <c r="AB4325" s="8" t="inlineStr">
        <is>
          <t>QISSwaps</t>
        </is>
      </c>
      <c r="AG4325" t="n">
        <v>-0.019513</v>
      </c>
    </row>
    <row r="4326">
      <c r="A4326" t="inlineStr">
        <is>
          <t>QIS</t>
        </is>
      </c>
      <c r="B4326" t="inlineStr">
        <is>
          <t>USDKRW,Call,1385.0959973341132,25/06/2025,22/05/2025</t>
        </is>
      </c>
      <c r="C4326" t="inlineStr">
        <is>
          <t>USDKRW,Call,1385.0959973341132,25/06/2025,22/05/2025</t>
        </is>
      </c>
      <c r="G4326" s="1" t="n">
        <v>-9556.172934376815</v>
      </c>
      <c r="H4326" s="1" t="n">
        <v>0.0036985598325264</v>
      </c>
      <c r="K4326" s="4" t="n">
        <v>98035699.36</v>
      </c>
      <c r="L4326" s="5" t="n">
        <v>4425001</v>
      </c>
      <c r="M4326" s="6" t="n">
        <v>22.154955</v>
      </c>
      <c r="AB4326" s="8" t="inlineStr">
        <is>
          <t>QISSwaps</t>
        </is>
      </c>
      <c r="AG4326" t="n">
        <v>-0.019513</v>
      </c>
    </row>
    <row r="4327">
      <c r="A4327" t="inlineStr">
        <is>
          <t>QIS</t>
        </is>
      </c>
      <c r="B4327" t="inlineStr">
        <is>
          <t>USDKRW,Call,1385.223756293506,03/07/2025,02/06/2025</t>
        </is>
      </c>
      <c r="C4327" t="inlineStr">
        <is>
          <t>USDKRW,Call,1385.223756293506,03/07/2025,02/06/2025</t>
        </is>
      </c>
      <c r="G4327" s="1" t="n">
        <v>-8793.813646911014</v>
      </c>
      <c r="H4327" s="1" t="n">
        <v>0.004828187570089</v>
      </c>
      <c r="K4327" s="4" t="n">
        <v>98035699.36</v>
      </c>
      <c r="L4327" s="5" t="n">
        <v>4425001</v>
      </c>
      <c r="M4327" s="6" t="n">
        <v>22.154955</v>
      </c>
      <c r="AB4327" s="8" t="inlineStr">
        <is>
          <t>QISSwaps</t>
        </is>
      </c>
      <c r="AG4327" t="n">
        <v>-0.019513</v>
      </c>
    </row>
    <row r="4328">
      <c r="A4328" t="inlineStr">
        <is>
          <t>QIS</t>
        </is>
      </c>
      <c r="B4328" t="inlineStr">
        <is>
          <t>USDKRW,Call,1385.9423425780114,07/07/2025,04/06/2025</t>
        </is>
      </c>
      <c r="C4328" t="inlineStr">
        <is>
          <t>USDKRW,Call,1385.9423425780114,07/07/2025,04/06/2025</t>
        </is>
      </c>
      <c r="G4328" s="1" t="n">
        <v>-9130.912168479848</v>
      </c>
      <c r="H4328" s="1" t="n">
        <v>0.0050412110422826</v>
      </c>
      <c r="K4328" s="4" t="n">
        <v>98035699.36</v>
      </c>
      <c r="L4328" s="5" t="n">
        <v>4425001</v>
      </c>
      <c r="M4328" s="6" t="n">
        <v>22.154955</v>
      </c>
      <c r="AB4328" s="8" t="inlineStr">
        <is>
          <t>QISSwaps</t>
        </is>
      </c>
      <c r="AG4328" t="n">
        <v>-0.019513</v>
      </c>
    </row>
    <row r="4329">
      <c r="A4329" t="inlineStr">
        <is>
          <t>QIS</t>
        </is>
      </c>
      <c r="B4329" t="inlineStr">
        <is>
          <t>USDKRW,Call,1386.112243130015,18/06/2025,16/05/2025</t>
        </is>
      </c>
      <c r="C4329" t="inlineStr">
        <is>
          <t>USDKRW,Call,1386.112243130015,18/06/2025,16/05/2025</t>
        </is>
      </c>
      <c r="G4329" s="1" t="n">
        <v>-9563.727190688956</v>
      </c>
      <c r="H4329" s="1" t="n">
        <v>0.0020295779753005</v>
      </c>
      <c r="K4329" s="4" t="n">
        <v>98035699.36</v>
      </c>
      <c r="L4329" s="5" t="n">
        <v>4425001</v>
      </c>
      <c r="M4329" s="6" t="n">
        <v>22.154955</v>
      </c>
      <c r="AB4329" s="8" t="inlineStr">
        <is>
          <t>QISSwaps</t>
        </is>
      </c>
      <c r="AG4329" t="n">
        <v>-0.019513</v>
      </c>
    </row>
    <row r="4330">
      <c r="A4330" t="inlineStr">
        <is>
          <t>QIS</t>
        </is>
      </c>
      <c r="B4330" t="inlineStr">
        <is>
          <t>USDKRW,Call,1386.1780403703158,01/07/2025,29/05/2025</t>
        </is>
      </c>
      <c r="C4330" t="inlineStr">
        <is>
          <t>USDKRW,Call,1386.1780403703158,01/07/2025,29/05/2025</t>
        </is>
      </c>
      <c r="G4330" s="1" t="n">
        <v>-9218.623656107862</v>
      </c>
      <c r="H4330" s="1" t="n">
        <v>0.0043386007325515</v>
      </c>
      <c r="K4330" s="4" t="n">
        <v>98035699.36</v>
      </c>
      <c r="L4330" s="5" t="n">
        <v>4425001</v>
      </c>
      <c r="M4330" s="6" t="n">
        <v>22.154955</v>
      </c>
      <c r="AB4330" s="8" t="inlineStr">
        <is>
          <t>QISSwaps</t>
        </is>
      </c>
      <c r="AG4330" t="n">
        <v>-0.019513</v>
      </c>
    </row>
    <row r="4331">
      <c r="A4331" t="inlineStr">
        <is>
          <t>QIS</t>
        </is>
      </c>
      <c r="B4331" t="inlineStr">
        <is>
          <t>USDKRW,Call,1387.4863467975642,30/06/2025,28/05/2025</t>
        </is>
      </c>
      <c r="C4331" t="inlineStr">
        <is>
          <t>USDKRW,Call,1387.4863467975642,30/06/2025,28/05/2025</t>
        </is>
      </c>
      <c r="G4331" s="1" t="n">
        <v>-8978.615432182494</v>
      </c>
      <c r="H4331" s="1" t="n">
        <v>0.0039441249279036</v>
      </c>
      <c r="K4331" s="4" t="n">
        <v>98035699.36</v>
      </c>
      <c r="L4331" s="5" t="n">
        <v>4425001</v>
      </c>
      <c r="M4331" s="6" t="n">
        <v>22.154955</v>
      </c>
      <c r="AB4331" s="8" t="inlineStr">
        <is>
          <t>QISSwaps</t>
        </is>
      </c>
      <c r="AG4331" t="n">
        <v>-0.019513</v>
      </c>
    </row>
    <row r="4332">
      <c r="A4332" t="inlineStr">
        <is>
          <t>QIS</t>
        </is>
      </c>
      <c r="B4332" t="inlineStr">
        <is>
          <t>USDKRW,Call,1387.8264193234386,26/06/2025,23/05/2025</t>
        </is>
      </c>
      <c r="C4332" t="inlineStr">
        <is>
          <t>USDKRW,Call,1387.8264193234386,26/06/2025,23/05/2025</t>
        </is>
      </c>
      <c r="G4332" s="1" t="n">
        <v>-9574.145674760481</v>
      </c>
      <c r="H4332" s="1" t="n">
        <v>0.0035348164296534</v>
      </c>
      <c r="K4332" s="4" t="n">
        <v>98035699.36</v>
      </c>
      <c r="L4332" s="5" t="n">
        <v>4425001</v>
      </c>
      <c r="M4332" s="6" t="n">
        <v>22.154955</v>
      </c>
      <c r="AB4332" s="8" t="inlineStr">
        <is>
          <t>QISSwaps</t>
        </is>
      </c>
      <c r="AG4332" t="n">
        <v>-0.019513</v>
      </c>
    </row>
    <row r="4333">
      <c r="A4333" t="inlineStr">
        <is>
          <t>QIS</t>
        </is>
      </c>
      <c r="B4333" t="inlineStr">
        <is>
          <t>USDKRW,Call,1388.002895589568,27/06/2025,27/05/2025</t>
        </is>
      </c>
      <c r="C4333" t="inlineStr">
        <is>
          <t>USDKRW,Call,1388.002895589568,27/06/2025,27/05/2025</t>
        </is>
      </c>
      <c r="G4333" s="1" t="n">
        <v>-9016.736590985603</v>
      </c>
      <c r="H4333" s="1" t="n">
        <v>0.0036865680453462</v>
      </c>
      <c r="K4333" s="4" t="n">
        <v>98035699.36</v>
      </c>
      <c r="L4333" s="5" t="n">
        <v>4425001</v>
      </c>
      <c r="M4333" s="6" t="n">
        <v>22.154955</v>
      </c>
      <c r="AB4333" s="8" t="inlineStr">
        <is>
          <t>QISSwaps</t>
        </is>
      </c>
      <c r="AG4333" t="n">
        <v>-0.019513</v>
      </c>
    </row>
    <row r="4334">
      <c r="A4334" t="inlineStr">
        <is>
          <t>QIS</t>
        </is>
      </c>
      <c r="B4334" t="inlineStr">
        <is>
          <t>USDKRW,Call,1388.5930781266757,23/06/2025,20/05/2025</t>
        </is>
      </c>
      <c r="C4334" t="inlineStr">
        <is>
          <t>USDKRW,Call,1388.5930781266757,23/06/2025,20/05/2025</t>
        </is>
      </c>
      <c r="G4334" s="1" t="n">
        <v>-9591.849351270774</v>
      </c>
      <c r="H4334" s="1" t="n">
        <v>0.0025801828222527</v>
      </c>
      <c r="K4334" s="4" t="n">
        <v>98035699.36</v>
      </c>
      <c r="L4334" s="5" t="n">
        <v>4425001</v>
      </c>
      <c r="M4334" s="6" t="n">
        <v>22.154955</v>
      </c>
      <c r="AB4334" s="8" t="inlineStr">
        <is>
          <t>QISSwaps</t>
        </is>
      </c>
      <c r="AG4334" t="n">
        <v>-0.019513</v>
      </c>
    </row>
    <row r="4335">
      <c r="A4335" t="inlineStr">
        <is>
          <t>QIS</t>
        </is>
      </c>
      <c r="B4335" t="inlineStr">
        <is>
          <t>USDKRW,Call,1391.0856073153566,08/07/2025,05/06/2025</t>
        </is>
      </c>
      <c r="C4335" t="inlineStr">
        <is>
          <t>USDKRW,Call,1391.0856073153566,08/07/2025,05/06/2025</t>
        </is>
      </c>
      <c r="G4335" s="1" t="n">
        <v>-8920.099399384078</v>
      </c>
      <c r="H4335" s="1" t="n">
        <v>0.0043389953700496</v>
      </c>
      <c r="K4335" s="4" t="n">
        <v>98035699.36</v>
      </c>
      <c r="L4335" s="5" t="n">
        <v>4425001</v>
      </c>
      <c r="M4335" s="6" t="n">
        <v>22.154955</v>
      </c>
      <c r="AB4335" s="8" t="inlineStr">
        <is>
          <t>QISSwaps</t>
        </is>
      </c>
      <c r="AG4335" t="n">
        <v>-0.019513</v>
      </c>
    </row>
    <row r="4336">
      <c r="A4336" t="inlineStr">
        <is>
          <t>QIS</t>
        </is>
      </c>
      <c r="B4336" t="inlineStr">
        <is>
          <t>USDKRW,Call,1391.4483310661872,02/07/2025,30/05/2025</t>
        </is>
      </c>
      <c r="C4336" t="inlineStr">
        <is>
          <t>USDKRW,Call,1391.4483310661872,02/07/2025,30/05/2025</t>
        </is>
      </c>
      <c r="G4336" s="1" t="n">
        <v>-9094.280172014123</v>
      </c>
      <c r="H4336" s="1" t="n">
        <v>0.0036407792633744</v>
      </c>
      <c r="K4336" s="4" t="n">
        <v>98035699.36</v>
      </c>
      <c r="L4336" s="5" t="n">
        <v>4425001</v>
      </c>
      <c r="M4336" s="6" t="n">
        <v>22.154955</v>
      </c>
      <c r="AB4336" s="8" t="inlineStr">
        <is>
          <t>QISSwaps</t>
        </is>
      </c>
      <c r="AG4336" t="n">
        <v>-0.019513</v>
      </c>
    </row>
    <row r="4337">
      <c r="A4337" t="inlineStr">
        <is>
          <t>QIS</t>
        </is>
      </c>
      <c r="B4337" t="inlineStr">
        <is>
          <t>USDKRW,Call,1391.6596378889449,10/06/2025,08/05/2025</t>
        </is>
      </c>
      <c r="C4337" t="inlineStr">
        <is>
          <t>USDKRW,Call,1391.6596378889449,10/06/2025,08/05/2025</t>
        </is>
      </c>
      <c r="G4337" s="1" t="n">
        <v>-9063.286466458832</v>
      </c>
      <c r="H4337" s="1" t="n">
        <v>0.0001776692322839</v>
      </c>
      <c r="K4337" s="4" t="n">
        <v>98035699.36</v>
      </c>
      <c r="L4337" s="5" t="n">
        <v>4425001</v>
      </c>
      <c r="M4337" s="6" t="n">
        <v>22.154955</v>
      </c>
      <c r="AB4337" s="8" t="inlineStr">
        <is>
          <t>QISSwaps</t>
        </is>
      </c>
      <c r="AG4337" t="n">
        <v>-0.019513</v>
      </c>
    </row>
    <row r="4338">
      <c r="A4338" t="inlineStr">
        <is>
          <t>QIS</t>
        </is>
      </c>
      <c r="B4338" t="inlineStr">
        <is>
          <t>USDKRW,Call,1391.8291265483333,24/06/2025,21/05/2025</t>
        </is>
      </c>
      <c r="C4338" t="inlineStr">
        <is>
          <t>USDKRW,Call,1391.8291265483333,24/06/2025,21/05/2025</t>
        </is>
      </c>
      <c r="G4338" s="1" t="n">
        <v>-9328.896431578049</v>
      </c>
      <c r="H4338" s="1" t="n">
        <v>0.0024631361164204</v>
      </c>
      <c r="K4338" s="4" t="n">
        <v>98035699.36</v>
      </c>
      <c r="L4338" s="5" t="n">
        <v>4425001</v>
      </c>
      <c r="M4338" s="6" t="n">
        <v>22.154955</v>
      </c>
      <c r="AB4338" s="8" t="inlineStr">
        <is>
          <t>QISSwaps</t>
        </is>
      </c>
      <c r="AG4338" t="n">
        <v>-0.019513</v>
      </c>
    </row>
    <row r="4339">
      <c r="A4339" t="inlineStr">
        <is>
          <t>QIS</t>
        </is>
      </c>
      <c r="B4339" t="inlineStr">
        <is>
          <t>USDKRW,Call,1391.9513369242668,03/07/2025,02/06/2025</t>
        </is>
      </c>
      <c r="C4339" t="inlineStr">
        <is>
          <t>USDKRW,Call,1391.9513369242668,03/07/2025,02/06/2025</t>
        </is>
      </c>
      <c r="G4339" s="1" t="n">
        <v>-8709.014530627896</v>
      </c>
      <c r="H4339" s="1" t="n">
        <v>0.0037407549626547</v>
      </c>
      <c r="K4339" s="4" t="n">
        <v>98035699.36</v>
      </c>
      <c r="L4339" s="5" t="n">
        <v>4425001</v>
      </c>
      <c r="M4339" s="6" t="n">
        <v>22.154955</v>
      </c>
      <c r="AB4339" s="8" t="inlineStr">
        <is>
          <t>QISSwaps</t>
        </is>
      </c>
      <c r="AG4339" t="n">
        <v>-0.019513</v>
      </c>
    </row>
    <row r="4340">
      <c r="A4340" t="inlineStr">
        <is>
          <t>QIS</t>
        </is>
      </c>
      <c r="B4340" t="inlineStr">
        <is>
          <t>USDKRW,Call,1392.4657954854035,25/06/2025,22/05/2025</t>
        </is>
      </c>
      <c r="C4340" t="inlineStr">
        <is>
          <t>USDKRW,Call,1392.4657954854035,25/06/2025,22/05/2025</t>
        </is>
      </c>
      <c r="G4340" s="1" t="n">
        <v>-9455.286156608381</v>
      </c>
      <c r="H4340" s="1" t="n">
        <v>0.0026526748510094</v>
      </c>
      <c r="K4340" s="4" t="n">
        <v>98035699.36</v>
      </c>
      <c r="L4340" s="5" t="n">
        <v>4425001</v>
      </c>
      <c r="M4340" s="6" t="n">
        <v>22.154955</v>
      </c>
      <c r="AB4340" s="8" t="inlineStr">
        <is>
          <t>QISSwaps</t>
        </is>
      </c>
      <c r="AG4340" t="n">
        <v>-0.019513</v>
      </c>
    </row>
    <row r="4341">
      <c r="A4341" t="inlineStr">
        <is>
          <t>QIS</t>
        </is>
      </c>
      <c r="B4341" t="inlineStr">
        <is>
          <t>USDKRW,Call,1392.9188094730055,07/07/2025,04/06/2025</t>
        </is>
      </c>
      <c r="C4341" t="inlineStr">
        <is>
          <t>USDKRW,Call,1392.9188094730055,07/07/2025,04/06/2025</t>
        </is>
      </c>
      <c r="G4341" s="1" t="n">
        <v>-9039.676439908524</v>
      </c>
      <c r="H4341" s="1" t="n">
        <v>0.0039107836552833</v>
      </c>
      <c r="K4341" s="4" t="n">
        <v>98035699.36</v>
      </c>
      <c r="L4341" s="5" t="n">
        <v>4425001</v>
      </c>
      <c r="M4341" s="6" t="n">
        <v>22.154955</v>
      </c>
      <c r="AB4341" s="8" t="inlineStr">
        <is>
          <t>QISSwaps</t>
        </is>
      </c>
      <c r="AG4341" t="n">
        <v>-0.019513</v>
      </c>
    </row>
    <row r="4342">
      <c r="A4342" t="inlineStr">
        <is>
          <t>QIS</t>
        </is>
      </c>
      <c r="B4342" t="inlineStr">
        <is>
          <t>USDKRW,Call,1393.2657606454331,01/07/2025,29/05/2025</t>
        </is>
      </c>
      <c r="C4342" t="inlineStr">
        <is>
          <t>USDKRW,Call,1393.2657606454331,01/07/2025,29/05/2025</t>
        </is>
      </c>
      <c r="G4342" s="1" t="n">
        <v>-9125.069599636656</v>
      </c>
      <c r="H4342" s="1" t="n">
        <v>0.0032697893753182</v>
      </c>
      <c r="K4342" s="4" t="n">
        <v>98035699.36</v>
      </c>
      <c r="L4342" s="5" t="n">
        <v>4425001</v>
      </c>
      <c r="M4342" s="6" t="n">
        <v>22.154955</v>
      </c>
      <c r="AB4342" s="8" t="inlineStr">
        <is>
          <t>QISSwaps</t>
        </is>
      </c>
      <c r="AG4342" t="n">
        <v>-0.019513</v>
      </c>
    </row>
    <row r="4343">
      <c r="A4343" t="inlineStr">
        <is>
          <t>QIS</t>
        </is>
      </c>
      <c r="B4343" t="inlineStr">
        <is>
          <t>USDKRW,Call,1393.4893008573665,18/06/2025,16/05/2025</t>
        </is>
      </c>
      <c r="C4343" t="inlineStr">
        <is>
          <t>USDKRW,Call,1393.4893008573665,18/06/2025,16/05/2025</t>
        </is>
      </c>
      <c r="G4343" s="1" t="n">
        <v>-9462.735503371681</v>
      </c>
      <c r="H4343" s="1" t="n">
        <v>0.0012967790135381</v>
      </c>
      <c r="K4343" s="4" t="n">
        <v>98035699.36</v>
      </c>
      <c r="L4343" s="5" t="n">
        <v>4425001</v>
      </c>
      <c r="M4343" s="6" t="n">
        <v>22.154955</v>
      </c>
      <c r="AB4343" s="8" t="inlineStr">
        <is>
          <t>QISSwaps</t>
        </is>
      </c>
      <c r="AG4343" t="n">
        <v>-0.019513</v>
      </c>
    </row>
    <row r="4344">
      <c r="A4344" t="inlineStr">
        <is>
          <t>QIS</t>
        </is>
      </c>
      <c r="B4344" t="inlineStr">
        <is>
          <t>USDKRW,Call,1394.49841791178,30/06/2025,28/05/2025</t>
        </is>
      </c>
      <c r="C4344" t="inlineStr">
        <is>
          <t>USDKRW,Call,1394.49841791178,30/06/2025,28/05/2025</t>
        </is>
      </c>
      <c r="G4344" s="1" t="n">
        <v>-8888.54663191556</v>
      </c>
      <c r="H4344" s="1" t="n">
        <v>0.0029565191732517</v>
      </c>
      <c r="K4344" s="4" t="n">
        <v>98035699.36</v>
      </c>
      <c r="L4344" s="5" t="n">
        <v>4425001</v>
      </c>
      <c r="M4344" s="6" t="n">
        <v>22.154955</v>
      </c>
      <c r="AB4344" s="8" t="inlineStr">
        <is>
          <t>QISSwaps</t>
        </is>
      </c>
      <c r="AG4344" t="n">
        <v>-0.019513</v>
      </c>
    </row>
    <row r="4345">
      <c r="A4345" t="inlineStr">
        <is>
          <t>QIS</t>
        </is>
      </c>
      <c r="B4345" t="inlineStr">
        <is>
          <t>USDKRW,Call,1394.7580586438023,09/06/2025,07/05/2025</t>
        </is>
      </c>
      <c r="C4345" t="inlineStr">
        <is>
          <t>USDKRW,Call,1394.7580586438023,09/06/2025,07/05/2025</t>
        </is>
      </c>
      <c r="G4345" s="1" t="n">
        <v>-9814.887090702081</v>
      </c>
      <c r="H4345" s="1" t="n">
        <v>2.782334453507572e-05</v>
      </c>
      <c r="K4345" s="4" t="n">
        <v>98035699.36</v>
      </c>
      <c r="L4345" s="5" t="n">
        <v>4425001</v>
      </c>
      <c r="M4345" s="6" t="n">
        <v>22.154955</v>
      </c>
      <c r="AB4345" s="8" t="inlineStr">
        <is>
          <t>QISSwaps</t>
        </is>
      </c>
      <c r="AG4345" t="n">
        <v>-0.019513</v>
      </c>
    </row>
    <row r="4346">
      <c r="A4346" t="inlineStr">
        <is>
          <t>QIS</t>
        </is>
      </c>
      <c r="B4346" t="inlineStr">
        <is>
          <t>USDKRW,Call,1395.076939434107,27/06/2025,27/05/2025</t>
        </is>
      </c>
      <c r="C4346" t="inlineStr">
        <is>
          <t>USDKRW,Call,1395.076939434107,27/06/2025,27/05/2025</t>
        </is>
      </c>
      <c r="G4346" s="1" t="n">
        <v>-8925.525746921565</v>
      </c>
      <c r="H4346" s="1" t="n">
        <v>0.0027327861146288</v>
      </c>
      <c r="K4346" s="4" t="n">
        <v>98035699.36</v>
      </c>
      <c r="L4346" s="5" t="n">
        <v>4425001</v>
      </c>
      <c r="M4346" s="6" t="n">
        <v>22.154955</v>
      </c>
      <c r="AB4346" s="8" t="inlineStr">
        <is>
          <t>QISSwaps</t>
        </is>
      </c>
      <c r="AG4346" t="n">
        <v>-0.019513</v>
      </c>
    </row>
    <row r="4347">
      <c r="A4347" t="inlineStr">
        <is>
          <t>QIS</t>
        </is>
      </c>
      <c r="B4347" t="inlineStr">
        <is>
          <t>USDKRW,Call,1395.2679407048079,26/06/2025,23/05/2025</t>
        </is>
      </c>
      <c r="C4347" t="inlineStr">
        <is>
          <t>USDKRW,Call,1395.2679407048079,26/06/2025,23/05/2025</t>
        </is>
      </c>
      <c r="G4347" s="1" t="n">
        <v>-9472.292524661823</v>
      </c>
      <c r="H4347" s="1" t="n">
        <v>0.0025569920355283</v>
      </c>
      <c r="K4347" s="4" t="n">
        <v>98035699.36</v>
      </c>
      <c r="L4347" s="5" t="n">
        <v>4425001</v>
      </c>
      <c r="M4347" s="6" t="n">
        <v>22.154955</v>
      </c>
      <c r="AB4347" s="8" t="inlineStr">
        <is>
          <t>QISSwaps</t>
        </is>
      </c>
      <c r="AG4347" t="n">
        <v>-0.019513</v>
      </c>
    </row>
    <row r="4348">
      <c r="A4348" t="inlineStr">
        <is>
          <t>QIS</t>
        </is>
      </c>
      <c r="B4348" t="inlineStr">
        <is>
          <t>USDKRW,Call,1395.3717425359337,17/06/2025,15/05/2025</t>
        </is>
      </c>
      <c r="C4348" t="inlineStr">
        <is>
          <t>USDKRW,Call,1395.3717425359337,17/06/2025,15/05/2025</t>
        </is>
      </c>
      <c r="G4348" s="1" t="n">
        <v>-8744.670119503935</v>
      </c>
      <c r="H4348" s="1" t="n">
        <v>0.0009514181137128</v>
      </c>
      <c r="K4348" s="4" t="n">
        <v>98035699.36</v>
      </c>
      <c r="L4348" s="5" t="n">
        <v>4425001</v>
      </c>
      <c r="M4348" s="6" t="n">
        <v>22.154955</v>
      </c>
      <c r="AB4348" s="8" t="inlineStr">
        <is>
          <t>QISSwaps</t>
        </is>
      </c>
      <c r="AG4348" t="n">
        <v>-0.019513</v>
      </c>
    </row>
    <row r="4349">
      <c r="A4349" t="inlineStr">
        <is>
          <t>QIS</t>
        </is>
      </c>
      <c r="B4349" t="inlineStr">
        <is>
          <t>USDKRW,Call,1395.6543837145023,20/06/2025,19/05/2025</t>
        </is>
      </c>
      <c r="C4349" t="inlineStr">
        <is>
          <t>USDKRW,Call,1395.6543837145023,20/06/2025,19/05/2025</t>
        </is>
      </c>
      <c r="G4349" s="1" t="n">
        <v>-9239.358559689321</v>
      </c>
      <c r="H4349" s="1" t="n">
        <v>0.0015595716636524</v>
      </c>
      <c r="K4349" s="4" t="n">
        <v>98035699.36</v>
      </c>
      <c r="L4349" s="5" t="n">
        <v>4425001</v>
      </c>
      <c r="M4349" s="6" t="n">
        <v>22.154955</v>
      </c>
      <c r="AB4349" s="8" t="inlineStr">
        <is>
          <t>QISSwaps</t>
        </is>
      </c>
      <c r="AG4349" t="n">
        <v>-0.019513</v>
      </c>
    </row>
    <row r="4350">
      <c r="A4350" t="inlineStr">
        <is>
          <t>QIS</t>
        </is>
      </c>
      <c r="B4350" t="inlineStr">
        <is>
          <t>USDKRW,Call,1396.0549096422624,23/06/2025,20/05/2025</t>
        </is>
      </c>
      <c r="C4350" t="inlineStr">
        <is>
          <t>USDKRW,Call,1396.0549096422624,23/06/2025,20/05/2025</t>
        </is>
      </c>
      <c r="G4350" s="1" t="n">
        <v>-9489.587631936925</v>
      </c>
      <c r="H4350" s="1" t="n">
        <v>0.0017663685095264</v>
      </c>
      <c r="K4350" s="4" t="n">
        <v>98035699.36</v>
      </c>
      <c r="L4350" s="5" t="n">
        <v>4425001</v>
      </c>
      <c r="M4350" s="6" t="n">
        <v>22.154955</v>
      </c>
      <c r="AB4350" s="8" t="inlineStr">
        <is>
          <t>QISSwaps</t>
        </is>
      </c>
      <c r="AG4350" t="n">
        <v>-0.019513</v>
      </c>
    </row>
    <row r="4351">
      <c r="A4351" t="inlineStr">
        <is>
          <t>QIS</t>
        </is>
      </c>
      <c r="B4351" t="inlineStr">
        <is>
          <t>USDKRW,Call,1397.3637032519628,11/06/2025,09/05/2025</t>
        </is>
      </c>
      <c r="C4351" t="inlineStr">
        <is>
          <t>USDKRW,Call,1397.3637032519628,11/06/2025,09/05/2025</t>
        </is>
      </c>
      <c r="G4351" s="1" t="n">
        <v>-9141.200521089013</v>
      </c>
      <c r="H4351" s="1" t="n">
        <v>0.0002018989739301</v>
      </c>
      <c r="K4351" s="4" t="n">
        <v>98035699.36</v>
      </c>
      <c r="L4351" s="5" t="n">
        <v>4425001</v>
      </c>
      <c r="M4351" s="6" t="n">
        <v>22.154955</v>
      </c>
      <c r="AB4351" s="8" t="inlineStr">
        <is>
          <t>QISSwaps</t>
        </is>
      </c>
      <c r="AG4351" t="n">
        <v>-0.019513</v>
      </c>
    </row>
    <row r="4352">
      <c r="A4352" t="inlineStr">
        <is>
          <t>QIS</t>
        </is>
      </c>
      <c r="B4352" t="inlineStr">
        <is>
          <t>USDKRW,Call,1397.9066700351416,08/07/2025,05/06/2025</t>
        </is>
      </c>
      <c r="C4352" t="inlineStr">
        <is>
          <t>USDKRW,Call,1397.9066700351416,08/07/2025,05/06/2025</t>
        </is>
      </c>
      <c r="G4352" s="1" t="n">
        <v>-8833.260823161867</v>
      </c>
      <c r="H4352" s="1" t="n">
        <v>0.0033878688395125</v>
      </c>
      <c r="K4352" s="4" t="n">
        <v>98035699.36</v>
      </c>
      <c r="L4352" s="5" t="n">
        <v>4425001</v>
      </c>
      <c r="M4352" s="6" t="n">
        <v>22.154955</v>
      </c>
      <c r="AB4352" s="8" t="inlineStr">
        <is>
          <t>QISSwaps</t>
        </is>
      </c>
      <c r="AG4352" t="n">
        <v>-0.019513</v>
      </c>
    </row>
    <row r="4353">
      <c r="A4353" t="inlineStr">
        <is>
          <t>QIS</t>
        </is>
      </c>
      <c r="B4353" t="inlineStr">
        <is>
          <t>USDKRW,Call,1398.4601126100492,02/07/2025,30/05/2025</t>
        </is>
      </c>
      <c r="C4353" t="inlineStr">
        <is>
          <t>USDKRW,Call,1398.4601126100492,02/07/2025,30/05/2025</t>
        </is>
      </c>
      <c r="G4353" s="1" t="n">
        <v>-9003.312623667347</v>
      </c>
      <c r="H4353" s="1" t="n">
        <v>0.0027541164096677</v>
      </c>
      <c r="K4353" s="4" t="n">
        <v>98035699.36</v>
      </c>
      <c r="L4353" s="5" t="n">
        <v>4425001</v>
      </c>
      <c r="M4353" s="6" t="n">
        <v>22.154955</v>
      </c>
      <c r="AB4353" s="8" t="inlineStr">
        <is>
          <t>QISSwaps</t>
        </is>
      </c>
      <c r="AG4353" t="n">
        <v>-0.019513</v>
      </c>
    </row>
    <row r="4354">
      <c r="A4354" t="inlineStr">
        <is>
          <t>QIS</t>
        </is>
      </c>
      <c r="B4354" t="inlineStr">
        <is>
          <t>USDKRW,Call,1398.6789175550273,03/07/2025,02/06/2025</t>
        </is>
      </c>
      <c r="C4354" t="inlineStr">
        <is>
          <t>USDKRW,Call,1398.6789175550273,03/07/2025,02/06/2025</t>
        </is>
      </c>
      <c r="G4354" s="1" t="n">
        <v>-8625.436108576381</v>
      </c>
      <c r="H4354" s="1" t="n">
        <v>0.0028797629313976</v>
      </c>
      <c r="K4354" s="4" t="n">
        <v>98035699.36</v>
      </c>
      <c r="L4354" s="5" t="n">
        <v>4425001</v>
      </c>
      <c r="M4354" s="6" t="n">
        <v>22.154955</v>
      </c>
      <c r="AB4354" s="8" t="inlineStr">
        <is>
          <t>QISSwaps</t>
        </is>
      </c>
      <c r="AG4354" t="n">
        <v>-0.019513</v>
      </c>
    </row>
    <row r="4355">
      <c r="A4355" t="inlineStr">
        <is>
          <t>QIS</t>
        </is>
      </c>
      <c r="B4355" t="inlineStr">
        <is>
          <t>USDKRW,Call,1398.7106668649005,12/06/2025,12/05/2025</t>
        </is>
      </c>
      <c r="C4355" t="inlineStr">
        <is>
          <t>USDKRW,Call,1398.7106668649005,12/06/2025,12/05/2025</t>
        </is>
      </c>
      <c r="G4355" s="1" t="n">
        <v>-8705.921011112994</v>
      </c>
      <c r="H4355" s="1" t="n">
        <v>0.0003119322479578</v>
      </c>
      <c r="K4355" s="4" t="n">
        <v>98035699.36</v>
      </c>
      <c r="L4355" s="5" t="n">
        <v>4425001</v>
      </c>
      <c r="M4355" s="6" t="n">
        <v>22.154955</v>
      </c>
      <c r="AB4355" s="8" t="inlineStr">
        <is>
          <t>QISSwaps</t>
        </is>
      </c>
      <c r="AG4355" t="n">
        <v>-0.019513</v>
      </c>
    </row>
    <row r="4356">
      <c r="A4356" t="inlineStr">
        <is>
          <t>QIS</t>
        </is>
      </c>
      <c r="B4356" t="inlineStr">
        <is>
          <t>USDKRW,Call,1398.8466233334382,10/06/2025,08/05/2025</t>
        </is>
      </c>
      <c r="C4356" t="inlineStr">
        <is>
          <t>USDKRW,Call,1398.8466233334382,10/06/2025,08/05/2025</t>
        </is>
      </c>
      <c r="G4356" s="1" t="n">
        <v>-8970.395116148466</v>
      </c>
      <c r="H4356" s="1" t="n">
        <v>6.800658726955806e-05</v>
      </c>
      <c r="K4356" s="4" t="n">
        <v>98035699.36</v>
      </c>
      <c r="L4356" s="5" t="n">
        <v>4425001</v>
      </c>
      <c r="M4356" s="6" t="n">
        <v>22.154955</v>
      </c>
      <c r="AB4356" s="8" t="inlineStr">
        <is>
          <t>QISSwaps</t>
        </is>
      </c>
      <c r="AG4356" t="n">
        <v>-0.019513</v>
      </c>
    </row>
    <row r="4357">
      <c r="A4357" t="inlineStr">
        <is>
          <t>QIS</t>
        </is>
      </c>
      <c r="B4357" t="inlineStr">
        <is>
          <t>USDKRW,Call,1399.1178554024864,24/06/2025,21/05/2025</t>
        </is>
      </c>
      <c r="C4357" t="inlineStr">
        <is>
          <t>USDKRW,Call,1399.1178554024864,24/06/2025,21/05/2025</t>
        </is>
      </c>
      <c r="G4357" s="1" t="n">
        <v>-9231.951512045194</v>
      </c>
      <c r="H4357" s="1" t="n">
        <v>0.0017267861745593</v>
      </c>
      <c r="K4357" s="4" t="n">
        <v>98035699.36</v>
      </c>
      <c r="L4357" s="5" t="n">
        <v>4425001</v>
      </c>
      <c r="M4357" s="6" t="n">
        <v>22.154955</v>
      </c>
      <c r="AB4357" s="8" t="inlineStr">
        <is>
          <t>QISSwaps</t>
        </is>
      </c>
      <c r="AG4357" t="n">
        <v>-0.019513</v>
      </c>
    </row>
    <row r="4358">
      <c r="A4358" t="inlineStr">
        <is>
          <t>QIS</t>
        </is>
      </c>
      <c r="B4358" t="inlineStr">
        <is>
          <t>USDKRW,Call,1399.835593636694,25/06/2025,22/05/2025</t>
        </is>
      </c>
      <c r="C4358" t="inlineStr">
        <is>
          <t>USDKRW,Call,1399.835593636694,25/06/2025,22/05/2025</t>
        </is>
      </c>
      <c r="G4358" s="1" t="n">
        <v>-9355.988614560561</v>
      </c>
      <c r="H4358" s="1" t="n">
        <v>0.0018843375029541</v>
      </c>
      <c r="K4358" s="4" t="n">
        <v>98035699.36</v>
      </c>
      <c r="L4358" s="5" t="n">
        <v>4425001</v>
      </c>
      <c r="M4358" s="6" t="n">
        <v>22.154955</v>
      </c>
      <c r="AB4358" s="8" t="inlineStr">
        <is>
          <t>QISSwaps</t>
        </is>
      </c>
      <c r="AG4358" t="n">
        <v>-0.019513</v>
      </c>
    </row>
    <row r="4359">
      <c r="A4359" t="inlineStr">
        <is>
          <t>QIS</t>
        </is>
      </c>
      <c r="B4359" t="inlineStr">
        <is>
          <t>USDKRW,Call,1399.8952763679995,07/07/2025,04/06/2025</t>
        </is>
      </c>
      <c r="C4359" t="inlineStr">
        <is>
          <t>USDKRW,Call,1399.8952763679995,07/07/2025,04/06/2025</t>
        </is>
      </c>
      <c r="G4359" s="1" t="n">
        <v>-8949.801346729369</v>
      </c>
      <c r="H4359" s="1" t="n">
        <v>0.003014779582459</v>
      </c>
      <c r="K4359" s="4" t="n">
        <v>98035699.36</v>
      </c>
      <c r="L4359" s="5" t="n">
        <v>4425001</v>
      </c>
      <c r="M4359" s="6" t="n">
        <v>22.154955</v>
      </c>
      <c r="AB4359" s="8" t="inlineStr">
        <is>
          <t>QISSwaps</t>
        </is>
      </c>
      <c r="AG4359" t="n">
        <v>-0.019513</v>
      </c>
    </row>
    <row r="4360">
      <c r="A4360" t="inlineStr">
        <is>
          <t>QIS</t>
        </is>
      </c>
      <c r="B4360" t="inlineStr">
        <is>
          <t>USDKRW,Call,1400.3534809205507,01/07/2025,29/05/2025</t>
        </is>
      </c>
      <c r="C4360" t="inlineStr">
        <is>
          <t>USDKRW,Call,1400.3534809205507,01/07/2025,29/05/2025</t>
        </is>
      </c>
      <c r="G4360" s="1" t="n">
        <v>-9032.932482894932</v>
      </c>
      <c r="H4360" s="1" t="n">
        <v>0.0024455890935275</v>
      </c>
      <c r="K4360" s="4" t="n">
        <v>98035699.36</v>
      </c>
      <c r="L4360" s="5" t="n">
        <v>4425001</v>
      </c>
      <c r="M4360" s="6" t="n">
        <v>22.154955</v>
      </c>
      <c r="AB4360" s="8" t="inlineStr">
        <is>
          <t>QISSwaps</t>
        </is>
      </c>
      <c r="AG4360" t="n">
        <v>-0.019513</v>
      </c>
    </row>
    <row r="4361">
      <c r="A4361" t="inlineStr">
        <is>
          <t>QIS</t>
        </is>
      </c>
      <c r="B4361" t="inlineStr">
        <is>
          <t>USDKRW,Call,1400.866358584718,18/06/2025,16/05/2025</t>
        </is>
      </c>
      <c r="C4361" t="inlineStr">
        <is>
          <t>USDKRW,Call,1400.866358584718,18/06/2025,16/05/2025</t>
        </is>
      </c>
      <c r="G4361" s="1" t="n">
        <v>-9363.335098692467</v>
      </c>
      <c r="H4361" s="1" t="n">
        <v>0.0008176062282969</v>
      </c>
      <c r="K4361" s="4" t="n">
        <v>98035699.36</v>
      </c>
      <c r="L4361" s="5" t="n">
        <v>4425001</v>
      </c>
      <c r="M4361" s="6" t="n">
        <v>22.154955</v>
      </c>
      <c r="AB4361" s="8" t="inlineStr">
        <is>
          <t>QISSwaps</t>
        </is>
      </c>
      <c r="AG4361" t="n">
        <v>-0.019513</v>
      </c>
    </row>
    <row r="4362">
      <c r="A4362" t="inlineStr">
        <is>
          <t>QIS</t>
        </is>
      </c>
      <c r="B4362" t="inlineStr">
        <is>
          <t>USDKRW,Call,1401.510489025996,30/06/2025,28/05/2025</t>
        </is>
      </c>
      <c r="C4362" t="inlineStr">
        <is>
          <t>USDKRW,Call,1401.510489025996,30/06/2025,28/05/2025</t>
        </is>
      </c>
      <c r="G4362" s="1" t="n">
        <v>-8799.826350057709</v>
      </c>
      <c r="H4362" s="1" t="n">
        <v>0.0021982201436854</v>
      </c>
      <c r="K4362" s="4" t="n">
        <v>98035699.36</v>
      </c>
      <c r="L4362" s="5" t="n">
        <v>4425001</v>
      </c>
      <c r="M4362" s="6" t="n">
        <v>22.154955</v>
      </c>
      <c r="AB4362" s="8" t="inlineStr">
        <is>
          <t>QISSwaps</t>
        </is>
      </c>
      <c r="AG4362" t="n">
        <v>-0.019513</v>
      </c>
    </row>
    <row r="4363">
      <c r="A4363" t="inlineStr">
        <is>
          <t>QIS</t>
        </is>
      </c>
      <c r="B4363" t="inlineStr">
        <is>
          <t>USDKRW,Call,1402.0433879404377,17/06/2025,15/05/2025</t>
        </is>
      </c>
      <c r="C4363" t="inlineStr">
        <is>
          <t>USDKRW,Call,1402.0433879404377,17/06/2025,15/05/2025</t>
        </is>
      </c>
      <c r="G4363" s="1" t="n">
        <v>-8661.644829941826</v>
      </c>
      <c r="H4363" s="1" t="n">
        <v>0.00060608073372</v>
      </c>
      <c r="K4363" s="4" t="n">
        <v>98035699.36</v>
      </c>
      <c r="L4363" s="5" t="n">
        <v>4425001</v>
      </c>
      <c r="M4363" s="6" t="n">
        <v>22.154955</v>
      </c>
      <c r="AB4363" s="8" t="inlineStr">
        <is>
          <t>QISSwaps</t>
        </is>
      </c>
      <c r="AG4363" t="n">
        <v>-0.019513</v>
      </c>
    </row>
    <row r="4364">
      <c r="A4364" t="inlineStr">
        <is>
          <t>QIS</t>
        </is>
      </c>
      <c r="B4364" t="inlineStr">
        <is>
          <t>USDKRW,Call,1402.1509832786462,27/06/2025,27/05/2025</t>
        </is>
      </c>
      <c r="C4364" t="inlineStr">
        <is>
          <t>USDKRW,Call,1402.1509832786462,27/06/2025,27/05/2025</t>
        </is>
      </c>
      <c r="G4364" s="1" t="n">
        <v>-8835.691931086991</v>
      </c>
      <c r="H4364" s="1" t="n">
        <v>0.0020082229602501</v>
      </c>
      <c r="K4364" s="4" t="n">
        <v>98035699.36</v>
      </c>
      <c r="L4364" s="5" t="n">
        <v>4425001</v>
      </c>
      <c r="M4364" s="6" t="n">
        <v>22.154955</v>
      </c>
      <c r="AB4364" s="8" t="inlineStr">
        <is>
          <t>QISSwaps</t>
        </is>
      </c>
      <c r="AG4364" t="n">
        <v>-0.019513</v>
      </c>
    </row>
    <row r="4365">
      <c r="A4365" t="inlineStr">
        <is>
          <t>QIS</t>
        </is>
      </c>
      <c r="B4365" t="inlineStr">
        <is>
          <t>USDKRW,Call,1402.2059207861105,09/06/2025,07/05/2025</t>
        </is>
      </c>
      <c r="C4365" t="inlineStr">
        <is>
          <t>USDKRW,Call,1402.2059207861105,09/06/2025,07/05/2025</t>
        </is>
      </c>
      <c r="G4365" s="1" t="n">
        <v>-9710.899810943214</v>
      </c>
      <c r="H4365" s="1" t="n">
        <v>6.338491049842252e-06</v>
      </c>
      <c r="K4365" s="4" t="n">
        <v>98035699.36</v>
      </c>
      <c r="L4365" s="5" t="n">
        <v>4425001</v>
      </c>
      <c r="M4365" s="6" t="n">
        <v>22.154955</v>
      </c>
      <c r="AB4365" s="8" t="inlineStr">
        <is>
          <t>QISSwaps</t>
        </is>
      </c>
      <c r="AG4365" t="n">
        <v>-0.019513</v>
      </c>
    </row>
    <row r="4366">
      <c r="A4366" t="inlineStr">
        <is>
          <t>QIS</t>
        </is>
      </c>
      <c r="B4366" t="inlineStr">
        <is>
          <t>USDKRW,Call,1402.7094620861772,26/06/2025,23/05/2025</t>
        </is>
      </c>
      <c r="C4366" t="inlineStr">
        <is>
          <t>USDKRW,Call,1402.7094620861772,26/06/2025,23/05/2025</t>
        </is>
      </c>
      <c r="G4366" s="1" t="n">
        <v>-9372.056095931319</v>
      </c>
      <c r="H4366" s="1" t="n">
        <v>0.0018308107837069</v>
      </c>
      <c r="K4366" s="4" t="n">
        <v>98035699.36</v>
      </c>
      <c r="L4366" s="5" t="n">
        <v>4425001</v>
      </c>
      <c r="M4366" s="6" t="n">
        <v>22.154955</v>
      </c>
      <c r="AB4366" s="8" t="inlineStr">
        <is>
          <t>QISSwaps</t>
        </is>
      </c>
      <c r="AG4366" t="n">
        <v>-0.019513</v>
      </c>
    </row>
    <row r="4367">
      <c r="A4367" t="inlineStr">
        <is>
          <t>QIS</t>
        </is>
      </c>
      <c r="B4367" t="inlineStr">
        <is>
          <t>USDKRW,Call,1402.9933481707046,20/06/2025,19/05/2025</t>
        </is>
      </c>
      <c r="C4367" t="inlineStr">
        <is>
          <t>USDKRW,Call,1402.9933481707046,20/06/2025,19/05/2025</t>
        </is>
      </c>
      <c r="G4367" s="1" t="n">
        <v>-9142.950438631304</v>
      </c>
      <c r="H4367" s="1" t="n">
        <v>0.0010386203982527</v>
      </c>
      <c r="K4367" s="4" t="n">
        <v>98035699.36</v>
      </c>
      <c r="L4367" s="5" t="n">
        <v>4425001</v>
      </c>
      <c r="M4367" s="6" t="n">
        <v>22.154955</v>
      </c>
      <c r="AB4367" s="8" t="inlineStr">
        <is>
          <t>QISSwaps</t>
        </is>
      </c>
      <c r="AG4367" t="n">
        <v>-0.019513</v>
      </c>
    </row>
    <row r="4368">
      <c r="A4368" t="inlineStr">
        <is>
          <t>QIS</t>
        </is>
      </c>
      <c r="B4368" t="inlineStr">
        <is>
          <t>USDKRW,Call,1403.516741157849,23/06/2025,20/05/2025</t>
        </is>
      </c>
      <c r="C4368" t="inlineStr">
        <is>
          <t>USDKRW,Call,1403.516741157849,23/06/2025,20/05/2025</t>
        </is>
      </c>
      <c r="G4368" s="1" t="n">
        <v>-9388.952603913041</v>
      </c>
      <c r="H4368" s="1" t="n">
        <v>0.0011957290873198</v>
      </c>
      <c r="K4368" s="4" t="n">
        <v>98035699.36</v>
      </c>
      <c r="L4368" s="5" t="n">
        <v>4425001</v>
      </c>
      <c r="M4368" s="6" t="n">
        <v>22.154955</v>
      </c>
      <c r="AB4368" s="8" t="inlineStr">
        <is>
          <t>QISSwaps</t>
        </is>
      </c>
      <c r="AG4368" t="n">
        <v>-0.019513</v>
      </c>
    </row>
    <row r="4369">
      <c r="A4369" t="inlineStr">
        <is>
          <t>QIS</t>
        </is>
      </c>
      <c r="B4369" t="inlineStr">
        <is>
          <t>USDKRW,Call,1404.581477042448,11/06/2025,09/05/2025</t>
        </is>
      </c>
      <c r="C4369" t="inlineStr">
        <is>
          <t>USDKRW,Call,1404.581477042448,11/06/2025,09/05/2025</t>
        </is>
      </c>
      <c r="G4369" s="1" t="n">
        <v>-9047.493471739548</v>
      </c>
      <c r="H4369" s="1" t="n">
        <v>9.204658948837934e-05</v>
      </c>
      <c r="K4369" s="4" t="n">
        <v>98035699.36</v>
      </c>
      <c r="L4369" s="5" t="n">
        <v>4425001</v>
      </c>
      <c r="M4369" s="6" t="n">
        <v>22.154955</v>
      </c>
      <c r="AB4369" s="8" t="inlineStr">
        <is>
          <t>QISSwaps</t>
        </is>
      </c>
      <c r="AG4369" t="n">
        <v>-0.019513</v>
      </c>
    </row>
    <row r="4370">
      <c r="A4370" t="inlineStr">
        <is>
          <t>QIS</t>
        </is>
      </c>
      <c r="B4370" t="inlineStr">
        <is>
          <t>USDKRW,Call,1404.7277327549264,08/07/2025,05/06/2025</t>
        </is>
      </c>
      <c r="C4370" t="inlineStr">
        <is>
          <t>USDKRW,Call,1404.7277327549264,08/07/2025,05/06/2025</t>
        </is>
      </c>
      <c r="G4370" s="1" t="n">
        <v>-8747.684182766185</v>
      </c>
      <c r="H4370" s="1" t="n">
        <v>0.0026302757076745</v>
      </c>
      <c r="K4370" s="4" t="n">
        <v>98035699.36</v>
      </c>
      <c r="L4370" s="5" t="n">
        <v>4425001</v>
      </c>
      <c r="M4370" s="6" t="n">
        <v>22.154955</v>
      </c>
      <c r="AB4370" s="8" t="inlineStr">
        <is>
          <t>QISSwaps</t>
        </is>
      </c>
      <c r="AG4370" t="n">
        <v>-0.019513</v>
      </c>
    </row>
    <row r="4371">
      <c r="A4371" t="inlineStr">
        <is>
          <t>QIS</t>
        </is>
      </c>
      <c r="B4371" t="inlineStr">
        <is>
          <t>USDKRW,Call,1405.4064981857878,03/07/2025,02/06/2025</t>
        </is>
      </c>
      <c r="C4371" t="inlineStr">
        <is>
          <t>USDKRW,Call,1405.4064981857878,03/07/2025,02/06/2025</t>
        </is>
      </c>
      <c r="G4371" s="1" t="n">
        <v>-8543.055063285463</v>
      </c>
      <c r="H4371" s="1" t="n">
        <v>0.0022032041381476</v>
      </c>
      <c r="K4371" s="4" t="n">
        <v>98035699.36</v>
      </c>
      <c r="L4371" s="5" t="n">
        <v>4425001</v>
      </c>
      <c r="M4371" s="6" t="n">
        <v>22.154955</v>
      </c>
      <c r="AB4371" s="8" t="inlineStr">
        <is>
          <t>QISSwaps</t>
        </is>
      </c>
      <c r="AG4371" t="n">
        <v>-0.019513</v>
      </c>
    </row>
    <row r="4372">
      <c r="A4372" t="inlineStr">
        <is>
          <t>QIS</t>
        </is>
      </c>
      <c r="B4372" t="inlineStr">
        <is>
          <t>USDKRW,Call,1405.4718941539113,02/07/2025,30/05/2025</t>
        </is>
      </c>
      <c r="C4372" t="inlineStr">
        <is>
          <t>USDKRW,Call,1405.4718941539113,02/07/2025,30/05/2025</t>
        </is>
      </c>
      <c r="G4372" s="1" t="n">
        <v>-8913.703164734636</v>
      </c>
      <c r="H4372" s="1" t="n">
        <v>0.0020686885559582</v>
      </c>
      <c r="K4372" s="4" t="n">
        <v>98035699.36</v>
      </c>
      <c r="L4372" s="5" t="n">
        <v>4425001</v>
      </c>
      <c r="M4372" s="6" t="n">
        <v>22.154955</v>
      </c>
      <c r="AB4372" s="8" t="inlineStr">
        <is>
          <t>QISSwaps</t>
        </is>
      </c>
      <c r="AG4372" t="n">
        <v>-0.019513</v>
      </c>
    </row>
    <row r="4373">
      <c r="A4373" t="inlineStr">
        <is>
          <t>QIS</t>
        </is>
      </c>
      <c r="B4373" t="inlineStr">
        <is>
          <t>USDKRW,Call,1405.5545193151145,12/06/2025,12/05/2025</t>
        </is>
      </c>
      <c r="C4373" t="inlineStr">
        <is>
          <t>USDKRW,Call,1405.5545193151145,12/06/2025,12/05/2025</t>
        </is>
      </c>
      <c r="G4373" s="1" t="n">
        <v>-8621.346587061824</v>
      </c>
      <c r="H4373" s="1" t="n">
        <v>0.0001671497921822</v>
      </c>
      <c r="K4373" s="4" t="n">
        <v>98035699.36</v>
      </c>
      <c r="L4373" s="5" t="n">
        <v>4425001</v>
      </c>
      <c r="M4373" s="6" t="n">
        <v>22.154955</v>
      </c>
      <c r="AB4373" s="8" t="inlineStr">
        <is>
          <t>QISSwaps</t>
        </is>
      </c>
      <c r="AG4373" t="n">
        <v>-0.019513</v>
      </c>
    </row>
    <row r="4374">
      <c r="A4374" t="inlineStr">
        <is>
          <t>QIS</t>
        </is>
      </c>
      <c r="B4374" t="inlineStr">
        <is>
          <t>USDKRW,Call,1406.0336087779315,10/06/2025,08/05/2025</t>
        </is>
      </c>
      <c r="C4374" t="inlineStr">
        <is>
          <t>USDKRW,Call,1406.0336087779315,10/06/2025,08/05/2025</t>
        </is>
      </c>
      <c r="G4374" s="1" t="n">
        <v>-8878.92457341027</v>
      </c>
      <c r="H4374" s="1" t="n">
        <v>2.435187669474394e-05</v>
      </c>
      <c r="K4374" s="4" t="n">
        <v>98035699.36</v>
      </c>
      <c r="L4374" s="5" t="n">
        <v>4425001</v>
      </c>
      <c r="M4374" s="6" t="n">
        <v>22.154955</v>
      </c>
      <c r="AB4374" s="8" t="inlineStr">
        <is>
          <t>QISSwaps</t>
        </is>
      </c>
      <c r="AG4374" t="n">
        <v>-0.019513</v>
      </c>
    </row>
    <row r="4375">
      <c r="A4375" t="inlineStr">
        <is>
          <t>QIS</t>
        </is>
      </c>
      <c r="B4375" t="inlineStr">
        <is>
          <t>USDKRW,Call,1406.4065842566392,24/06/2025,21/05/2025</t>
        </is>
      </c>
      <c r="C4375" t="inlineStr">
        <is>
          <t>USDKRW,Call,1406.4065842566392,24/06/2025,21/05/2025</t>
        </is>
      </c>
      <c r="G4375" s="1" t="n">
        <v>-9136.509940083479</v>
      </c>
      <c r="H4375" s="1" t="n">
        <v>0.0011987188430231</v>
      </c>
      <c r="K4375" s="4" t="n">
        <v>98035699.36</v>
      </c>
      <c r="L4375" s="5" t="n">
        <v>4425001</v>
      </c>
      <c r="M4375" s="6" t="n">
        <v>22.154955</v>
      </c>
      <c r="AB4375" s="8" t="inlineStr">
        <is>
          <t>QISSwaps</t>
        </is>
      </c>
      <c r="AG4375" t="n">
        <v>-0.019513</v>
      </c>
    </row>
    <row r="4376">
      <c r="A4376" t="inlineStr">
        <is>
          <t>QIS</t>
        </is>
      </c>
      <c r="B4376" t="inlineStr">
        <is>
          <t>USDKRW,Call,1406.8717432629935,07/07/2025,04/06/2025</t>
        </is>
      </c>
      <c r="C4376" t="inlineStr">
        <is>
          <t>USDKRW,Call,1406.8717432629935,07/07/2025,04/06/2025</t>
        </is>
      </c>
      <c r="G4376" s="1" t="n">
        <v>-8861.259967219748</v>
      </c>
      <c r="H4376" s="1" t="n">
        <v>0.0023103527849515</v>
      </c>
      <c r="K4376" s="4" t="n">
        <v>98035699.36</v>
      </c>
      <c r="L4376" s="5" t="n">
        <v>4425001</v>
      </c>
      <c r="M4376" s="6" t="n">
        <v>22.154955</v>
      </c>
      <c r="AB4376" s="8" t="inlineStr">
        <is>
          <t>QISSwaps</t>
        </is>
      </c>
      <c r="AG4376" t="n">
        <v>-0.019513</v>
      </c>
    </row>
    <row r="4377">
      <c r="A4377" t="inlineStr">
        <is>
          <t>QIS</t>
        </is>
      </c>
      <c r="B4377" t="inlineStr">
        <is>
          <t>USDKRW,Call,1407.2053917879844,25/06/2025,22/05/2025</t>
        </is>
      </c>
      <c r="C4377" t="inlineStr">
        <is>
          <t>USDKRW,Call,1407.2053917879844,25/06/2025,22/05/2025</t>
        </is>
      </c>
      <c r="G4377" s="1" t="n">
        <v>-9258.24710306644</v>
      </c>
      <c r="H4377" s="1" t="n">
        <v>0.0013253999439114</v>
      </c>
      <c r="K4377" s="4" t="n">
        <v>98035699.36</v>
      </c>
      <c r="L4377" s="5" t="n">
        <v>4425001</v>
      </c>
      <c r="M4377" s="6" t="n">
        <v>22.154955</v>
      </c>
      <c r="AB4377" s="8" t="inlineStr">
        <is>
          <t>QISSwaps</t>
        </is>
      </c>
      <c r="AG4377" t="n">
        <v>-0.019513</v>
      </c>
    </row>
    <row r="4378">
      <c r="A4378" t="inlineStr">
        <is>
          <t>QIS</t>
        </is>
      </c>
      <c r="B4378" t="inlineStr">
        <is>
          <t>USDKRW,Call,1407.441201195668,01/07/2025,29/05/2025</t>
        </is>
      </c>
      <c r="C4378" t="inlineStr">
        <is>
          <t>USDKRW,Call,1407.441201195668,01/07/2025,29/05/2025</t>
        </is>
      </c>
      <c r="G4378" s="1" t="n">
        <v>-8942.183835657012</v>
      </c>
      <c r="H4378" s="1" t="n">
        <v>0.0018155658484408</v>
      </c>
      <c r="K4378" s="4" t="n">
        <v>98035699.36</v>
      </c>
      <c r="L4378" s="5" t="n">
        <v>4425001</v>
      </c>
      <c r="M4378" s="6" t="n">
        <v>22.154955</v>
      </c>
      <c r="AB4378" s="8" t="inlineStr">
        <is>
          <t>QISSwaps</t>
        </is>
      </c>
      <c r="AG4378" t="n">
        <v>-0.019513</v>
      </c>
    </row>
    <row r="4379">
      <c r="A4379" t="inlineStr">
        <is>
          <t>QIS</t>
        </is>
      </c>
      <c r="B4379" t="inlineStr">
        <is>
          <t>USDKRW,Call,1408.2434163120695,18/06/2025,16/05/2025</t>
        </is>
      </c>
      <c r="C4379" t="inlineStr">
        <is>
          <t>USDKRW,Call,1408.2434163120695,18/06/2025,16/05/2025</t>
        </is>
      </c>
      <c r="G4379" s="1" t="n">
        <v>-9265.492720518852</v>
      </c>
      <c r="H4379" s="1" t="n">
        <v>0.0005080967383961</v>
      </c>
      <c r="K4379" s="4" t="n">
        <v>98035699.36</v>
      </c>
      <c r="L4379" s="5" t="n">
        <v>4425001</v>
      </c>
      <c r="M4379" s="6" t="n">
        <v>22.154955</v>
      </c>
      <c r="AB4379" s="8" t="inlineStr">
        <is>
          <t>QISSwaps</t>
        </is>
      </c>
      <c r="AG4379" t="n">
        <v>-0.019513</v>
      </c>
    </row>
    <row r="4380">
      <c r="A4380" t="inlineStr">
        <is>
          <t>QIS</t>
        </is>
      </c>
      <c r="B4380" t="inlineStr">
        <is>
          <t>USDKRW,Call,1408.522560140212,30/06/2025,28/05/2025</t>
        </is>
      </c>
      <c r="C4380" t="inlineStr">
        <is>
          <t>USDKRW,Call,1408.522560140212,30/06/2025,28/05/2025</t>
        </is>
      </c>
      <c r="G4380" s="1" t="n">
        <v>-8712.42780015756</v>
      </c>
      <c r="H4380" s="1" t="n">
        <v>0.0016225844514156</v>
      </c>
      <c r="K4380" s="4" t="n">
        <v>98035699.36</v>
      </c>
      <c r="L4380" s="5" t="n">
        <v>4425001</v>
      </c>
      <c r="M4380" s="6" t="n">
        <v>22.154955</v>
      </c>
      <c r="AB4380" s="8" t="inlineStr">
        <is>
          <t>QISSwaps</t>
        </is>
      </c>
      <c r="AG4380" t="n">
        <v>-0.019513</v>
      </c>
    </row>
    <row r="4381">
      <c r="A4381" t="inlineStr">
        <is>
          <t>QIS</t>
        </is>
      </c>
      <c r="B4381" t="inlineStr">
        <is>
          <t>USDKRW,Call,1408.7150333449417,17/06/2025,15/05/2025</t>
        </is>
      </c>
      <c r="C4381" t="inlineStr">
        <is>
          <t>USDKRW,Call,1408.7150333449417,17/06/2025,15/05/2025</t>
        </is>
      </c>
      <c r="G4381" s="1" t="n">
        <v>-8579.796363023108</v>
      </c>
      <c r="H4381" s="1" t="n">
        <v>0.0003797968558149</v>
      </c>
      <c r="K4381" s="4" t="n">
        <v>98035699.36</v>
      </c>
      <c r="L4381" s="5" t="n">
        <v>4425001</v>
      </c>
      <c r="M4381" s="6" t="n">
        <v>22.154955</v>
      </c>
      <c r="AB4381" s="8" t="inlineStr">
        <is>
          <t>QISSwaps</t>
        </is>
      </c>
      <c r="AG4381" t="n">
        <v>-0.019513</v>
      </c>
    </row>
    <row r="4382">
      <c r="A4382" t="inlineStr">
        <is>
          <t>QIS</t>
        </is>
      </c>
      <c r="B4382" t="inlineStr">
        <is>
          <t>USDKRW,Call,1409.2250271231853,27/06/2025,27/05/2025</t>
        </is>
      </c>
      <c r="C4382" t="inlineStr">
        <is>
          <t>USDKRW,Call,1409.2250271231853,27/06/2025,27/05/2025</t>
        </is>
      </c>
      <c r="G4382" s="1" t="n">
        <v>-8747.207563309323</v>
      </c>
      <c r="H4382" s="1" t="n">
        <v>0.0014647671516732</v>
      </c>
      <c r="K4382" s="4" t="n">
        <v>98035699.36</v>
      </c>
      <c r="L4382" s="5" t="n">
        <v>4425001</v>
      </c>
      <c r="M4382" s="6" t="n">
        <v>22.154955</v>
      </c>
      <c r="AB4382" s="8" t="inlineStr">
        <is>
          <t>QISSwaps</t>
        </is>
      </c>
      <c r="AG4382" t="n">
        <v>-0.019513</v>
      </c>
    </row>
    <row r="4383">
      <c r="A4383" t="inlineStr">
        <is>
          <t>QIS</t>
        </is>
      </c>
      <c r="B4383" t="inlineStr">
        <is>
          <t>USDKRW,Call,1409.6537829284187,09/06/2025,07/05/2025</t>
        </is>
      </c>
      <c r="C4383" t="inlineStr">
        <is>
          <t>USDKRW,Call,1409.6537829284187,09/06/2025,07/05/2025</t>
        </is>
      </c>
      <c r="G4383" s="1" t="n">
        <v>-9608.556413829638</v>
      </c>
      <c r="H4383" s="1" t="n">
        <v>1.23748254521417e-06</v>
      </c>
      <c r="K4383" s="4" t="n">
        <v>98035699.36</v>
      </c>
      <c r="L4383" s="5" t="n">
        <v>4425001</v>
      </c>
      <c r="M4383" s="6" t="n">
        <v>22.154955</v>
      </c>
      <c r="AB4383" s="8" t="inlineStr">
        <is>
          <t>QISSwaps</t>
        </is>
      </c>
      <c r="AG4383" t="n">
        <v>-0.019513</v>
      </c>
    </row>
    <row r="4384">
      <c r="A4384" t="inlineStr">
        <is>
          <t>QIS</t>
        </is>
      </c>
      <c r="B4384" t="inlineStr">
        <is>
          <t>USDKRW,Call,1410.1509834675464,26/06/2025,23/05/2025</t>
        </is>
      </c>
      <c r="C4384" t="inlineStr">
        <is>
          <t>USDKRW,Call,1410.1509834675464,26/06/2025,23/05/2025</t>
        </is>
      </c>
      <c r="G4384" s="1" t="n">
        <v>-9273.402352309779</v>
      </c>
      <c r="H4384" s="1" t="n">
        <v>0.001299918851508</v>
      </c>
      <c r="K4384" s="4" t="n">
        <v>98035699.36</v>
      </c>
      <c r="L4384" s="5" t="n">
        <v>4425001</v>
      </c>
      <c r="M4384" s="6" t="n">
        <v>22.154955</v>
      </c>
      <c r="AB4384" s="8" t="inlineStr">
        <is>
          <t>QISSwaps</t>
        </is>
      </c>
      <c r="AG4384" t="n">
        <v>-0.019513</v>
      </c>
    </row>
    <row r="4385">
      <c r="A4385" t="inlineStr">
        <is>
          <t>QIS</t>
        </is>
      </c>
      <c r="B4385" t="inlineStr">
        <is>
          <t>USDKRW,Call,1410.3323126269072,20/06/2025,19/05/2025</t>
        </is>
      </c>
      <c r="C4385" t="inlineStr">
        <is>
          <t>USDKRW,Call,1410.3323126269072,20/06/2025,19/05/2025</t>
        </is>
      </c>
      <c r="G4385" s="1" t="n">
        <v>-9048.043438802126</v>
      </c>
      <c r="H4385" s="1" t="n">
        <v>0.0006838315613469</v>
      </c>
      <c r="K4385" s="4" t="n">
        <v>98035699.36</v>
      </c>
      <c r="L4385" s="5" t="n">
        <v>4425001</v>
      </c>
      <c r="M4385" s="6" t="n">
        <v>22.154955</v>
      </c>
      <c r="AB4385" s="8" t="inlineStr">
        <is>
          <t>QISSwaps</t>
        </is>
      </c>
      <c r="AG4385" t="n">
        <v>-0.019513</v>
      </c>
    </row>
    <row r="4386">
      <c r="A4386" t="inlineStr">
        <is>
          <t>QIS</t>
        </is>
      </c>
      <c r="B4386" t="inlineStr">
        <is>
          <t>USDKRW,Call,1410.978572673436,23/06/2025,20/05/2025</t>
        </is>
      </c>
      <c r="C4386" t="inlineStr">
        <is>
          <t>USDKRW,Call,1410.978572673436,23/06/2025,20/05/2025</t>
        </is>
      </c>
      <c r="G4386" s="1" t="n">
        <v>-9289.909947914834</v>
      </c>
      <c r="H4386" s="1" t="n">
        <v>0.0008008326009664</v>
      </c>
      <c r="K4386" s="4" t="n">
        <v>98035699.36</v>
      </c>
      <c r="L4386" s="5" t="n">
        <v>4425001</v>
      </c>
      <c r="M4386" s="6" t="n">
        <v>22.154955</v>
      </c>
      <c r="AB4386" s="8" t="inlineStr">
        <is>
          <t>QISSwaps</t>
        </is>
      </c>
      <c r="AG4386" t="n">
        <v>-0.019513</v>
      </c>
    </row>
    <row r="4387">
      <c r="A4387" t="inlineStr">
        <is>
          <t>QIS</t>
        </is>
      </c>
      <c r="B4387" t="inlineStr">
        <is>
          <t>USDKRW,Call,1411.7992508329328,11/06/2025,09/05/2025</t>
        </is>
      </c>
      <c r="C4387" t="inlineStr">
        <is>
          <t>USDKRW,Call,1411.7992508329328,11/06/2025,09/05/2025</t>
        </is>
      </c>
      <c r="G4387" s="1" t="n">
        <v>-8955.219967299578</v>
      </c>
      <c r="H4387" s="1" t="n">
        <v>3.924931036882236e-05</v>
      </c>
      <c r="K4387" s="4" t="n">
        <v>98035699.36</v>
      </c>
      <c r="L4387" s="5" t="n">
        <v>4425001</v>
      </c>
      <c r="M4387" s="6" t="n">
        <v>22.154955</v>
      </c>
      <c r="AB4387" s="8" t="inlineStr">
        <is>
          <t>QISSwaps</t>
        </is>
      </c>
      <c r="AG4387" t="n">
        <v>-0.019513</v>
      </c>
    </row>
    <row r="4388">
      <c r="A4388" t="inlineStr">
        <is>
          <t>QIS</t>
        </is>
      </c>
      <c r="B4388" t="inlineStr">
        <is>
          <t>USDKRW,Call,1412.1340788165485,03/07/2025,02/06/2025</t>
        </is>
      </c>
      <c r="C4388" t="inlineStr">
        <is>
          <t>USDKRW,Call,1412.1340788165485,03/07/2025,02/06/2025</t>
        </is>
      </c>
      <c r="G4388" s="1" t="n">
        <v>-8461.848631394403</v>
      </c>
      <c r="H4388" s="1" t="n">
        <v>0.0016768717627258</v>
      </c>
      <c r="K4388" s="4" t="n">
        <v>98035699.36</v>
      </c>
      <c r="L4388" s="5" t="n">
        <v>4425001</v>
      </c>
      <c r="M4388" s="6" t="n">
        <v>22.154955</v>
      </c>
      <c r="AB4388" s="8" t="inlineStr">
        <is>
          <t>QISSwaps</t>
        </is>
      </c>
      <c r="AG4388" t="n">
        <v>-0.019513</v>
      </c>
    </row>
    <row r="4389">
      <c r="A4389" t="inlineStr">
        <is>
          <t>QIS</t>
        </is>
      </c>
      <c r="B4389" t="inlineStr">
        <is>
          <t>USDKRW,Call,1412.3983717653284,12/06/2025,12/05/2025</t>
        </is>
      </c>
      <c r="C4389" t="inlineStr">
        <is>
          <t>USDKRW,Call,1412.3983717653284,12/06/2025,12/05/2025</t>
        </is>
      </c>
      <c r="G4389" s="1" t="n">
        <v>-8537.998611746334</v>
      </c>
      <c r="H4389" s="1" t="n">
        <v>8.556175193845115e-05</v>
      </c>
      <c r="K4389" s="4" t="n">
        <v>98035699.36</v>
      </c>
      <c r="L4389" s="5" t="n">
        <v>4425001</v>
      </c>
      <c r="M4389" s="6" t="n">
        <v>22.154955</v>
      </c>
      <c r="AB4389" s="8" t="inlineStr">
        <is>
          <t>QISSwaps</t>
        </is>
      </c>
      <c r="AG4389" t="n">
        <v>-0.019513</v>
      </c>
    </row>
    <row r="4390">
      <c r="A4390" t="inlineStr">
        <is>
          <t>QIS</t>
        </is>
      </c>
      <c r="B4390" t="inlineStr">
        <is>
          <t>USDKRW,Call,1412.4836756977734,02/07/2025,30/05/2025</t>
        </is>
      </c>
      <c r="C4390" t="inlineStr">
        <is>
          <t>USDKRW,Call,1412.4836756977734,02/07/2025,30/05/2025</t>
        </is>
      </c>
      <c r="G4390" s="1" t="n">
        <v>-8825.424895221124</v>
      </c>
      <c r="H4390" s="1" t="n">
        <v>0.0015451181914156</v>
      </c>
      <c r="K4390" s="4" t="n">
        <v>98035699.36</v>
      </c>
      <c r="L4390" s="5" t="n">
        <v>4425001</v>
      </c>
      <c r="M4390" s="6" t="n">
        <v>22.154955</v>
      </c>
      <c r="AB4390" s="8" t="inlineStr">
        <is>
          <t>QISSwaps</t>
        </is>
      </c>
      <c r="AG4390" t="n">
        <v>-0.019513</v>
      </c>
    </row>
    <row r="4391">
      <c r="A4391" t="inlineStr">
        <is>
          <t>QIS</t>
        </is>
      </c>
      <c r="B4391" t="inlineStr">
        <is>
          <t>USDKRW,Call,1412.7497589467753,13/06/2025,13/05/2025</t>
        </is>
      </c>
      <c r="C4391" t="inlineStr">
        <is>
          <t>USDKRW,Call,1412.7497589467753,13/06/2025,13/05/2025</t>
        </is>
      </c>
      <c r="G4391" s="1" t="n">
        <v>-8454.081840249002</v>
      </c>
      <c r="H4391" s="1" t="n">
        <v>0.0001372416363345</v>
      </c>
      <c r="K4391" s="4" t="n">
        <v>98035699.36</v>
      </c>
      <c r="L4391" s="5" t="n">
        <v>4425001</v>
      </c>
      <c r="M4391" s="6" t="n">
        <v>22.154955</v>
      </c>
      <c r="AB4391" s="8" t="inlineStr">
        <is>
          <t>QISSwaps</t>
        </is>
      </c>
      <c r="AG4391" t="n">
        <v>-0.019513</v>
      </c>
    </row>
    <row r="4392">
      <c r="A4392" t="inlineStr">
        <is>
          <t>QIS</t>
        </is>
      </c>
      <c r="B4392" t="inlineStr">
        <is>
          <t>USDKRW,Call,1413.2205942224248,10/06/2025,08/05/2025</t>
        </is>
      </c>
      <c r="C4392" t="inlineStr">
        <is>
          <t>USDKRW,Call,1413.2205942224248,10/06/2025,08/05/2025</t>
        </is>
      </c>
      <c r="G4392" s="1" t="n">
        <v>-8788.846009584711</v>
      </c>
      <c r="H4392" s="1" t="n">
        <v>7.97284788718559e-06</v>
      </c>
      <c r="K4392" s="4" t="n">
        <v>98035699.36</v>
      </c>
      <c r="L4392" s="5" t="n">
        <v>4425001</v>
      </c>
      <c r="M4392" s="6" t="n">
        <v>22.154955</v>
      </c>
      <c r="AB4392" s="8" t="inlineStr">
        <is>
          <t>QISSwaps</t>
        </is>
      </c>
      <c r="AG4392" t="n">
        <v>-0.019513</v>
      </c>
    </row>
    <row r="4393">
      <c r="A4393" t="inlineStr">
        <is>
          <t>QIS</t>
        </is>
      </c>
      <c r="B4393" t="inlineStr">
        <is>
          <t>USDKRW,Call,1413.6953131107923,24/06/2025,21/05/2025</t>
        </is>
      </c>
      <c r="C4393" t="inlineStr">
        <is>
          <t>USDKRW,Call,1413.6953131107923,24/06/2025,21/05/2025</t>
        </is>
      </c>
      <c r="G4393" s="1" t="n">
        <v>-9042.540791924941</v>
      </c>
      <c r="H4393" s="1" t="n">
        <v>0.0008249315793528</v>
      </c>
      <c r="K4393" s="4" t="n">
        <v>98035699.36</v>
      </c>
      <c r="L4393" s="5" t="n">
        <v>4425001</v>
      </c>
      <c r="M4393" s="6" t="n">
        <v>22.154955</v>
      </c>
      <c r="AB4393" s="8" t="inlineStr">
        <is>
          <t>QISSwaps</t>
        </is>
      </c>
      <c r="AG4393" t="n">
        <v>-0.019513</v>
      </c>
    </row>
    <row r="4394">
      <c r="A4394" t="inlineStr">
        <is>
          <t>QIS</t>
        </is>
      </c>
      <c r="B4394" t="inlineStr">
        <is>
          <t>USDKRW,Call,1413.8482101579875,07/07/2025,04/06/2025</t>
        </is>
      </c>
      <c r="C4394" t="inlineStr">
        <is>
          <t>USDKRW,Call,1413.8482101579875,07/07/2025,04/06/2025</t>
        </is>
      </c>
      <c r="G4394" s="1" t="n">
        <v>-8774.026042224523</v>
      </c>
      <c r="H4394" s="1" t="n">
        <v>0.001761652272925</v>
      </c>
      <c r="K4394" s="4" t="n">
        <v>98035699.36</v>
      </c>
      <c r="L4394" s="5" t="n">
        <v>4425001</v>
      </c>
      <c r="M4394" s="6" t="n">
        <v>22.154955</v>
      </c>
      <c r="AB4394" s="8" t="inlineStr">
        <is>
          <t>QISSwaps</t>
        </is>
      </c>
      <c r="AG4394" t="n">
        <v>-0.019513</v>
      </c>
    </row>
    <row r="4395">
      <c r="A4395" t="inlineStr">
        <is>
          <t>QIS</t>
        </is>
      </c>
      <c r="B4395" t="inlineStr">
        <is>
          <t>USDKRW,Call,1414.5289214707857,01/07/2025,29/05/2025</t>
        </is>
      </c>
      <c r="C4395" t="inlineStr">
        <is>
          <t>USDKRW,Call,1414.5289214707857,01/07/2025,29/05/2025</t>
        </is>
      </c>
      <c r="G4395" s="1" t="n">
        <v>-8852.795899178442</v>
      </c>
      <c r="H4395" s="1" t="n">
        <v>0.0013398725180578</v>
      </c>
      <c r="K4395" s="4" t="n">
        <v>98035699.36</v>
      </c>
      <c r="L4395" s="5" t="n">
        <v>4425001</v>
      </c>
      <c r="M4395" s="6" t="n">
        <v>22.154955</v>
      </c>
      <c r="AB4395" s="8" t="inlineStr">
        <is>
          <t>QISSwaps</t>
        </is>
      </c>
      <c r="AG4395" t="n">
        <v>-0.019513</v>
      </c>
    </row>
    <row r="4396">
      <c r="A4396" t="inlineStr">
        <is>
          <t>QIS</t>
        </is>
      </c>
      <c r="B4396" t="inlineStr">
        <is>
          <t>USDKRW,Call,1414.5751899392749,25/06/2025,22/05/2025</t>
        </is>
      </c>
      <c r="C4396" t="inlineStr">
        <is>
          <t>USDKRW,Call,1414.5751899392749,25/06/2025,22/05/2025</t>
        </is>
      </c>
      <c r="G4396" s="1" t="n">
        <v>-9162.029279678196</v>
      </c>
      <c r="H4396" s="1" t="n">
        <v>0.0009245561760431</v>
      </c>
      <c r="K4396" s="4" t="n">
        <v>98035699.36</v>
      </c>
      <c r="L4396" s="5" t="n">
        <v>4425001</v>
      </c>
      <c r="M4396" s="6" t="n">
        <v>22.154955</v>
      </c>
      <c r="AB4396" s="8" t="inlineStr">
        <is>
          <t>QISSwaps</t>
        </is>
      </c>
      <c r="AG4396" t="n">
        <v>-0.019513</v>
      </c>
    </row>
    <row r="4397">
      <c r="A4397" t="inlineStr">
        <is>
          <t>QIS</t>
        </is>
      </c>
      <c r="B4397" t="inlineStr">
        <is>
          <t>USDKRW,Call,1414.6226290914883,16/06/2025,14/05/2025</t>
        </is>
      </c>
      <c r="C4397" t="inlineStr">
        <is>
          <t>USDKRW,Call,1414.6226290914883,16/06/2025,14/05/2025</t>
        </is>
      </c>
      <c r="G4397" s="1" t="n">
        <v>-8576.012162138593</v>
      </c>
      <c r="H4397" s="1" t="n">
        <v>0.000176465595233</v>
      </c>
      <c r="K4397" s="4" t="n">
        <v>98035699.36</v>
      </c>
      <c r="L4397" s="5" t="n">
        <v>4425001</v>
      </c>
      <c r="M4397" s="6" t="n">
        <v>22.154955</v>
      </c>
      <c r="AB4397" s="8" t="inlineStr">
        <is>
          <t>QISSwaps</t>
        </is>
      </c>
      <c r="AG4397" t="n">
        <v>-0.019513</v>
      </c>
    </row>
    <row r="4398">
      <c r="A4398" t="inlineStr">
        <is>
          <t>QIS</t>
        </is>
      </c>
      <c r="B4398" t="inlineStr">
        <is>
          <t>USDKRW,Call,1415.3866787494455,17/06/2025,15/05/2025</t>
        </is>
      </c>
      <c r="C4398" t="inlineStr">
        <is>
          <t>USDKRW,Call,1415.3866787494455,17/06/2025,15/05/2025</t>
        </is>
      </c>
      <c r="G4398" s="1" t="n">
        <v>-8499.102582578547</v>
      </c>
      <c r="H4398" s="1" t="n">
        <v>0.000232986789329</v>
      </c>
      <c r="K4398" s="4" t="n">
        <v>98035699.36</v>
      </c>
      <c r="L4398" s="5" t="n">
        <v>4425001</v>
      </c>
      <c r="M4398" s="6" t="n">
        <v>22.154955</v>
      </c>
      <c r="AB4398" s="8" t="inlineStr">
        <is>
          <t>QISSwaps</t>
        </is>
      </c>
      <c r="AG4398" t="n">
        <v>-0.019513</v>
      </c>
    </row>
    <row r="4399">
      <c r="A4399" t="inlineStr">
        <is>
          <t>QIS</t>
        </is>
      </c>
      <c r="B4399" t="inlineStr">
        <is>
          <t>USDKRW,Call,1415.5346312544277,30/06/2025,28/05/2025</t>
        </is>
      </c>
      <c r="C4399" t="inlineStr">
        <is>
          <t>USDKRW,Call,1415.5346312544277,30/06/2025,28/05/2025</t>
        </is>
      </c>
      <c r="G4399" s="1" t="n">
        <v>-8626.32485757056</v>
      </c>
      <c r="H4399" s="1" t="n">
        <v>0.0011902347627522</v>
      </c>
      <c r="K4399" s="4" t="n">
        <v>98035699.36</v>
      </c>
      <c r="L4399" s="5" t="n">
        <v>4425001</v>
      </c>
      <c r="M4399" s="6" t="n">
        <v>22.154955</v>
      </c>
      <c r="AB4399" s="8" t="inlineStr">
        <is>
          <t>QISSwaps</t>
        </is>
      </c>
      <c r="AG4399" t="n">
        <v>-0.019513</v>
      </c>
    </row>
    <row r="4400">
      <c r="A4400" t="inlineStr">
        <is>
          <t>QIS</t>
        </is>
      </c>
      <c r="B4400" t="inlineStr">
        <is>
          <t>USDKRW,Call,1415.620474039421,18/06/2025,16/05/2025</t>
        </is>
      </c>
      <c r="C4400" t="inlineStr">
        <is>
          <t>USDKRW,Call,1415.620474039421,18/06/2025,16/05/2025</t>
        </is>
      </c>
      <c r="G4400" s="1" t="n">
        <v>-9169.175976973629</v>
      </c>
      <c r="H4400" s="1" t="n">
        <v>0.0003095742642804</v>
      </c>
      <c r="K4400" s="4" t="n">
        <v>98035699.36</v>
      </c>
      <c r="L4400" s="5" t="n">
        <v>4425001</v>
      </c>
      <c r="M4400" s="6" t="n">
        <v>22.154955</v>
      </c>
      <c r="AB4400" s="8" t="inlineStr">
        <is>
          <t>QISSwaps</t>
        </is>
      </c>
      <c r="AG4400" t="n">
        <v>-0.019513</v>
      </c>
    </row>
    <row r="4401">
      <c r="A4401" t="inlineStr">
        <is>
          <t>QIS</t>
        </is>
      </c>
      <c r="B4401" t="inlineStr">
        <is>
          <t>USDKRW,Call,1416.2990709677244,27/06/2025,27/05/2025</t>
        </is>
      </c>
      <c r="C4401" t="inlineStr">
        <is>
          <t>USDKRW,Call,1416.2990709677244,27/06/2025,27/05/2025</t>
        </is>
      </c>
      <c r="G4401" s="1" t="n">
        <v>-8660.045750470301</v>
      </c>
      <c r="H4401" s="1" t="n">
        <v>0.0010609885695234</v>
      </c>
      <c r="K4401" s="4" t="n">
        <v>98035699.36</v>
      </c>
      <c r="L4401" s="5" t="n">
        <v>4425001</v>
      </c>
      <c r="M4401" s="6" t="n">
        <v>22.154955</v>
      </c>
      <c r="AB4401" s="8" t="inlineStr">
        <is>
          <t>QISSwaps</t>
        </is>
      </c>
      <c r="AG4401" t="n">
        <v>-0.019513</v>
      </c>
    </row>
    <row r="4402">
      <c r="A4402" t="inlineStr">
        <is>
          <t>QIS</t>
        </is>
      </c>
      <c r="B4402" t="inlineStr">
        <is>
          <t>USDKRW,Call,1416.6307487568563,05/06/2025,02/05/2025</t>
        </is>
      </c>
      <c r="C4402" t="inlineStr">
        <is>
          <t>USDKRW,Call,1416.6307487568563,05/06/2025,02/05/2025</t>
        </is>
      </c>
      <c r="G4402" s="1" t="n">
        <v>-8429.108462707984</v>
      </c>
      <c r="K4402" s="4" t="n">
        <v>98035699.36</v>
      </c>
      <c r="L4402" s="5" t="n">
        <v>4425001</v>
      </c>
      <c r="M4402" s="6" t="n">
        <v>22.154955</v>
      </c>
      <c r="AB4402" s="8" t="inlineStr">
        <is>
          <t>QISSwaps</t>
        </is>
      </c>
      <c r="AG4402" t="n">
        <v>-0.019513</v>
      </c>
    </row>
    <row r="4403">
      <c r="A4403" t="inlineStr">
        <is>
          <t>QIS</t>
        </is>
      </c>
      <c r="B4403" t="inlineStr">
        <is>
          <t>USDKRW,Call,1417.1016450707268,09/06/2025,07/05/2025</t>
        </is>
      </c>
      <c r="C4403" t="inlineStr">
        <is>
          <t>USDKRW,Call,1417.1016450707268,09/06/2025,07/05/2025</t>
        </is>
      </c>
      <c r="G4403" s="1" t="n">
        <v>-9507.822431317252</v>
      </c>
      <c r="H4403" s="1" t="n">
        <v>1.961721599311118e-07</v>
      </c>
      <c r="K4403" s="4" t="n">
        <v>98035699.36</v>
      </c>
      <c r="L4403" s="5" t="n">
        <v>4425001</v>
      </c>
      <c r="M4403" s="6" t="n">
        <v>22.154955</v>
      </c>
      <c r="AB4403" s="8" t="inlineStr">
        <is>
          <t>QISSwaps</t>
        </is>
      </c>
      <c r="AG4403" t="n">
        <v>-0.019513</v>
      </c>
    </row>
    <row r="4404">
      <c r="A4404" t="inlineStr">
        <is>
          <t>QIS</t>
        </is>
      </c>
      <c r="B4404" t="inlineStr">
        <is>
          <t>USDKRW,Call,1417.5925048489157,26/06/2025,23/05/2025</t>
        </is>
      </c>
      <c r="C4404" t="inlineStr">
        <is>
          <t>USDKRW,Call,1417.5925048489157,26/06/2025,23/05/2025</t>
        </is>
      </c>
      <c r="G4404" s="1" t="n">
        <v>-9176.298148538044</v>
      </c>
      <c r="H4404" s="1" t="n">
        <v>0.000915036282533</v>
      </c>
      <c r="K4404" s="4" t="n">
        <v>98035699.36</v>
      </c>
      <c r="L4404" s="5" t="n">
        <v>4425001</v>
      </c>
      <c r="M4404" s="6" t="n">
        <v>22.154955</v>
      </c>
      <c r="AB4404" s="8" t="inlineStr">
        <is>
          <t>QISSwaps</t>
        </is>
      </c>
      <c r="AG4404" t="n">
        <v>-0.019513</v>
      </c>
    </row>
    <row r="4405">
      <c r="A4405" t="inlineStr">
        <is>
          <t>QIS</t>
        </is>
      </c>
      <c r="B4405" t="inlineStr">
        <is>
          <t>USDKRW,Call,1417.6712770831095,20/06/2025,19/05/2025</t>
        </is>
      </c>
      <c r="C4405" t="inlineStr">
        <is>
          <t>USDKRW,Call,1417.6712770831095,20/06/2025,19/05/2025</t>
        </is>
      </c>
      <c r="G4405" s="1" t="n">
        <v>-8954.606556934996</v>
      </c>
      <c r="H4405" s="1" t="n">
        <v>0.0004436864697619</v>
      </c>
      <c r="K4405" s="4" t="n">
        <v>98035699.36</v>
      </c>
      <c r="L4405" s="5" t="n">
        <v>4425001</v>
      </c>
      <c r="M4405" s="6" t="n">
        <v>22.154955</v>
      </c>
      <c r="AB4405" s="8" t="inlineStr">
        <is>
          <t>QISSwaps</t>
        </is>
      </c>
      <c r="AG4405" t="n">
        <v>-0.019513</v>
      </c>
    </row>
    <row r="4406">
      <c r="A4406" t="inlineStr">
        <is>
          <t>QIS</t>
        </is>
      </c>
      <c r="B4406" t="inlineStr">
        <is>
          <t>USDKRW,Call,1418.4404041890227,23/06/2025,20/05/2025</t>
        </is>
      </c>
      <c r="C4406" t="inlineStr">
        <is>
          <t>USDKRW,Call,1418.4404041890227,23/06/2025,20/05/2025</t>
        </is>
      </c>
      <c r="G4406" s="1" t="n">
        <v>-9192.426244975506</v>
      </c>
      <c r="H4406" s="1" t="n">
        <v>0.0005290559591496</v>
      </c>
      <c r="K4406" s="4" t="n">
        <v>98035699.36</v>
      </c>
      <c r="L4406" s="5" t="n">
        <v>4425001</v>
      </c>
      <c r="M4406" s="6" t="n">
        <v>22.154955</v>
      </c>
      <c r="AB4406" s="8" t="inlineStr">
        <is>
          <t>QISSwaps</t>
        </is>
      </c>
      <c r="AG4406" t="n">
        <v>-0.019513</v>
      </c>
    </row>
    <row r="4407">
      <c r="A4407" t="inlineStr">
        <is>
          <t>QIS</t>
        </is>
      </c>
      <c r="B4407" t="inlineStr">
        <is>
          <t>USDKRW,Call,1418.861659447309,03/07/2025,02/06/2025</t>
        </is>
      </c>
      <c r="C4407" t="inlineStr">
        <is>
          <t>USDKRW,Call,1418.861659447309,03/07/2025,02/06/2025</t>
        </is>
      </c>
      <c r="G4407" s="1" t="n">
        <v>-8381.794587926219</v>
      </c>
      <c r="H4407" s="1" t="n">
        <v>0.0012703692919799</v>
      </c>
      <c r="K4407" s="4" t="n">
        <v>98035699.36</v>
      </c>
      <c r="L4407" s="5" t="n">
        <v>4425001</v>
      </c>
      <c r="M4407" s="6" t="n">
        <v>22.154955</v>
      </c>
      <c r="AB4407" s="8" t="inlineStr">
        <is>
          <t>QISSwaps</t>
        </is>
      </c>
      <c r="AG4407" t="n">
        <v>-0.019513</v>
      </c>
    </row>
    <row r="4408">
      <c r="A4408" t="inlineStr">
        <is>
          <t>QIS</t>
        </is>
      </c>
      <c r="B4408" t="inlineStr">
        <is>
          <t>USDKRW,Call,1419.0170246234177,11/06/2025,09/05/2025</t>
        </is>
      </c>
      <c r="C4408" t="inlineStr">
        <is>
          <t>USDKRW,Call,1419.0170246234177,11/06/2025,09/05/2025</t>
        </is>
      </c>
      <c r="G4408" s="1" t="n">
        <v>-8864.350915396506</v>
      </c>
      <c r="H4408" s="1" t="n">
        <v>1.467225408791353e-05</v>
      </c>
      <c r="K4408" s="4" t="n">
        <v>98035699.36</v>
      </c>
      <c r="L4408" s="5" t="n">
        <v>4425001</v>
      </c>
      <c r="M4408" s="6" t="n">
        <v>22.154955</v>
      </c>
      <c r="AB4408" s="8" t="inlineStr">
        <is>
          <t>QISSwaps</t>
        </is>
      </c>
      <c r="AG4408" t="n">
        <v>-0.019513</v>
      </c>
    </row>
    <row r="4409">
      <c r="A4409" t="inlineStr">
        <is>
          <t>QIS</t>
        </is>
      </c>
      <c r="B4409" t="inlineStr">
        <is>
          <t>USDKRW,Call,1419.2422242155424,12/06/2025,12/05/2025</t>
        </is>
      </c>
      <c r="C4409" t="inlineStr">
        <is>
          <t>USDKRW,Call,1419.2422242155424,12/06/2025,12/05/2025</t>
        </is>
      </c>
      <c r="G4409" s="1" t="n">
        <v>-8455.853485633314</v>
      </c>
      <c r="H4409" s="1" t="n">
        <v>3.921455456168156e-05</v>
      </c>
      <c r="K4409" s="4" t="n">
        <v>98035699.36</v>
      </c>
      <c r="L4409" s="5" t="n">
        <v>4425001</v>
      </c>
      <c r="M4409" s="6" t="n">
        <v>22.154955</v>
      </c>
      <c r="AB4409" s="8" t="inlineStr">
        <is>
          <t>QISSwaps</t>
        </is>
      </c>
      <c r="AG4409" t="n">
        <v>-0.019513</v>
      </c>
    </row>
    <row r="4410">
      <c r="A4410" t="inlineStr">
        <is>
          <t>QIS</t>
        </is>
      </c>
      <c r="B4410" t="inlineStr">
        <is>
          <t>USDKRW,Call,1419.4528297198272,13/06/2025,13/05/2025</t>
        </is>
      </c>
      <c r="C4410" t="inlineStr">
        <is>
          <t>USDKRW,Call,1419.4528297198272,13/06/2025,13/05/2025</t>
        </is>
      </c>
      <c r="G4410" s="1" t="n">
        <v>-8374.425080177556</v>
      </c>
      <c r="H4410" s="1" t="n">
        <v>7.088195871762979e-05</v>
      </c>
      <c r="K4410" s="4" t="n">
        <v>98035699.36</v>
      </c>
      <c r="L4410" s="5" t="n">
        <v>4425001</v>
      </c>
      <c r="M4410" s="6" t="n">
        <v>22.154955</v>
      </c>
      <c r="AB4410" s="8" t="inlineStr">
        <is>
          <t>QISSwaps</t>
        </is>
      </c>
      <c r="AG4410" t="n">
        <v>-0.019513</v>
      </c>
    </row>
    <row r="4411">
      <c r="A4411" t="inlineStr">
        <is>
          <t>QIS</t>
        </is>
      </c>
      <c r="B4411" t="inlineStr">
        <is>
          <t>USDKRW,Call,1419.4954572416354,02/07/2025,30/05/2025</t>
        </is>
      </c>
      <c r="C4411" t="inlineStr">
        <is>
          <t>USDKRW,Call,1419.4954572416354,02/07/2025,30/05/2025</t>
        </is>
      </c>
      <c r="G4411" s="1" t="n">
        <v>-8738.451577866965</v>
      </c>
      <c r="H4411" s="1" t="n">
        <v>0.0011473090771287</v>
      </c>
      <c r="K4411" s="4" t="n">
        <v>98035699.36</v>
      </c>
      <c r="L4411" s="5" t="n">
        <v>4425001</v>
      </c>
      <c r="M4411" s="6" t="n">
        <v>22.154955</v>
      </c>
      <c r="AB4411" s="8" t="inlineStr">
        <is>
          <t>QISSwaps</t>
        </is>
      </c>
      <c r="AG4411" t="n">
        <v>-0.019513</v>
      </c>
    </row>
    <row r="4412">
      <c r="A4412" t="inlineStr">
        <is>
          <t>QIS</t>
        </is>
      </c>
      <c r="B4412" t="inlineStr">
        <is>
          <t>USDKRW,Call,1420.407579666918,10/06/2025,08/05/2025</t>
        </is>
      </c>
      <c r="C4412" t="inlineStr">
        <is>
          <t>USDKRW,Call,1420.407579666918,10/06/2025,08/05/2025</t>
        </is>
      </c>
      <c r="G4412" s="1" t="n">
        <v>-8700.131323499356</v>
      </c>
      <c r="H4412" s="1" t="n">
        <v>2.141597232855008e-06</v>
      </c>
      <c r="K4412" s="4" t="n">
        <v>98035699.36</v>
      </c>
      <c r="L4412" s="5" t="n">
        <v>4425001</v>
      </c>
      <c r="M4412" s="6" t="n">
        <v>22.154955</v>
      </c>
      <c r="AB4412" s="8" t="inlineStr">
        <is>
          <t>QISSwaps</t>
        </is>
      </c>
      <c r="AG4412" t="n">
        <v>-0.019513</v>
      </c>
    </row>
    <row r="4413">
      <c r="A4413" t="inlineStr">
        <is>
          <t>QIS</t>
        </is>
      </c>
      <c r="B4413" t="inlineStr">
        <is>
          <t>USDKRW,Call,1420.8246770529815,07/07/2025,04/06/2025</t>
        </is>
      </c>
      <c r="C4413" t="inlineStr">
        <is>
          <t>USDKRW,Call,1420.8246770529815,07/07/2025,04/06/2025</t>
        </is>
      </c>
      <c r="G4413" s="1" t="n">
        <v>-8688.073955684215</v>
      </c>
      <c r="H4413" s="1" t="n">
        <v>0.0013367412644774</v>
      </c>
      <c r="K4413" s="4" t="n">
        <v>98035699.36</v>
      </c>
      <c r="L4413" s="5" t="n">
        <v>4425001</v>
      </c>
      <c r="M4413" s="6" t="n">
        <v>22.154955</v>
      </c>
      <c r="AB4413" s="8" t="inlineStr">
        <is>
          <t>QISSwaps</t>
        </is>
      </c>
      <c r="AG4413" t="n">
        <v>-0.019513</v>
      </c>
    </row>
    <row r="4414">
      <c r="A4414" t="inlineStr">
        <is>
          <t>QIS</t>
        </is>
      </c>
      <c r="B4414" t="inlineStr">
        <is>
          <t>USDKRW,Call,1420.9840419649454,24/06/2025,21/05/2025</t>
        </is>
      </c>
      <c r="C4414" t="inlineStr">
        <is>
          <t>USDKRW,Call,1420.9840419649454,24/06/2025,21/05/2025</t>
        </is>
      </c>
      <c r="G4414" s="1" t="n">
        <v>-8950.013934856937</v>
      </c>
      <c r="H4414" s="1" t="n">
        <v>0.0005603023589045</v>
      </c>
      <c r="K4414" s="4" t="n">
        <v>98035699.36</v>
      </c>
      <c r="L4414" s="5" t="n">
        <v>4425001</v>
      </c>
      <c r="M4414" s="6" t="n">
        <v>22.154955</v>
      </c>
      <c r="AB4414" s="8" t="inlineStr">
        <is>
          <t>QISSwaps</t>
        </is>
      </c>
      <c r="AG4414" t="n">
        <v>-0.019513</v>
      </c>
    </row>
    <row r="4415">
      <c r="A4415" t="inlineStr">
        <is>
          <t>QIS</t>
        </is>
      </c>
      <c r="B4415" t="inlineStr">
        <is>
          <t>USDKRW,Call,1421.3725169110714,16/06/2025,14/05/2025</t>
        </is>
      </c>
      <c r="C4415" t="inlineStr">
        <is>
          <t>USDKRW,Call,1421.3725169110714,16/06/2025,14/05/2025</t>
        </is>
      </c>
      <c r="G4415" s="1" t="n">
        <v>-8494.753138678079</v>
      </c>
      <c r="H4415" s="1" t="n">
        <v>9.675767368782148e-05</v>
      </c>
      <c r="K4415" s="4" t="n">
        <v>98035699.36</v>
      </c>
      <c r="L4415" s="5" t="n">
        <v>4425001</v>
      </c>
      <c r="M4415" s="6" t="n">
        <v>22.154955</v>
      </c>
      <c r="AB4415" s="8" t="inlineStr">
        <is>
          <t>QISSwaps</t>
        </is>
      </c>
      <c r="AG4415" t="n">
        <v>-0.019513</v>
      </c>
    </row>
    <row r="4416">
      <c r="A4416" t="inlineStr">
        <is>
          <t>QIS</t>
        </is>
      </c>
      <c r="B4416" t="inlineStr">
        <is>
          <t>USDKRW,Call,1421.616641745903,01/07/2025,29/05/2025</t>
        </is>
      </c>
      <c r="C4416" t="inlineStr">
        <is>
          <t>USDKRW,Call,1421.616641745903,01/07/2025,29/05/2025</t>
        </is>
      </c>
      <c r="G4416" s="1" t="n">
        <v>-8764.741604966015</v>
      </c>
      <c r="H4416" s="1" t="n">
        <v>0.0009818833596646</v>
      </c>
      <c r="K4416" s="4" t="n">
        <v>98035699.36</v>
      </c>
      <c r="L4416" s="5" t="n">
        <v>4425001</v>
      </c>
      <c r="M4416" s="6" t="n">
        <v>22.154955</v>
      </c>
      <c r="AB4416" s="8" t="inlineStr">
        <is>
          <t>QISSwaps</t>
        </is>
      </c>
      <c r="AG4416" t="n">
        <v>-0.019513</v>
      </c>
    </row>
    <row r="4417">
      <c r="A4417" t="inlineStr">
        <is>
          <t>QIS</t>
        </is>
      </c>
      <c r="B4417" t="inlineStr">
        <is>
          <t>USDKRW,Call,1421.9449880905652,25/06/2025,22/05/2025</t>
        </is>
      </c>
      <c r="C4417" t="inlineStr">
        <is>
          <t>USDKRW,Call,1421.9449880905652,25/06/2025,22/05/2025</t>
        </is>
      </c>
      <c r="G4417" s="1" t="n">
        <v>-9067.303637908672</v>
      </c>
      <c r="H4417" s="1" t="n">
        <v>0.0006376488648391</v>
      </c>
      <c r="K4417" s="4" t="n">
        <v>98035699.36</v>
      </c>
      <c r="L4417" s="5" t="n">
        <v>4425001</v>
      </c>
      <c r="M4417" s="6" t="n">
        <v>22.154955</v>
      </c>
      <c r="AB4417" s="8" t="inlineStr">
        <is>
          <t>QISSwaps</t>
        </is>
      </c>
      <c r="AG4417" t="n">
        <v>-0.019513</v>
      </c>
    </row>
    <row r="4418">
      <c r="A4418" t="inlineStr">
        <is>
          <t>QIS</t>
        </is>
      </c>
      <c r="B4418" t="inlineStr">
        <is>
          <t>USDKRW,Call,1422.0583241539496,17/06/2025,15/05/2025</t>
        </is>
      </c>
      <c r="C4418" t="inlineStr">
        <is>
          <t>USDKRW,Call,1422.0583241539496,17/06/2025,15/05/2025</t>
        </is>
      </c>
      <c r="G4418" s="1" t="n">
        <v>-8419.5418704817</v>
      </c>
      <c r="H4418" s="1" t="n">
        <v>0.0001370167646351</v>
      </c>
      <c r="K4418" s="4" t="n">
        <v>98035699.36</v>
      </c>
      <c r="L4418" s="5" t="n">
        <v>4425001</v>
      </c>
      <c r="M4418" s="6" t="n">
        <v>22.154955</v>
      </c>
      <c r="AB4418" s="8" t="inlineStr">
        <is>
          <t>QISSwaps</t>
        </is>
      </c>
      <c r="AG4418" t="n">
        <v>-0.019513</v>
      </c>
    </row>
    <row r="4419">
      <c r="A4419" t="inlineStr">
        <is>
          <t>QIS</t>
        </is>
      </c>
      <c r="B4419" t="inlineStr">
        <is>
          <t>USDKRW,Call,1422.5467023686435,30/06/2025,28/05/2025</t>
        </is>
      </c>
      <c r="C4419" t="inlineStr">
        <is>
          <t>USDKRW,Call,1422.5467023686435,30/06/2025,28/05/2025</t>
        </is>
      </c>
      <c r="G4419" s="1" t="n">
        <v>-8541.492039934279</v>
      </c>
      <c r="H4419" s="1" t="n">
        <v>0.0008665136611906</v>
      </c>
      <c r="K4419" s="4" t="n">
        <v>98035699.36</v>
      </c>
      <c r="L4419" s="5" t="n">
        <v>4425001</v>
      </c>
      <c r="M4419" s="6" t="n">
        <v>22.154955</v>
      </c>
      <c r="AB4419" s="8" t="inlineStr">
        <is>
          <t>QISSwaps</t>
        </is>
      </c>
      <c r="AG4419" t="n">
        <v>-0.019513</v>
      </c>
    </row>
    <row r="4420">
      <c r="A4420" t="inlineStr">
        <is>
          <t>QIS</t>
        </is>
      </c>
      <c r="B4420" t="inlineStr">
        <is>
          <t>USDKRW,Call,1422.9975317667725,18/06/2025,16/05/2025</t>
        </is>
      </c>
      <c r="C4420" t="inlineStr">
        <is>
          <t>USDKRW,Call,1422.9975317667725,18/06/2025,16/05/2025</t>
        </is>
      </c>
      <c r="G4420" s="1" t="n">
        <v>-9074.35331362211</v>
      </c>
      <c r="H4420" s="1" t="n">
        <v>0.0001822067187618</v>
      </c>
      <c r="K4420" s="4" t="n">
        <v>98035699.36</v>
      </c>
      <c r="L4420" s="5" t="n">
        <v>4425001</v>
      </c>
      <c r="M4420" s="6" t="n">
        <v>22.154955</v>
      </c>
      <c r="AB4420" s="8" t="inlineStr">
        <is>
          <t>QISSwaps</t>
        </is>
      </c>
      <c r="AG4420" t="n">
        <v>-0.019513</v>
      </c>
    </row>
    <row r="4421">
      <c r="A4421" t="inlineStr">
        <is>
          <t>QIS</t>
        </is>
      </c>
      <c r="B4421" t="inlineStr">
        <is>
          <t>USDKRW,Call,1423.2396087123007,05/06/2025,02/05/2025</t>
        </is>
      </c>
      <c r="C4421" t="inlineStr">
        <is>
          <t>USDKRW,Call,1423.2396087123007,05/06/2025,02/05/2025</t>
        </is>
      </c>
      <c r="G4421" s="1" t="n">
        <v>-8351.008529477169</v>
      </c>
      <c r="K4421" s="4" t="n">
        <v>98035699.36</v>
      </c>
      <c r="L4421" s="5" t="n">
        <v>4425001</v>
      </c>
      <c r="M4421" s="6" t="n">
        <v>22.154955</v>
      </c>
      <c r="AB4421" s="8" t="inlineStr">
        <is>
          <t>QISSwaps</t>
        </is>
      </c>
      <c r="AG4421" t="n">
        <v>-0.019513</v>
      </c>
    </row>
    <row r="4422">
      <c r="A4422" t="inlineStr">
        <is>
          <t>QIS</t>
        </is>
      </c>
      <c r="B4422" t="inlineStr">
        <is>
          <t>USDKRW,Call,1424.5495072130352,09/06/2025,07/05/2025</t>
        </is>
      </c>
      <c r="C4422" t="inlineStr">
        <is>
          <t>USDKRW,Call,1424.5495072130352,09/06/2025,07/05/2025</t>
        </is>
      </c>
      <c r="G4422" s="1" t="n">
        <v>-9408.664294033366</v>
      </c>
      <c r="H4422" s="1" t="n">
        <v>2.374423621365835e-08</v>
      </c>
      <c r="K4422" s="4" t="n">
        <v>98035699.36</v>
      </c>
      <c r="L4422" s="5" t="n">
        <v>4425001</v>
      </c>
      <c r="M4422" s="6" t="n">
        <v>22.154955</v>
      </c>
      <c r="AB4422" s="8" t="inlineStr">
        <is>
          <t>QISSwaps</t>
        </is>
      </c>
      <c r="AG4422" t="n">
        <v>-0.019513</v>
      </c>
    </row>
    <row r="4423">
      <c r="A4423" t="inlineStr">
        <is>
          <t>QIS</t>
        </is>
      </c>
      <c r="B4423" t="inlineStr">
        <is>
          <t>USDKRW,Call,1425.0102415393121,20/06/2025,19/05/2025</t>
        </is>
      </c>
      <c r="C4423" t="inlineStr">
        <is>
          <t>USDKRW,Call,1425.0102415393121,20/06/2025,19/05/2025</t>
        </is>
      </c>
      <c r="G4423" s="1" t="n">
        <v>-8862.609586053706</v>
      </c>
      <c r="H4423" s="1" t="n">
        <v>0.0002826909249551</v>
      </c>
      <c r="K4423" s="4" t="n">
        <v>98035699.36</v>
      </c>
      <c r="L4423" s="5" t="n">
        <v>4425001</v>
      </c>
      <c r="M4423" s="6" t="n">
        <v>22.154955</v>
      </c>
      <c r="AB4423" s="8" t="inlineStr">
        <is>
          <t>QISSwaps</t>
        </is>
      </c>
      <c r="AG4423" t="n">
        <v>-0.019513</v>
      </c>
    </row>
    <row r="4424">
      <c r="A4424" t="inlineStr">
        <is>
          <t>QIS</t>
        </is>
      </c>
      <c r="B4424" t="inlineStr">
        <is>
          <t>USDKRW,Call,1425.034026230285,26/06/2025,23/05/2025</t>
        </is>
      </c>
      <c r="C4424" t="inlineStr">
        <is>
          <t>USDKRW,Call,1425.034026230285,26/06/2025,23/05/2025</t>
        </is>
      </c>
      <c r="G4424" s="1" t="n">
        <v>-9080.711202513336</v>
      </c>
      <c r="H4424" s="1" t="n">
        <v>0.0006377188327278</v>
      </c>
      <c r="K4424" s="4" t="n">
        <v>98035699.36</v>
      </c>
      <c r="L4424" s="5" t="n">
        <v>4425001</v>
      </c>
      <c r="M4424" s="6" t="n">
        <v>22.154955</v>
      </c>
      <c r="AB4424" s="8" t="inlineStr">
        <is>
          <t>QISSwaps</t>
        </is>
      </c>
      <c r="AG4424" t="n">
        <v>-0.019513</v>
      </c>
    </row>
    <row r="4425">
      <c r="A4425" t="inlineStr">
        <is>
          <t>QIS</t>
        </is>
      </c>
      <c r="B4425" t="inlineStr">
        <is>
          <t>USDKRW,Call,1425.9022357046094,23/06/2025,20/05/2025</t>
        </is>
      </c>
      <c r="C4425" t="inlineStr">
        <is>
          <t>USDKRW,Call,1425.9022357046094,23/06/2025,20/05/2025</t>
        </is>
      </c>
      <c r="G4425" s="1" t="n">
        <v>-9096.468948251524</v>
      </c>
      <c r="H4425" s="1" t="n">
        <v>0.0003441301468293</v>
      </c>
      <c r="K4425" s="4" t="n">
        <v>98035699.36</v>
      </c>
      <c r="L4425" s="5" t="n">
        <v>4425001</v>
      </c>
      <c r="M4425" s="6" t="n">
        <v>22.154955</v>
      </c>
      <c r="AB4425" s="8" t="inlineStr">
        <is>
          <t>QISSwaps</t>
        </is>
      </c>
      <c r="AG4425" t="n">
        <v>-0.019513</v>
      </c>
    </row>
    <row r="4426">
      <c r="A4426" t="inlineStr">
        <is>
          <t>QIS</t>
        </is>
      </c>
      <c r="B4426" t="inlineStr">
        <is>
          <t>USDKRW,Call,1426.0860766657565,12/06/2025,12/05/2025</t>
        </is>
      </c>
      <c r="C4426" t="inlineStr">
        <is>
          <t>USDKRW,Call,1426.0860766657565,12/06/2025,12/05/2025</t>
        </is>
      </c>
      <c r="G4426" s="1" t="n">
        <v>-8374.888174103682</v>
      </c>
      <c r="H4426" s="1" t="n">
        <v>1.654282449860446e-05</v>
      </c>
      <c r="K4426" s="4" t="n">
        <v>98035699.36</v>
      </c>
      <c r="L4426" s="5" t="n">
        <v>4425001</v>
      </c>
      <c r="M4426" s="6" t="n">
        <v>22.154955</v>
      </c>
      <c r="AB4426" s="8" t="inlineStr">
        <is>
          <t>QISSwaps</t>
        </is>
      </c>
      <c r="AG4426" t="n">
        <v>-0.019513</v>
      </c>
    </row>
    <row r="4427">
      <c r="A4427" t="inlineStr">
        <is>
          <t>QIS</t>
        </is>
      </c>
      <c r="B4427" t="inlineStr">
        <is>
          <t>USDKRW,Call,1426.155900492879,13/06/2025,13/05/2025</t>
        </is>
      </c>
      <c r="C4427" t="inlineStr">
        <is>
          <t>USDKRW,Call,1426.155900492879,13/06/2025,13/05/2025</t>
        </is>
      </c>
      <c r="G4427" s="1" t="n">
        <v>-8295.888861935746</v>
      </c>
      <c r="H4427" s="1" t="n">
        <v>3.472210032536041e-05</v>
      </c>
      <c r="K4427" s="4" t="n">
        <v>98035699.36</v>
      </c>
      <c r="L4427" s="5" t="n">
        <v>4425001</v>
      </c>
      <c r="M4427" s="6" t="n">
        <v>22.154955</v>
      </c>
      <c r="AB4427" s="8" t="inlineStr">
        <is>
          <t>QISSwaps</t>
        </is>
      </c>
      <c r="AG4427" t="n">
        <v>-0.019513</v>
      </c>
    </row>
    <row r="4428">
      <c r="A4428" t="inlineStr">
        <is>
          <t>QIS</t>
        </is>
      </c>
      <c r="B4428" t="inlineStr">
        <is>
          <t>USDKRW,Call,1426.2347984139026,11/06/2025,09/05/2025</t>
        </is>
      </c>
      <c r="C4428" t="inlineStr">
        <is>
          <t>USDKRW,Call,1426.2347984139026,11/06/2025,09/05/2025</t>
        </is>
      </c>
      <c r="G4428" s="1" t="n">
        <v>-8774.857957931938</v>
      </c>
      <c r="H4428" s="1" t="n">
        <v>4.869063828140342e-06</v>
      </c>
      <c r="K4428" s="4" t="n">
        <v>98035699.36</v>
      </c>
      <c r="L4428" s="5" t="n">
        <v>4425001</v>
      </c>
      <c r="M4428" s="6" t="n">
        <v>22.154955</v>
      </c>
      <c r="AB4428" s="8" t="inlineStr">
        <is>
          <t>QISSwaps</t>
        </is>
      </c>
      <c r="AG4428" t="n">
        <v>-0.019513</v>
      </c>
    </row>
    <row r="4429">
      <c r="A4429" t="inlineStr">
        <is>
          <t>QIS</t>
        </is>
      </c>
      <c r="B4429" t="inlineStr">
        <is>
          <t>USDKRW,Call,1426.5072387854975,02/07/2025,30/05/2025</t>
        </is>
      </c>
      <c r="C4429" t="inlineStr">
        <is>
          <t>USDKRW,Call,1426.5072387854975,02/07/2025,30/05/2025</t>
        </is>
      </c>
      <c r="G4429" s="1" t="n">
        <v>-8652.757618650092</v>
      </c>
      <c r="H4429" s="1" t="n">
        <v>0.0008461759322644</v>
      </c>
      <c r="K4429" s="4" t="n">
        <v>98035699.36</v>
      </c>
      <c r="L4429" s="5" t="n">
        <v>4425001</v>
      </c>
      <c r="M4429" s="6" t="n">
        <v>22.154955</v>
      </c>
      <c r="AB4429" s="8" t="inlineStr">
        <is>
          <t>QISSwaps</t>
        </is>
      </c>
      <c r="AG4429" t="n">
        <v>-0.019513</v>
      </c>
    </row>
    <row r="4430">
      <c r="A4430" t="inlineStr">
        <is>
          <t>QIS</t>
        </is>
      </c>
      <c r="B4430" t="inlineStr">
        <is>
          <t>USDKRW,Call,1427.5945651114116,10/06/2025,08/05/2025</t>
        </is>
      </c>
      <c r="C4430" t="inlineStr">
        <is>
          <t>USDKRW,Call,1427.5945651114116,10/06/2025,08/05/2025</t>
        </is>
      </c>
      <c r="G4430" s="1" t="n">
        <v>-8612.75311954989</v>
      </c>
      <c r="H4430" s="1" t="n">
        <v>5.045466436456754e-07</v>
      </c>
      <c r="K4430" s="4" t="n">
        <v>98035699.36</v>
      </c>
      <c r="L4430" s="5" t="n">
        <v>4425001</v>
      </c>
      <c r="M4430" s="6" t="n">
        <v>22.154955</v>
      </c>
      <c r="AB4430" s="8" t="inlineStr">
        <is>
          <t>QISSwaps</t>
        </is>
      </c>
      <c r="AG4430" t="n">
        <v>-0.019513</v>
      </c>
    </row>
    <row r="4431">
      <c r="A4431" t="inlineStr">
        <is>
          <t>QIS</t>
        </is>
      </c>
      <c r="B4431" t="inlineStr">
        <is>
          <t>USDKRW,Call,1428.1224047306546,16/06/2025,14/05/2025</t>
        </is>
      </c>
      <c r="C4431" t="inlineStr">
        <is>
          <t>USDKRW,Call,1428.1224047306546,16/06/2025,14/05/2025</t>
        </is>
      </c>
      <c r="G4431" s="1" t="n">
        <v>-8414.643579865742</v>
      </c>
      <c r="H4431" s="1" t="n">
        <v>5.149441084323678e-05</v>
      </c>
      <c r="K4431" s="4" t="n">
        <v>98035699.36</v>
      </c>
      <c r="L4431" s="5" t="n">
        <v>4425001</v>
      </c>
      <c r="M4431" s="6" t="n">
        <v>22.154955</v>
      </c>
      <c r="AB4431" s="8" t="inlineStr">
        <is>
          <t>QISSwaps</t>
        </is>
      </c>
      <c r="AG4431" t="n">
        <v>-0.019513</v>
      </c>
    </row>
    <row r="4432">
      <c r="A4432" t="inlineStr">
        <is>
          <t>QIS</t>
        </is>
      </c>
      <c r="B4432" t="inlineStr">
        <is>
          <t>USDKRW,Call,1428.2727708190982,24/06/2025,21/05/2025</t>
        </is>
      </c>
      <c r="C4432" t="inlineStr">
        <is>
          <t>USDKRW,Call,1428.2727708190982,24/06/2025,21/05/2025</t>
        </is>
      </c>
      <c r="G4432" s="1" t="n">
        <v>-8858.90000306277</v>
      </c>
      <c r="H4432" s="1" t="n">
        <v>0.0003760700531013</v>
      </c>
      <c r="K4432" s="4" t="n">
        <v>98035699.36</v>
      </c>
      <c r="L4432" s="5" t="n">
        <v>4425001</v>
      </c>
      <c r="M4432" s="6" t="n">
        <v>22.154955</v>
      </c>
      <c r="AB4432" s="8" t="inlineStr">
        <is>
          <t>QISSwaps</t>
        </is>
      </c>
      <c r="AG4432" t="n">
        <v>-0.019513</v>
      </c>
    </row>
    <row r="4433">
      <c r="A4433" t="inlineStr">
        <is>
          <t>QIS</t>
        </is>
      </c>
      <c r="B4433" t="inlineStr">
        <is>
          <t>USDKRW,Call,1428.7043620210206,01/07/2025,29/05/2025</t>
        </is>
      </c>
      <c r="C4433" t="inlineStr">
        <is>
          <t>USDKRW,Call,1428.7043620210206,01/07/2025,29/05/2025</t>
        </is>
      </c>
      <c r="G4433" s="1" t="n">
        <v>-8677.994554283065</v>
      </c>
      <c r="H4433" s="1" t="n">
        <v>0.0007144659838017</v>
      </c>
      <c r="K4433" s="4" t="n">
        <v>98035699.36</v>
      </c>
      <c r="L4433" s="5" t="n">
        <v>4425001</v>
      </c>
      <c r="M4433" s="6" t="n">
        <v>22.154955</v>
      </c>
      <c r="AB4433" s="8" t="inlineStr">
        <is>
          <t>QISSwaps</t>
        </is>
      </c>
      <c r="AG4433" t="n">
        <v>-0.019513</v>
      </c>
    </row>
    <row r="4434">
      <c r="A4434" t="inlineStr">
        <is>
          <t>QIS</t>
        </is>
      </c>
      <c r="B4434" t="inlineStr">
        <is>
          <t>USDKRW,Call,1428.7299695584536,17/06/2025,15/05/2025</t>
        </is>
      </c>
      <c r="C4434" t="inlineStr">
        <is>
          <t>USDKRW,Call,1428.7299695584536,17/06/2025,15/05/2025</t>
        </is>
      </c>
      <c r="G4434" s="1" t="n">
        <v>-8341.093112168503</v>
      </c>
      <c r="H4434" s="1" t="n">
        <v>7.886782957690153e-05</v>
      </c>
      <c r="K4434" s="4" t="n">
        <v>98035699.36</v>
      </c>
      <c r="L4434" s="5" t="n">
        <v>4425001</v>
      </c>
      <c r="M4434" s="6" t="n">
        <v>22.154955</v>
      </c>
      <c r="AB4434" s="8" t="inlineStr">
        <is>
          <t>QISSwaps</t>
        </is>
      </c>
      <c r="AG4434" t="n">
        <v>-0.019513</v>
      </c>
    </row>
    <row r="4435">
      <c r="A4435" t="inlineStr">
        <is>
          <t>QIS</t>
        </is>
      </c>
      <c r="B4435" t="inlineStr">
        <is>
          <t>USDKRW,Call,1429.3147862418557,25/06/2025,22/05/2025</t>
        </is>
      </c>
      <c r="C4435" t="inlineStr">
        <is>
          <t>USDKRW,Call,1429.3147862418557,25/06/2025,22/05/2025</t>
        </is>
      </c>
      <c r="G4435" s="1" t="n">
        <v>-8974.039481436026</v>
      </c>
      <c r="H4435" s="1" t="n">
        <v>0.0004350432440634</v>
      </c>
      <c r="K4435" s="4" t="n">
        <v>98035699.36</v>
      </c>
      <c r="L4435" s="5" t="n">
        <v>4425001</v>
      </c>
      <c r="M4435" s="6" t="n">
        <v>22.154955</v>
      </c>
      <c r="AB4435" s="8" t="inlineStr">
        <is>
          <t>QISSwaps</t>
        </is>
      </c>
      <c r="AG4435" t="n">
        <v>-0.019513</v>
      </c>
    </row>
    <row r="4436">
      <c r="A4436" t="inlineStr">
        <is>
          <t>QIS</t>
        </is>
      </c>
      <c r="B4436" t="inlineStr">
        <is>
          <t>USDKRW,Call,1429.8484686677452,05/06/2025,02/05/2025</t>
        </is>
      </c>
      <c r="C4436" t="inlineStr">
        <is>
          <t>USDKRW,Call,1429.8484686677452,05/06/2025,02/05/2025</t>
        </is>
      </c>
      <c r="G4436" s="1" t="n">
        <v>-8273.98904168433</v>
      </c>
      <c r="K4436" s="4" t="n">
        <v>98035699.36</v>
      </c>
      <c r="L4436" s="5" t="n">
        <v>4425001</v>
      </c>
      <c r="M4436" s="6" t="n">
        <v>22.154955</v>
      </c>
      <c r="AB4436" s="8" t="inlineStr">
        <is>
          <t>QISSwaps</t>
        </is>
      </c>
      <c r="AG4436" t="n">
        <v>-0.019513</v>
      </c>
    </row>
    <row r="4437">
      <c r="A4437" t="inlineStr">
        <is>
          <t>QIS</t>
        </is>
      </c>
      <c r="B4437" t="inlineStr">
        <is>
          <t>USDKRW,Call,1430.374589494124,18/06/2025,16/05/2025</t>
        </is>
      </c>
      <c r="C4437" t="inlineStr">
        <is>
          <t>USDKRW,Call,1430.374589494124,18/06/2025,16/05/2025</t>
        </is>
      </c>
      <c r="G4437" s="1" t="n">
        <v>-8980.99398762485</v>
      </c>
      <c r="H4437" s="1" t="n">
        <v>0.0001038208121185</v>
      </c>
      <c r="K4437" s="4" t="n">
        <v>98035699.36</v>
      </c>
      <c r="L4437" s="5" t="n">
        <v>4425001</v>
      </c>
      <c r="M4437" s="6" t="n">
        <v>22.154955</v>
      </c>
      <c r="AB4437" s="8" t="inlineStr">
        <is>
          <t>QISSwaps</t>
        </is>
      </c>
      <c r="AG4437" t="n">
        <v>-0.019513</v>
      </c>
    </row>
    <row r="4438">
      <c r="A4438" t="inlineStr">
        <is>
          <t>QIS</t>
        </is>
      </c>
      <c r="B4438" t="inlineStr">
        <is>
          <t>USDKRW,Call,1431.9973693553434,09/06/2025,07/05/2025</t>
        </is>
      </c>
      <c r="C4438" t="inlineStr">
        <is>
          <t>USDKRW,Call,1431.9973693553434,09/06/2025,07/05/2025</t>
        </is>
      </c>
      <c r="G4438" s="1" t="n">
        <v>-9311.049303305796</v>
      </c>
      <c r="H4438" s="1" t="n">
        <v>2.365271251902974e-09</v>
      </c>
      <c r="K4438" s="4" t="n">
        <v>98035699.36</v>
      </c>
      <c r="L4438" s="5" t="n">
        <v>4425001</v>
      </c>
      <c r="M4438" s="6" t="n">
        <v>22.154955</v>
      </c>
      <c r="AB4438" s="8" t="inlineStr">
        <is>
          <t>QISSwaps</t>
        </is>
      </c>
      <c r="AG4438" t="n">
        <v>-0.019513</v>
      </c>
    </row>
    <row r="4439">
      <c r="A4439" t="inlineStr">
        <is>
          <t>QIS</t>
        </is>
      </c>
      <c r="B4439" t="inlineStr">
        <is>
          <t>USDKRW,Call,1432.3492059955147,20/06/2025,19/05/2025</t>
        </is>
      </c>
      <c r="C4439" t="inlineStr">
        <is>
          <t>USDKRW,Call,1432.3492059955147,20/06/2025,19/05/2025</t>
        </is>
      </c>
      <c r="G4439" s="1" t="n">
        <v>-8772.023091055651</v>
      </c>
      <c r="H4439" s="1" t="n">
        <v>0.0001734596966682</v>
      </c>
      <c r="K4439" s="4" t="n">
        <v>98035699.36</v>
      </c>
      <c r="L4439" s="5" t="n">
        <v>4425001</v>
      </c>
      <c r="M4439" s="6" t="n">
        <v>22.154955</v>
      </c>
      <c r="AB4439" s="8" t="inlineStr">
        <is>
          <t>QISSwaps</t>
        </is>
      </c>
      <c r="AG4439" t="n">
        <v>-0.019513</v>
      </c>
    </row>
    <row r="4440">
      <c r="A4440" t="inlineStr">
        <is>
          <t>QIS</t>
        </is>
      </c>
      <c r="B4440" t="inlineStr">
        <is>
          <t>USDKRW,Call,1432.8589712659311,13/06/2025,13/05/2025</t>
        </is>
      </c>
      <c r="C4440" t="inlineStr">
        <is>
          <t>USDKRW,Call,1432.8589712659311,13/06/2025,13/05/2025</t>
        </is>
      </c>
      <c r="G4440" s="1" t="n">
        <v>-8218.452266577944</v>
      </c>
      <c r="H4440" s="1" t="n">
        <v>1.605084444867778e-05</v>
      </c>
      <c r="K4440" s="4" t="n">
        <v>98035699.36</v>
      </c>
      <c r="L4440" s="5" t="n">
        <v>4425001</v>
      </c>
      <c r="M4440" s="6" t="n">
        <v>22.154955</v>
      </c>
      <c r="AB4440" s="8" t="inlineStr">
        <is>
          <t>QISSwaps</t>
        </is>
      </c>
      <c r="AG4440" t="n">
        <v>-0.019513</v>
      </c>
    </row>
    <row r="4441">
      <c r="A4441" t="inlineStr">
        <is>
          <t>QIS</t>
        </is>
      </c>
      <c r="B4441" t="inlineStr">
        <is>
          <t>USDKRW,Call,1432.9299291159705,12/06/2025,12/05/2025</t>
        </is>
      </c>
      <c r="C4441" t="inlineStr">
        <is>
          <t>USDKRW,Call,1432.9299291159705,12/06/2025,12/05/2025</t>
        </is>
      </c>
      <c r="G4441" s="1" t="n">
        <v>-8295.080191302663</v>
      </c>
      <c r="H4441" s="1" t="n">
        <v>6.577910177699549e-06</v>
      </c>
      <c r="K4441" s="4" t="n">
        <v>98035699.36</v>
      </c>
      <c r="L4441" s="5" t="n">
        <v>4425001</v>
      </c>
      <c r="M4441" s="6" t="n">
        <v>22.154955</v>
      </c>
      <c r="AB4441" s="8" t="inlineStr">
        <is>
          <t>QISSwaps</t>
        </is>
      </c>
      <c r="AG4441" t="n">
        <v>-0.019513</v>
      </c>
    </row>
    <row r="4442">
      <c r="A4442" t="inlineStr">
        <is>
          <t>QIS</t>
        </is>
      </c>
      <c r="B4442" t="inlineStr">
        <is>
          <t>USDKRW,Call,1433.3640672201964,23/06/2025,20/05/2025</t>
        </is>
      </c>
      <c r="C4442" t="inlineStr">
        <is>
          <t>USDKRW,Call,1433.3640672201964,23/06/2025,20/05/2025</t>
        </is>
      </c>
      <c r="G4442" s="1" t="n">
        <v>-9002.006355853004</v>
      </c>
      <c r="H4442" s="1" t="n">
        <v>0.0002165447064324</v>
      </c>
      <c r="K4442" s="4" t="n">
        <v>98035699.36</v>
      </c>
      <c r="L4442" s="5" t="n">
        <v>4425001</v>
      </c>
      <c r="M4442" s="6" t="n">
        <v>22.154955</v>
      </c>
      <c r="AB4442" s="8" t="inlineStr">
        <is>
          <t>QISSwaps</t>
        </is>
      </c>
      <c r="AG4442" t="n">
        <v>-0.019513</v>
      </c>
    </row>
    <row r="4443">
      <c r="A4443" t="inlineStr">
        <is>
          <t>QIS</t>
        </is>
      </c>
      <c r="B4443" t="inlineStr">
        <is>
          <t>USDKRW,Call,1433.4525722043877,11/06/2025,09/05/2025</t>
        </is>
      </c>
      <c r="C4443" t="inlineStr">
        <is>
          <t>USDKRW,Call,1433.4525722043877,11/06/2025,09/05/2025</t>
        </is>
      </c>
      <c r="G4443" s="1" t="n">
        <v>-8686.713448954202</v>
      </c>
      <c r="H4443" s="1" t="n">
        <v>1.485078351084082e-06</v>
      </c>
      <c r="K4443" s="4" t="n">
        <v>98035699.36</v>
      </c>
      <c r="L4443" s="5" t="n">
        <v>4425001</v>
      </c>
      <c r="M4443" s="6" t="n">
        <v>22.154955</v>
      </c>
      <c r="AB4443" s="8" t="inlineStr">
        <is>
          <t>QISSwaps</t>
        </is>
      </c>
      <c r="AG4443" t="n">
        <v>-0.019513</v>
      </c>
    </row>
    <row r="4444">
      <c r="A4444" t="inlineStr">
        <is>
          <t>QIS</t>
        </is>
      </c>
      <c r="B4444" t="inlineStr">
        <is>
          <t>USDKRW,Call,1434.781550555905,10/06/2025,08/05/2025</t>
        </is>
      </c>
      <c r="C4444" t="inlineStr">
        <is>
          <t>USDKRW,Call,1434.781550555905,10/06/2025,08/05/2025</t>
        </is>
      </c>
      <c r="G4444" s="1" t="n">
        <v>-8526.684686547824</v>
      </c>
      <c r="H4444" s="1" t="n">
        <v>1.059214374994817e-07</v>
      </c>
      <c r="K4444" s="4" t="n">
        <v>98035699.36</v>
      </c>
      <c r="L4444" s="5" t="n">
        <v>4425001</v>
      </c>
      <c r="M4444" s="6" t="n">
        <v>22.154955</v>
      </c>
      <c r="AB4444" s="8" t="inlineStr">
        <is>
          <t>QISSwaps</t>
        </is>
      </c>
      <c r="AG4444" t="n">
        <v>-0.019513</v>
      </c>
    </row>
    <row r="4445">
      <c r="A4445" t="inlineStr">
        <is>
          <t>QIS</t>
        </is>
      </c>
      <c r="B4445" t="inlineStr">
        <is>
          <t>USDKRW,Call,1434.8722925502377,16/06/2025,14/05/2025</t>
        </is>
      </c>
      <c r="C4445" t="inlineStr">
        <is>
          <t>USDKRW,Call,1434.8722925502377,16/06/2025,14/05/2025</t>
        </is>
      </c>
      <c r="G4445" s="1" t="n">
        <v>-8335.661907532427</v>
      </c>
      <c r="H4445" s="1" t="n">
        <v>2.540794631526743e-05</v>
      </c>
      <c r="K4445" s="4" t="n">
        <v>98035699.36</v>
      </c>
      <c r="L4445" s="5" t="n">
        <v>4425001</v>
      </c>
      <c r="M4445" s="6" t="n">
        <v>22.154955</v>
      </c>
      <c r="AB4445" s="8" t="inlineStr">
        <is>
          <t>QISSwaps</t>
        </is>
      </c>
      <c r="AG4445" t="n">
        <v>-0.019513</v>
      </c>
    </row>
    <row r="4446">
      <c r="A4446" t="inlineStr">
        <is>
          <t>QIS</t>
        </is>
      </c>
      <c r="B4446" t="inlineStr">
        <is>
          <t>USDKRW,Call,1435.4016149629574,17/06/2025,15/05/2025</t>
        </is>
      </c>
      <c r="C4446" t="inlineStr">
        <is>
          <t>USDKRW,Call,1435.4016149629574,17/06/2025,15/05/2025</t>
        </is>
      </c>
      <c r="G4446" s="1" t="n">
        <v>-8263.735682626871</v>
      </c>
      <c r="H4446" s="1" t="n">
        <v>4.175358778028175e-05</v>
      </c>
      <c r="K4446" s="4" t="n">
        <v>98035699.36</v>
      </c>
      <c r="L4446" s="5" t="n">
        <v>4425001</v>
      </c>
      <c r="M4446" s="6" t="n">
        <v>22.154955</v>
      </c>
      <c r="AB4446" s="8" t="inlineStr">
        <is>
          <t>QISSwaps</t>
        </is>
      </c>
      <c r="AG4446" t="n">
        <v>-0.019513</v>
      </c>
    </row>
    <row r="4447">
      <c r="A4447" t="inlineStr">
        <is>
          <t>QIS</t>
        </is>
      </c>
      <c r="B4447" t="inlineStr">
        <is>
          <t>USDKRW,Call,1435.5614996732513,24/06/2025,21/05/2025</t>
        </is>
      </c>
      <c r="C4447" t="inlineStr">
        <is>
          <t>USDKRW,Call,1435.5614996732513,24/06/2025,21/05/2025</t>
        </is>
      </c>
      <c r="G4447" s="1" t="n">
        <v>-8769.170374318817</v>
      </c>
      <c r="H4447" s="1" t="n">
        <v>0.0002450930640631</v>
      </c>
      <c r="K4447" s="4" t="n">
        <v>98035699.36</v>
      </c>
      <c r="L4447" s="5" t="n">
        <v>4425001</v>
      </c>
      <c r="M4447" s="6" t="n">
        <v>22.154955</v>
      </c>
      <c r="AB4447" s="8" t="inlineStr">
        <is>
          <t>QISSwaps</t>
        </is>
      </c>
      <c r="AG4447" t="n">
        <v>-0.019513</v>
      </c>
    </row>
    <row r="4448">
      <c r="A4448" t="inlineStr">
        <is>
          <t>QIS</t>
        </is>
      </c>
      <c r="B4448" t="inlineStr">
        <is>
          <t>USDKRW,Call,1436.4573286231896,05/06/2025,02/05/2025</t>
        </is>
      </c>
      <c r="C4448" t="inlineStr">
        <is>
          <t>USDKRW,Call,1436.4573286231896,05/06/2025,02/05/2025</t>
        </is>
      </c>
      <c r="G4448" s="1" t="n">
        <v>-8198.030161465955</v>
      </c>
      <c r="K4448" s="4" t="n">
        <v>98035699.36</v>
      </c>
      <c r="L4448" s="5" t="n">
        <v>4425001</v>
      </c>
      <c r="M4448" s="6" t="n">
        <v>22.154955</v>
      </c>
      <c r="AB4448" s="8" t="inlineStr">
        <is>
          <t>QISSwaps</t>
        </is>
      </c>
      <c r="AG4448" t="n">
        <v>-0.019513</v>
      </c>
    </row>
    <row r="4449">
      <c r="A4449" t="inlineStr">
        <is>
          <t>QIS</t>
        </is>
      </c>
      <c r="B4449" t="inlineStr">
        <is>
          <t>USDKRW,Call,1437.7516472214754,18/06/2025,16/05/2025</t>
        </is>
      </c>
      <c r="C4449" t="inlineStr">
        <is>
          <t>USDKRW,Call,1437.7516472214754,18/06/2025,16/05/2025</t>
        </is>
      </c>
      <c r="G4449" s="1" t="n">
        <v>-8889.068042816405</v>
      </c>
      <c r="H4449" s="1" t="n">
        <v>5.389938029134021e-05</v>
      </c>
      <c r="K4449" s="4" t="n">
        <v>98035699.36</v>
      </c>
      <c r="L4449" s="5" t="n">
        <v>4425001</v>
      </c>
      <c r="M4449" s="6" t="n">
        <v>22.154955</v>
      </c>
      <c r="AB4449" s="8" t="inlineStr">
        <is>
          <t>QISSwaps</t>
        </is>
      </c>
      <c r="AG4449" t="n">
        <v>-0.019513</v>
      </c>
    </row>
    <row r="4450">
      <c r="A4450" t="inlineStr">
        <is>
          <t>QIS</t>
        </is>
      </c>
      <c r="B4450" t="inlineStr">
        <is>
          <t>USDKRW,Call,1439.4452314976515,09/06/2025,07/05/2025</t>
        </is>
      </c>
      <c r="C4450" t="inlineStr">
        <is>
          <t>USDKRW,Call,1439.4452314976515,09/06/2025,07/05/2025</t>
        </is>
      </c>
      <c r="G4450" s="1" t="n">
        <v>-9214.945604202388</v>
      </c>
      <c r="H4450" s="1" t="n">
        <v>1.940494118499541e-10</v>
      </c>
      <c r="K4450" s="4" t="n">
        <v>98035699.36</v>
      </c>
      <c r="L4450" s="5" t="n">
        <v>4425001</v>
      </c>
      <c r="M4450" s="6" t="n">
        <v>22.154955</v>
      </c>
      <c r="AB4450" s="8" t="inlineStr">
        <is>
          <t>QISSwaps</t>
        </is>
      </c>
      <c r="AG4450" t="n">
        <v>-0.019513</v>
      </c>
    </row>
    <row r="4451">
      <c r="A4451" t="inlineStr">
        <is>
          <t>QIS</t>
        </is>
      </c>
      <c r="B4451" t="inlineStr">
        <is>
          <t>USDKRW,Call,1439.562042038983,13/06/2025,13/05/2025</t>
        </is>
      </c>
      <c r="C4451" t="inlineStr">
        <is>
          <t>USDKRW,Call,1439.562042038983,13/06/2025,13/05/2025</t>
        </is>
      </c>
      <c r="G4451" s="1" t="n">
        <v>-8142.094861049197</v>
      </c>
      <c r="H4451" s="1" t="n">
        <v>6.981434870447536e-06</v>
      </c>
      <c r="K4451" s="4" t="n">
        <v>98035699.36</v>
      </c>
      <c r="L4451" s="5" t="n">
        <v>4425001</v>
      </c>
      <c r="M4451" s="6" t="n">
        <v>22.154955</v>
      </c>
      <c r="AB4451" s="8" t="inlineStr">
        <is>
          <t>QISSwaps</t>
        </is>
      </c>
      <c r="AG4451" t="n">
        <v>-0.019513</v>
      </c>
    </row>
    <row r="4452">
      <c r="A4452" t="inlineStr">
        <is>
          <t>QIS</t>
        </is>
      </c>
      <c r="B4452" t="inlineStr">
        <is>
          <t>USDKRW,Call,1439.688170451717,20/06/2025,19/05/2025</t>
        </is>
      </c>
      <c r="C4452" t="inlineStr">
        <is>
          <t>USDKRW,Call,1439.688170451717,20/06/2025,19/05/2025</t>
        </is>
      </c>
      <c r="G4452" s="1" t="n">
        <v>-8682.818385164008</v>
      </c>
      <c r="H4452" s="1" t="n">
        <v>0.0001009258990138</v>
      </c>
      <c r="K4452" s="4" t="n">
        <v>98035699.36</v>
      </c>
      <c r="L4452" s="5" t="n">
        <v>4425001</v>
      </c>
      <c r="M4452" s="6" t="n">
        <v>22.154955</v>
      </c>
      <c r="AB4452" s="8" t="inlineStr">
        <is>
          <t>QISSwaps</t>
        </is>
      </c>
      <c r="AG4452" t="n">
        <v>-0.019513</v>
      </c>
    </row>
    <row r="4453">
      <c r="A4453" t="inlineStr">
        <is>
          <t>QIS</t>
        </is>
      </c>
      <c r="B4453" t="inlineStr">
        <is>
          <t>USDKRW,Call,1439.7737815661844,12/06/2025,12/05/2025</t>
        </is>
      </c>
      <c r="C4453" t="inlineStr">
        <is>
          <t>USDKRW,Call,1439.7737815661844,12/06/2025,12/05/2025</t>
        </is>
      </c>
      <c r="G4453" s="1" t="n">
        <v>-8216.407584526012</v>
      </c>
      <c r="H4453" s="1" t="n">
        <v>2.465141689224864e-06</v>
      </c>
      <c r="K4453" s="4" t="n">
        <v>98035699.36</v>
      </c>
      <c r="L4453" s="5" t="n">
        <v>4425001</v>
      </c>
      <c r="M4453" s="6" t="n">
        <v>22.154955</v>
      </c>
      <c r="AB4453" s="8" t="inlineStr">
        <is>
          <t>QISSwaps</t>
        </is>
      </c>
      <c r="AG4453" t="n">
        <v>-0.019513</v>
      </c>
    </row>
    <row r="4454">
      <c r="A4454" t="inlineStr">
        <is>
          <t>QIS</t>
        </is>
      </c>
      <c r="B4454" t="inlineStr">
        <is>
          <t>USDKRW,Call,1440.6703459948726,11/06/2025,09/05/2025</t>
        </is>
      </c>
      <c r="C4454" t="inlineStr">
        <is>
          <t>USDKRW,Call,1440.6703459948726,11/06/2025,09/05/2025</t>
        </is>
      </c>
      <c r="G4454" s="1" t="n">
        <v>-8599.89043330499</v>
      </c>
      <c r="H4454" s="1" t="n">
        <v>4.162879716374283e-07</v>
      </c>
      <c r="K4454" s="4" t="n">
        <v>98035699.36</v>
      </c>
      <c r="L4454" s="5" t="n">
        <v>4425001</v>
      </c>
      <c r="M4454" s="6" t="n">
        <v>22.154955</v>
      </c>
      <c r="AB4454" s="8" t="inlineStr">
        <is>
          <t>QISSwaps</t>
        </is>
      </c>
      <c r="AG4454" t="n">
        <v>-0.019513</v>
      </c>
    </row>
    <row r="4455">
      <c r="A4455" t="inlineStr">
        <is>
          <t>QIS</t>
        </is>
      </c>
      <c r="B4455" t="inlineStr">
        <is>
          <t>USDKRW,Call,1440.825898735783,23/06/2025,20/05/2025</t>
        </is>
      </c>
      <c r="C4455" t="inlineStr">
        <is>
          <t>USDKRW,Call,1440.825898735783,23/06/2025,20/05/2025</t>
        </is>
      </c>
      <c r="G4455" s="1" t="n">
        <v>-8909.007584656696</v>
      </c>
      <c r="H4455" s="1" t="n">
        <v>0.0001316942726201</v>
      </c>
      <c r="K4455" s="4" t="n">
        <v>98035699.36</v>
      </c>
      <c r="L4455" s="5" t="n">
        <v>4425001</v>
      </c>
      <c r="M4455" s="6" t="n">
        <v>22.154955</v>
      </c>
      <c r="AB4455" s="8" t="inlineStr">
        <is>
          <t>QISSwaps</t>
        </is>
      </c>
      <c r="AG4455" t="n">
        <v>-0.019513</v>
      </c>
    </row>
    <row r="4456">
      <c r="A4456" t="inlineStr">
        <is>
          <t>QIS</t>
        </is>
      </c>
      <c r="B4456" t="inlineStr">
        <is>
          <t>USDKRW,Call,1441.6221803698209,16/06/2025,14/05/2025</t>
        </is>
      </c>
      <c r="C4456" t="inlineStr">
        <is>
          <t>USDKRW,Call,1441.6221803698209,16/06/2025,14/05/2025</t>
        </is>
      </c>
      <c r="G4456" s="1" t="n">
        <v>-8257.787047484373</v>
      </c>
      <c r="H4456" s="1" t="n">
        <v>1.193981026064794e-05</v>
      </c>
      <c r="K4456" s="4" t="n">
        <v>98035699.36</v>
      </c>
      <c r="L4456" s="5" t="n">
        <v>4425001</v>
      </c>
      <c r="M4456" s="6" t="n">
        <v>22.154955</v>
      </c>
      <c r="AB4456" s="8" t="inlineStr">
        <is>
          <t>QISSwaps</t>
        </is>
      </c>
      <c r="AG4456" t="n">
        <v>-0.019513</v>
      </c>
    </row>
    <row r="4457">
      <c r="A4457" t="inlineStr">
        <is>
          <t>QIS</t>
        </is>
      </c>
      <c r="B4457" t="inlineStr">
        <is>
          <t>USDKRW,Call,1441.9685360003982,10/06/2025,08/05/2025</t>
        </is>
      </c>
      <c r="C4457" t="inlineStr">
        <is>
          <t>USDKRW,Call,1441.9685360003982,10/06/2025,08/05/2025</t>
        </is>
      </c>
      <c r="G4457" s="1" t="n">
        <v>-8441.899977304267</v>
      </c>
      <c r="H4457" s="1" t="n">
        <v>1.981880873299352e-08</v>
      </c>
      <c r="K4457" s="4" t="n">
        <v>98035699.36</v>
      </c>
      <c r="L4457" s="5" t="n">
        <v>4425001</v>
      </c>
      <c r="M4457" s="6" t="n">
        <v>22.154955</v>
      </c>
      <c r="AB4457" s="8" t="inlineStr">
        <is>
          <t>QISSwaps</t>
        </is>
      </c>
      <c r="AG4457" t="n">
        <v>-0.019513</v>
      </c>
    </row>
    <row r="4458">
      <c r="A4458" t="inlineStr">
        <is>
          <t>QIS</t>
        </is>
      </c>
      <c r="B4458" t="inlineStr">
        <is>
          <t>USDKRW,Call,1442.0732603674614,17/06/2025,15/05/2025</t>
        </is>
      </c>
      <c r="C4458" t="inlineStr">
        <is>
          <t>USDKRW,Call,1442.0732603674614,17/06/2025,15/05/2025</t>
        </is>
      </c>
      <c r="G4458" s="1" t="n">
        <v>-8187.449432838972</v>
      </c>
      <c r="H4458" s="1" t="n">
        <v>2.12602116034237e-05</v>
      </c>
      <c r="K4458" s="4" t="n">
        <v>98035699.36</v>
      </c>
      <c r="L4458" s="5" t="n">
        <v>4425001</v>
      </c>
      <c r="M4458" s="6" t="n">
        <v>22.154955</v>
      </c>
      <c r="AB4458" s="8" t="inlineStr">
        <is>
          <t>QISSwaps</t>
        </is>
      </c>
      <c r="AG4458" t="n">
        <v>-0.019513</v>
      </c>
    </row>
    <row r="4459">
      <c r="A4459" t="inlineStr">
        <is>
          <t>QIS</t>
        </is>
      </c>
      <c r="B4459" t="inlineStr">
        <is>
          <t>USDKRW,Call,1443.066188578634,05/06/2025,02/05/2025</t>
        </is>
      </c>
      <c r="C4459" t="inlineStr">
        <is>
          <t>USDKRW,Call,1443.066188578634,05/06/2025,02/05/2025</t>
        </is>
      </c>
      <c r="G4459" s="1" t="n">
        <v>-8123.112504176641</v>
      </c>
      <c r="K4459" s="4" t="n">
        <v>98035699.36</v>
      </c>
      <c r="L4459" s="5" t="n">
        <v>4425001</v>
      </c>
      <c r="M4459" s="6" t="n">
        <v>22.154955</v>
      </c>
      <c r="AB4459" s="8" t="inlineStr">
        <is>
          <t>QISSwaps</t>
        </is>
      </c>
      <c r="AG4459" t="n">
        <v>-0.019513</v>
      </c>
    </row>
    <row r="4460">
      <c r="A4460" t="inlineStr">
        <is>
          <t>QIS</t>
        </is>
      </c>
      <c r="B4460" t="inlineStr">
        <is>
          <t>USDKRW,Call,1446.2651128120349,13/06/2025,13/05/2025</t>
        </is>
      </c>
      <c r="C4460" t="inlineStr">
        <is>
          <t>USDKRW,Call,1446.2651128120349,13/06/2025,13/05/2025</t>
        </is>
      </c>
      <c r="G4460" s="1" t="n">
        <v>-8066.796684704677</v>
      </c>
      <c r="H4460" s="1" t="n">
        <v>2.895792042140437e-06</v>
      </c>
      <c r="K4460" s="4" t="n">
        <v>98035699.36</v>
      </c>
      <c r="L4460" s="5" t="n">
        <v>4425001</v>
      </c>
      <c r="M4460" s="6" t="n">
        <v>22.154955</v>
      </c>
      <c r="AB4460" s="8" t="inlineStr">
        <is>
          <t>QISSwaps</t>
        </is>
      </c>
      <c r="AG4460" t="n">
        <v>-0.019513</v>
      </c>
    </row>
    <row r="4461">
      <c r="A4461" t="inlineStr">
        <is>
          <t>QIS</t>
        </is>
      </c>
      <c r="B4461" t="inlineStr">
        <is>
          <t>USDKRW,Call,1446.6176340163984,12/06/2025,12/05/2025</t>
        </is>
      </c>
      <c r="C4461" t="inlineStr">
        <is>
          <t>USDKRW,Call,1446.6176340163984,12/06/2025,12/05/2025</t>
        </is>
      </c>
      <c r="G4461" s="1" t="n">
        <v>-8138.848919122185</v>
      </c>
      <c r="H4461" s="1" t="n">
        <v>8.707381660218148e-07</v>
      </c>
      <c r="K4461" s="4" t="n">
        <v>98035699.36</v>
      </c>
      <c r="L4461" s="5" t="n">
        <v>4425001</v>
      </c>
      <c r="M4461" s="6" t="n">
        <v>22.154955</v>
      </c>
      <c r="AB4461" s="8" t="inlineStr">
        <is>
          <t>QISSwaps</t>
        </is>
      </c>
      <c r="AG4461" t="n">
        <v>-0.019513</v>
      </c>
    </row>
    <row r="4462">
      <c r="A4462" t="inlineStr">
        <is>
          <t>QIS</t>
        </is>
      </c>
      <c r="B4462" t="inlineStr">
        <is>
          <t>USDKRW,Call,1446.8930936399597,09/06/2025,07/05/2025</t>
        </is>
      </c>
      <c r="C4462" t="inlineStr">
        <is>
          <t>USDKRW,Call,1446.8930936399597,09/06/2025,07/05/2025</t>
        </is>
      </c>
      <c r="G4462" s="1" t="n">
        <v>-9120.322159539457</v>
      </c>
      <c r="H4462" s="1" t="n">
        <v>1.312663738166508e-11</v>
      </c>
      <c r="K4462" s="4" t="n">
        <v>98035699.36</v>
      </c>
      <c r="L4462" s="5" t="n">
        <v>4425001</v>
      </c>
      <c r="M4462" s="6" t="n">
        <v>22.154955</v>
      </c>
      <c r="AB4462" s="8" t="inlineStr">
        <is>
          <t>QISSwaps</t>
        </is>
      </c>
      <c r="AG4462" t="n">
        <v>-0.019513</v>
      </c>
    </row>
    <row r="4463">
      <c r="A4463" t="inlineStr">
        <is>
          <t>QIS</t>
        </is>
      </c>
      <c r="B4463" t="inlineStr">
        <is>
          <t>USDKRW,Call,1447.0271349079196,20/06/2025,19/05/2025</t>
        </is>
      </c>
      <c r="C4463" t="inlineStr">
        <is>
          <t>USDKRW,Call,1447.0271349079196,20/06/2025,19/05/2025</t>
        </is>
      </c>
      <c r="G4463" s="1" t="n">
        <v>-8594.967507213707</v>
      </c>
      <c r="H4463" s="1" t="n">
        <v>5.652821529422209e-05</v>
      </c>
      <c r="K4463" s="4" t="n">
        <v>98035699.36</v>
      </c>
      <c r="L4463" s="5" t="n">
        <v>4425001</v>
      </c>
      <c r="M4463" s="6" t="n">
        <v>22.154955</v>
      </c>
      <c r="AB4463" s="8" t="inlineStr">
        <is>
          <t>QISSwaps</t>
        </is>
      </c>
      <c r="AG4463" t="n">
        <v>-0.019513</v>
      </c>
    </row>
    <row r="4464">
      <c r="A4464" t="inlineStr">
        <is>
          <t>QIS</t>
        </is>
      </c>
      <c r="B4464" t="inlineStr">
        <is>
          <t>USDKRW,Call,1447.8881197853575,11/06/2025,09/05/2025</t>
        </is>
      </c>
      <c r="C4464" t="inlineStr">
        <is>
          <t>USDKRW,Call,1447.8881197853575,11/06/2025,09/05/2025</t>
        </is>
      </c>
      <c r="G4464" s="1" t="n">
        <v>-8514.362626009255</v>
      </c>
      <c r="H4464" s="1" t="n">
        <v>1.072636407262757e-07</v>
      </c>
      <c r="K4464" s="4" t="n">
        <v>98035699.36</v>
      </c>
      <c r="L4464" s="5" t="n">
        <v>4425001</v>
      </c>
      <c r="M4464" s="6" t="n">
        <v>22.154955</v>
      </c>
      <c r="AB4464" s="8" t="inlineStr">
        <is>
          <t>QISSwaps</t>
        </is>
      </c>
      <c r="AG4464" t="n">
        <v>-0.019513</v>
      </c>
    </row>
    <row r="4465">
      <c r="A4465" t="inlineStr">
        <is>
          <t>QIS</t>
        </is>
      </c>
      <c r="B4465" t="inlineStr">
        <is>
          <t>USDKRW,Call,1448.3720681894038,16/06/2025,14/05/2025</t>
        </is>
      </c>
      <c r="C4465" t="inlineStr">
        <is>
          <t>USDKRW,Call,1448.3720681894038,16/06/2025,14/05/2025</t>
        </is>
      </c>
      <c r="G4465" s="1" t="n">
        <v>-8180.998415444099</v>
      </c>
      <c r="H4465" s="1" t="n">
        <v>5.384022959005153e-06</v>
      </c>
      <c r="K4465" s="4" t="n">
        <v>98035699.36</v>
      </c>
      <c r="L4465" s="5" t="n">
        <v>4425001</v>
      </c>
      <c r="M4465" s="6" t="n">
        <v>22.154955</v>
      </c>
      <c r="AB4465" s="8" t="inlineStr">
        <is>
          <t>QISSwaps</t>
        </is>
      </c>
      <c r="AG4465" t="n">
        <v>-0.019513</v>
      </c>
    </row>
    <row r="4466">
      <c r="A4466" t="inlineStr">
        <is>
          <t>QIS</t>
        </is>
      </c>
      <c r="B4466" t="inlineStr">
        <is>
          <t>USDKRW,Call,1449.6750485340783,05/06/2025,02/05/2025</t>
        </is>
      </c>
      <c r="C4466" t="inlineStr">
        <is>
          <t>USDKRW,Call,1449.6750485340783,05/06/2025,02/05/2025</t>
        </is>
      </c>
      <c r="G4466" s="1" t="n">
        <v>-8049.21712602054</v>
      </c>
      <c r="K4466" s="4" t="n">
        <v>98035699.36</v>
      </c>
      <c r="L4466" s="5" t="n">
        <v>4425001</v>
      </c>
      <c r="M4466" s="6" t="n">
        <v>22.154955</v>
      </c>
      <c r="AB4466" s="8" t="inlineStr">
        <is>
          <t>QISSwaps</t>
        </is>
      </c>
      <c r="AG4466" t="n">
        <v>-0.019513</v>
      </c>
    </row>
    <row r="4467">
      <c r="A4467" t="inlineStr">
        <is>
          <t>QIS</t>
        </is>
      </c>
      <c r="B4467" t="inlineStr">
        <is>
          <t>USDKRW,Call,1452.968183585087,13/06/2025,13/05/2025</t>
        </is>
      </c>
      <c r="C4467" t="inlineStr">
        <is>
          <t>USDKRW,Call,1452.968183585087,13/06/2025,13/05/2025</t>
        </is>
      </c>
      <c r="G4467" s="1" t="n">
        <v>-7992.538236263634</v>
      </c>
      <c r="H4467" s="1" t="n">
        <v>1.145509902330271e-06</v>
      </c>
      <c r="K4467" s="4" t="n">
        <v>98035699.36</v>
      </c>
      <c r="L4467" s="5" t="n">
        <v>4425001</v>
      </c>
      <c r="M4467" s="6" t="n">
        <v>22.154955</v>
      </c>
      <c r="AB4467" s="8" t="inlineStr">
        <is>
          <t>QISSwaps</t>
        </is>
      </c>
      <c r="AG4467" t="n">
        <v>-0.019513</v>
      </c>
    </row>
    <row r="4468">
      <c r="A4468" t="inlineStr">
        <is>
          <t>QIS</t>
        </is>
      </c>
      <c r="B4468" t="inlineStr">
        <is>
          <t>USDKRW,Call,1455.121956008987,16/06/2025,14/05/2025</t>
        </is>
      </c>
      <c r="C4468" t="inlineStr">
        <is>
          <t>USDKRW,Call,1455.121956008987,16/06/2025,14/05/2025</t>
        </is>
      </c>
      <c r="G4468" s="1" t="n">
        <v>-8105.27590344659</v>
      </c>
      <c r="H4468" s="1" t="n">
        <v>2.329833427992983e-06</v>
      </c>
      <c r="K4468" s="4" t="n">
        <v>98035699.36</v>
      </c>
      <c r="L4468" s="5" t="n">
        <v>4425001</v>
      </c>
      <c r="M4468" s="6" t="n">
        <v>22.154955</v>
      </c>
      <c r="AB4468" s="8" t="inlineStr">
        <is>
          <t>QISSwaps</t>
        </is>
      </c>
      <c r="AG4468" t="n">
        <v>-0.019513</v>
      </c>
    </row>
    <row r="4469">
      <c r="A4469" t="inlineStr">
        <is>
          <t>QIS</t>
        </is>
      </c>
      <c r="B4469" t="inlineStr">
        <is>
          <t>USDKRW,Call,1456.283908489523,05/06/2025,02/05/2025</t>
        </is>
      </c>
      <c r="C4469" t="inlineStr">
        <is>
          <t>USDKRW,Call,1456.283908489523,05/06/2025,02/05/2025</t>
        </is>
      </c>
      <c r="G4469" s="1" t="n">
        <v>-7976.325512074744</v>
      </c>
      <c r="K4469" s="4" t="n">
        <v>98035699.36</v>
      </c>
      <c r="L4469" s="5" t="n">
        <v>4425001</v>
      </c>
      <c r="M4469" s="6" t="n">
        <v>22.154955</v>
      </c>
      <c r="AB4469" s="8" t="inlineStr">
        <is>
          <t>QISSwaps</t>
        </is>
      </c>
      <c r="AG4469" t="n">
        <v>-0.019513</v>
      </c>
    </row>
    <row r="4470">
      <c r="A4470" t="inlineStr">
        <is>
          <t>QIS</t>
        </is>
      </c>
      <c r="B4470" t="inlineStr">
        <is>
          <t>USDKRW,Call,1459.6712543581389,13/06/2025,13/05/2025</t>
        </is>
      </c>
      <c r="C4470" t="inlineStr">
        <is>
          <t>USDKRW,Call,1459.6712543581389,13/06/2025,13/05/2025</t>
        </is>
      </c>
      <c r="G4470" s="1" t="n">
        <v>-7919.300461181597</v>
      </c>
      <c r="H4470" s="1" t="n">
        <v>4.322178731467879e-07</v>
      </c>
      <c r="K4470" s="4" t="n">
        <v>98035699.36</v>
      </c>
      <c r="L4470" s="5" t="n">
        <v>4425001</v>
      </c>
      <c r="M4470" s="6" t="n">
        <v>22.154955</v>
      </c>
      <c r="AB4470" s="8" t="inlineStr">
        <is>
          <t>QISSwaps</t>
        </is>
      </c>
      <c r="AG4470" t="n">
        <v>-0.019513</v>
      </c>
    </row>
    <row r="4471">
      <c r="A4471" t="inlineStr">
        <is>
          <t>QIS</t>
        </is>
      </c>
      <c r="B4471" t="inlineStr">
        <is>
          <t>USDKRW,Call,1461.87184382857,16/06/2025,14/05/2025</t>
        </is>
      </c>
      <c r="C4471" t="inlineStr">
        <is>
          <t>USDKRW,Call,1461.87184382857,16/06/2025,14/05/2025</t>
        </is>
      </c>
      <c r="G4471" s="1" t="n">
        <v>-8030.599866674269</v>
      </c>
      <c r="H4471" s="1" t="n">
        <v>9.676181549373072e-07</v>
      </c>
      <c r="K4471" s="4" t="n">
        <v>98035699.36</v>
      </c>
      <c r="L4471" s="5" t="n">
        <v>4425001</v>
      </c>
      <c r="M4471" s="6" t="n">
        <v>22.154955</v>
      </c>
      <c r="AB4471" s="8" t="inlineStr">
        <is>
          <t>QISSwaps</t>
        </is>
      </c>
      <c r="AG4471" t="n">
        <v>-0.019513</v>
      </c>
    </row>
    <row r="4472">
      <c r="A4472" t="inlineStr">
        <is>
          <t>QIS</t>
        </is>
      </c>
      <c r="B4472" t="inlineStr">
        <is>
          <t>USDKRW,Call,1462.8927684449673,05/06/2025,02/05/2025</t>
        </is>
      </c>
      <c r="C4472" t="inlineStr">
        <is>
          <t>USDKRW,Call,1462.8927684449673,05/06/2025,02/05/2025</t>
        </is>
      </c>
      <c r="G4472" s="1" t="n">
        <v>-7904.419564690648</v>
      </c>
      <c r="K4472" s="4" t="n">
        <v>98035699.36</v>
      </c>
      <c r="L4472" s="5" t="n">
        <v>4425001</v>
      </c>
      <c r="M4472" s="6" t="n">
        <v>22.154955</v>
      </c>
      <c r="AB4472" s="8" t="inlineStr">
        <is>
          <t>QISSwaps</t>
        </is>
      </c>
      <c r="AG4472" t="n">
        <v>-0.019513</v>
      </c>
    </row>
    <row r="4473">
      <c r="A4473" t="inlineStr">
        <is>
          <t>QIS</t>
        </is>
      </c>
      <c r="B4473" t="inlineStr">
        <is>
          <t>USDKRW,Put,1309.2328546779383,08/07/2025,05/06/2025</t>
        </is>
      </c>
      <c r="C4473" t="inlineStr">
        <is>
          <t>USDKRW,Put,1309.2328546779383,08/07/2025,05/06/2025</t>
        </is>
      </c>
      <c r="G4473" s="1" t="n">
        <v>-10070.32804203867</v>
      </c>
      <c r="H4473" s="1" t="n">
        <v>0.0033175715131612</v>
      </c>
      <c r="K4473" s="4" t="n">
        <v>98035699.36</v>
      </c>
      <c r="L4473" s="5" t="n">
        <v>4425001</v>
      </c>
      <c r="M4473" s="6" t="n">
        <v>22.154955</v>
      </c>
      <c r="AB4473" s="8" t="inlineStr">
        <is>
          <t>QISSwaps</t>
        </is>
      </c>
      <c r="AG4473" t="n">
        <v>-0.019513</v>
      </c>
    </row>
    <row r="4474">
      <c r="A4474" t="inlineStr">
        <is>
          <t>QIS</t>
        </is>
      </c>
      <c r="B4474" t="inlineStr">
        <is>
          <t>USDKRW,Put,1316.0539173977231,08/07/2025,05/06/2025</t>
        </is>
      </c>
      <c r="C4474" t="inlineStr">
        <is>
          <t>USDKRW,Put,1316.0539173977231,08/07/2025,05/06/2025</t>
        </is>
      </c>
      <c r="G4474" s="1" t="n">
        <v>-9966.210226755753</v>
      </c>
      <c r="H4474" s="1" t="n">
        <v>0.0041627279345887</v>
      </c>
      <c r="K4474" s="4" t="n">
        <v>98035699.36</v>
      </c>
      <c r="L4474" s="5" t="n">
        <v>4425001</v>
      </c>
      <c r="M4474" s="6" t="n">
        <v>22.154955</v>
      </c>
      <c r="AB4474" s="8" t="inlineStr">
        <is>
          <t>QISSwaps</t>
        </is>
      </c>
      <c r="AG4474" t="n">
        <v>-0.019513</v>
      </c>
    </row>
    <row r="4475">
      <c r="A4475" t="inlineStr">
        <is>
          <t>QIS</t>
        </is>
      </c>
      <c r="B4475" t="inlineStr">
        <is>
          <t>USDKRW,Put,1317.2624571441768,27/06/2025,27/05/2025</t>
        </is>
      </c>
      <c r="C4475" t="inlineStr">
        <is>
          <t>USDKRW,Put,1317.2624571441768,27/06/2025,27/05/2025</t>
        </is>
      </c>
      <c r="G4475" s="1" t="n">
        <v>-10011.18526186547</v>
      </c>
      <c r="H4475" s="1" t="n">
        <v>0.0031964678199028</v>
      </c>
      <c r="K4475" s="4" t="n">
        <v>98035699.36</v>
      </c>
      <c r="L4475" s="5" t="n">
        <v>4425001</v>
      </c>
      <c r="M4475" s="6" t="n">
        <v>22.154955</v>
      </c>
      <c r="AB4475" s="8" t="inlineStr">
        <is>
          <t>QISSwaps</t>
        </is>
      </c>
      <c r="AG4475" t="n">
        <v>-0.019513</v>
      </c>
    </row>
    <row r="4476">
      <c r="A4476" t="inlineStr">
        <is>
          <t>QIS</t>
        </is>
      </c>
      <c r="B4476" t="inlineStr">
        <is>
          <t>USDKRW,Put,1320.8527268911153,26/06/2025,23/05/2025</t>
        </is>
      </c>
      <c r="C4476" t="inlineStr">
        <is>
          <t>USDKRW,Put,1320.8527268911153,26/06/2025,23/05/2025</t>
        </is>
      </c>
      <c r="G4476" s="1" t="n">
        <v>-10569.67267775734</v>
      </c>
      <c r="H4476" s="1" t="n">
        <v>0.0034767701297078</v>
      </c>
      <c r="K4476" s="4" t="n">
        <v>98035699.36</v>
      </c>
      <c r="L4476" s="5" t="n">
        <v>4425001</v>
      </c>
      <c r="M4476" s="6" t="n">
        <v>22.154955</v>
      </c>
      <c r="AB4476" s="8" t="inlineStr">
        <is>
          <t>QISSwaps</t>
        </is>
      </c>
      <c r="AG4476" t="n">
        <v>-0.019513</v>
      </c>
    </row>
    <row r="4477">
      <c r="A4477" t="inlineStr">
        <is>
          <t>QIS</t>
        </is>
      </c>
      <c r="B4477" t="inlineStr">
        <is>
          <t>USDKRW,Put,1322.8749801175081,08/07/2025,05/06/2025</t>
        </is>
      </c>
      <c r="C4477" t="inlineStr">
        <is>
          <t>USDKRW,Put,1322.8749801175081,08/07/2025,05/06/2025</t>
        </is>
      </c>
      <c r="G4477" s="1" t="n">
        <v>-9863.698825397705</v>
      </c>
      <c r="H4477" s="1" t="n">
        <v>0.0051814207507554</v>
      </c>
      <c r="K4477" s="4" t="n">
        <v>98035699.36</v>
      </c>
      <c r="L4477" s="5" t="n">
        <v>4425001</v>
      </c>
      <c r="M4477" s="6" t="n">
        <v>22.154955</v>
      </c>
      <c r="AB4477" s="8" t="inlineStr">
        <is>
          <t>QISSwaps</t>
        </is>
      </c>
      <c r="AG4477" t="n">
        <v>-0.019513</v>
      </c>
    </row>
    <row r="4478">
      <c r="A4478" t="inlineStr">
        <is>
          <t>QIS</t>
        </is>
      </c>
      <c r="B4478" t="inlineStr">
        <is>
          <t>USDKRW,Put,1323.1541405230655,07/07/2025,04/06/2025</t>
        </is>
      </c>
      <c r="C4478" t="inlineStr">
        <is>
          <t>USDKRW,Put,1323.1541405230655,07/07/2025,04/06/2025</t>
        </is>
      </c>
      <c r="G4478" s="1" t="n">
        <v>-10018.05961039044</v>
      </c>
      <c r="H4478" s="1" t="n">
        <v>0.0050527139726379</v>
      </c>
      <c r="K4478" s="4" t="n">
        <v>98035699.36</v>
      </c>
      <c r="L4478" s="5" t="n">
        <v>4425001</v>
      </c>
      <c r="M4478" s="6" t="n">
        <v>22.154955</v>
      </c>
      <c r="AB4478" s="8" t="inlineStr">
        <is>
          <t>QISSwaps</t>
        </is>
      </c>
      <c r="AG4478" t="n">
        <v>-0.019513</v>
      </c>
    </row>
    <row r="4479">
      <c r="A4479" t="inlineStr">
        <is>
          <t>QIS</t>
        </is>
      </c>
      <c r="B4479" t="inlineStr">
        <is>
          <t>USDKRW,Put,1324.336500988716,27/06/2025,27/05/2025</t>
        </is>
      </c>
      <c r="C4479" t="inlineStr">
        <is>
          <t>USDKRW,Put,1324.336500988716,27/06/2025,27/05/2025</t>
        </is>
      </c>
      <c r="G4479" s="1" t="n">
        <v>-9904.519894881747</v>
      </c>
      <c r="H4479" s="1" t="n">
        <v>0.004136240555719</v>
      </c>
      <c r="K4479" s="4" t="n">
        <v>98035699.36</v>
      </c>
      <c r="L4479" s="5" t="n">
        <v>4425001</v>
      </c>
      <c r="M4479" s="6" t="n">
        <v>22.154955</v>
      </c>
      <c r="AB4479" s="8" t="inlineStr">
        <is>
          <t>QISSwaps</t>
        </is>
      </c>
      <c r="AG4479" t="n">
        <v>-0.019513</v>
      </c>
    </row>
    <row r="4480">
      <c r="A4480" t="inlineStr">
        <is>
          <t>QIS</t>
        </is>
      </c>
      <c r="B4480" t="inlineStr">
        <is>
          <t>USDKRW,Put,1324.3777067696217,30/06/2025,28/05/2025</t>
        </is>
      </c>
      <c r="C4480" t="inlineStr">
        <is>
          <t>USDKRW,Put,1324.3777067696217,30/06/2025,28/05/2025</t>
        </is>
      </c>
      <c r="G4480" s="1" t="n">
        <v>-9854.692642291124</v>
      </c>
      <c r="H4480" s="1" t="n">
        <v>0.0043243663834047</v>
      </c>
      <c r="K4480" s="4" t="n">
        <v>98035699.36</v>
      </c>
      <c r="L4480" s="5" t="n">
        <v>4425001</v>
      </c>
      <c r="M4480" s="6" t="n">
        <v>22.154955</v>
      </c>
      <c r="AB4480" s="8" t="inlineStr">
        <is>
          <t>QISSwaps</t>
        </is>
      </c>
      <c r="AG4480" t="n">
        <v>-0.019513</v>
      </c>
    </row>
    <row r="4481">
      <c r="A4481" t="inlineStr">
        <is>
          <t>QIS</t>
        </is>
      </c>
      <c r="B4481" t="inlineStr">
        <is>
          <t>USDKRW,Put,1324.675530616661,03/07/2025,02/06/2025</t>
        </is>
      </c>
      <c r="C4481" t="inlineStr">
        <is>
          <t>USDKRW,Put,1324.675530616661,03/07/2025,02/06/2025</t>
        </is>
      </c>
      <c r="G4481" s="1" t="n">
        <v>-9616.080534099907</v>
      </c>
      <c r="H4481" s="1" t="n">
        <v>0.0049436986132233</v>
      </c>
      <c r="K4481" s="4" t="n">
        <v>98035699.36</v>
      </c>
      <c r="L4481" s="5" t="n">
        <v>4425001</v>
      </c>
      <c r="M4481" s="6" t="n">
        <v>22.154955</v>
      </c>
      <c r="AB4481" s="8" t="inlineStr">
        <is>
          <t>QISSwaps</t>
        </is>
      </c>
      <c r="AG4481" t="n">
        <v>-0.019513</v>
      </c>
    </row>
    <row r="4482">
      <c r="A4482" t="inlineStr">
        <is>
          <t>QIS</t>
        </is>
      </c>
      <c r="B4482" t="inlineStr">
        <is>
          <t>USDKRW,Put,1326.1376121237897,25/06/2025,22/05/2025</t>
        </is>
      </c>
      <c r="C4482" t="inlineStr">
        <is>
          <t>USDKRW,Put,1326.1376121237897,25/06/2025,22/05/2025</t>
        </is>
      </c>
      <c r="G4482" s="1" t="n">
        <v>-10424.77195372694</v>
      </c>
      <c r="H4482" s="1" t="n">
        <v>0.0038555672889389</v>
      </c>
      <c r="K4482" s="4" t="n">
        <v>98035699.36</v>
      </c>
      <c r="L4482" s="5" t="n">
        <v>4425001</v>
      </c>
      <c r="M4482" s="6" t="n">
        <v>22.154955</v>
      </c>
      <c r="AB4482" s="8" t="inlineStr">
        <is>
          <t>QISSwaps</t>
        </is>
      </c>
      <c r="AG4482" t="n">
        <v>-0.019513</v>
      </c>
    </row>
    <row r="4483">
      <c r="A4483" t="inlineStr">
        <is>
          <t>QIS</t>
        </is>
      </c>
      <c r="B4483" t="inlineStr">
        <is>
          <t>USDKRW,Put,1328.2942482724845,26/06/2025,23/05/2025</t>
        </is>
      </c>
      <c r="C4483" t="inlineStr">
        <is>
          <t>USDKRW,Put,1328.2942482724845,26/06/2025,23/05/2025</t>
        </is>
      </c>
      <c r="G4483" s="1" t="n">
        <v>-10451.57516754043</v>
      </c>
      <c r="H4483" s="1" t="n">
        <v>0.0045617978902914</v>
      </c>
      <c r="K4483" s="4" t="n">
        <v>98035699.36</v>
      </c>
      <c r="L4483" s="5" t="n">
        <v>4425001</v>
      </c>
      <c r="M4483" s="6" t="n">
        <v>22.154955</v>
      </c>
      <c r="AB4483" s="8" t="inlineStr">
        <is>
          <t>QISSwaps</t>
        </is>
      </c>
      <c r="AG4483" t="n">
        <v>-0.019513</v>
      </c>
    </row>
    <row r="4484">
      <c r="A4484" t="inlineStr">
        <is>
          <t>QIS</t>
        </is>
      </c>
      <c r="B4484" t="inlineStr">
        <is>
          <t>USDKRW,Put,1328.3422971714288,02/07/2025,30/05/2025</t>
        </is>
      </c>
      <c r="C4484" t="inlineStr">
        <is>
          <t>USDKRW,Put,1328.3422971714288,02/07/2025,30/05/2025</t>
        </is>
      </c>
      <c r="G4484" s="1" t="n">
        <v>-9978.895958903704</v>
      </c>
      <c r="H4484" s="1" t="n">
        <v>0.0053947589240378</v>
      </c>
      <c r="K4484" s="4" t="n">
        <v>98035699.36</v>
      </c>
      <c r="L4484" s="5" t="n">
        <v>4425001</v>
      </c>
      <c r="M4484" s="6" t="n">
        <v>22.154955</v>
      </c>
      <c r="AB4484" s="8" t="inlineStr">
        <is>
          <t>QISSwaps</t>
        </is>
      </c>
      <c r="AG4484" t="n">
        <v>-0.019513</v>
      </c>
    </row>
    <row r="4485">
      <c r="A4485" t="inlineStr">
        <is>
          <t>QIS</t>
        </is>
      </c>
      <c r="B4485" t="inlineStr">
        <is>
          <t>USDKRW,Put,1329.4762781693757,01/07/2025,29/05/2025</t>
        </is>
      </c>
      <c r="C4485" t="inlineStr">
        <is>
          <t>USDKRW,Put,1329.4762781693757,01/07/2025,29/05/2025</t>
        </is>
      </c>
      <c r="G4485" s="1" t="n">
        <v>-10021.73533864382</v>
      </c>
      <c r="H4485" s="1" t="n">
        <v>0.0053513489146108</v>
      </c>
      <c r="K4485" s="4" t="n">
        <v>98035699.36</v>
      </c>
      <c r="L4485" s="5" t="n">
        <v>4425001</v>
      </c>
      <c r="M4485" s="6" t="n">
        <v>22.154955</v>
      </c>
      <c r="AB4485" s="8" t="inlineStr">
        <is>
          <t>QISSwaps</t>
        </is>
      </c>
      <c r="AG4485" t="n">
        <v>-0.019513</v>
      </c>
    </row>
    <row r="4486">
      <c r="A4486" t="inlineStr">
        <is>
          <t>QIS</t>
        </is>
      </c>
      <c r="B4486" t="inlineStr">
        <is>
          <t>USDKRW,Put,1329.696042837293,08/07/2025,05/06/2025</t>
        </is>
      </c>
      <c r="C4486" t="inlineStr">
        <is>
          <t>USDKRW,Put,1329.696042837293,08/07/2025,05/06/2025</t>
        </is>
      </c>
      <c r="G4486" s="1" t="n">
        <v>-9762.760960384976</v>
      </c>
      <c r="H4486" s="1" t="n">
        <v>0.00639319109506</v>
      </c>
      <c r="K4486" s="4" t="n">
        <v>98035699.36</v>
      </c>
      <c r="L4486" s="5" t="n">
        <v>4425001</v>
      </c>
      <c r="M4486" s="6" t="n">
        <v>22.154955</v>
      </c>
      <c r="AB4486" s="8" t="inlineStr">
        <is>
          <t>QISSwaps</t>
        </is>
      </c>
      <c r="AG4486" t="n">
        <v>-0.019513</v>
      </c>
    </row>
    <row r="4487">
      <c r="A4487" t="inlineStr">
        <is>
          <t>QIS</t>
        </is>
      </c>
      <c r="B4487" t="inlineStr">
        <is>
          <t>USDKRW,Put,1330.1306074180595,07/07/2025,04/06/2025</t>
        </is>
      </c>
      <c r="C4487" t="inlineStr">
        <is>
          <t>USDKRW,Put,1330.1306074180595,07/07/2025,04/06/2025</t>
        </is>
      </c>
      <c r="G4487" s="1" t="n">
        <v>-9913.246783189328</v>
      </c>
      <c r="H4487" s="1" t="n">
        <v>0.0062854772266758</v>
      </c>
      <c r="K4487" s="4" t="n">
        <v>98035699.36</v>
      </c>
      <c r="L4487" s="5" t="n">
        <v>4425001</v>
      </c>
      <c r="M4487" s="6" t="n">
        <v>22.154955</v>
      </c>
      <c r="AB4487" s="8" t="inlineStr">
        <is>
          <t>QISSwaps</t>
        </is>
      </c>
      <c r="AG4487" t="n">
        <v>-0.019513</v>
      </c>
    </row>
    <row r="4488">
      <c r="A4488" t="inlineStr">
        <is>
          <t>QIS</t>
        </is>
      </c>
      <c r="B4488" t="inlineStr">
        <is>
          <t>USDKRW,Put,1331.3897778838375,30/06/2025,28/05/2025</t>
        </is>
      </c>
      <c r="C4488" t="inlineStr">
        <is>
          <t>USDKRW,Put,1331.3897778838375,30/06/2025,28/05/2025</t>
        </is>
      </c>
      <c r="G4488" s="1" t="n">
        <v>-9751.161976112589</v>
      </c>
      <c r="H4488" s="1" t="n">
        <v>0.0054965359556272</v>
      </c>
      <c r="K4488" s="4" t="n">
        <v>98035699.36</v>
      </c>
      <c r="L4488" s="5" t="n">
        <v>4425001</v>
      </c>
      <c r="M4488" s="6" t="n">
        <v>22.154955</v>
      </c>
      <c r="AB4488" s="8" t="inlineStr">
        <is>
          <t>QISSwaps</t>
        </is>
      </c>
      <c r="AG4488" t="n">
        <v>-0.019513</v>
      </c>
    </row>
    <row r="4489">
      <c r="A4489" t="inlineStr">
        <is>
          <t>QIS</t>
        </is>
      </c>
      <c r="B4489" t="inlineStr">
        <is>
          <t>USDKRW,Put,1331.4031112474215,03/07/2025,02/06/2025</t>
        </is>
      </c>
      <c r="C4489" t="inlineStr">
        <is>
          <t>USDKRW,Put,1331.4031112474215,03/07/2025,02/06/2025</t>
        </is>
      </c>
      <c r="G4489" s="1" t="n">
        <v>-9519.145939571115</v>
      </c>
      <c r="H4489" s="1" t="n">
        <v>0.0061395865947431</v>
      </c>
      <c r="K4489" s="4" t="n">
        <v>98035699.36</v>
      </c>
      <c r="L4489" s="5" t="n">
        <v>4425001</v>
      </c>
      <c r="M4489" s="6" t="n">
        <v>22.154955</v>
      </c>
      <c r="AB4489" s="8" t="inlineStr">
        <is>
          <t>QISSwaps</t>
        </is>
      </c>
      <c r="AG4489" t="n">
        <v>-0.019513</v>
      </c>
    </row>
    <row r="4490">
      <c r="A4490" t="inlineStr">
        <is>
          <t>QIS</t>
        </is>
      </c>
      <c r="B4490" t="inlineStr">
        <is>
          <t>USDKRW,Put,1331.410544833255,27/06/2025,27/05/2025</t>
        </is>
      </c>
      <c r="C4490" t="inlineStr">
        <is>
          <t>USDKRW,Put,1331.410544833255,27/06/2025,27/05/2025</t>
        </is>
      </c>
      <c r="G4490" s="1" t="n">
        <v>-9799.550208796958</v>
      </c>
      <c r="H4490" s="1" t="n">
        <v>0.0052954672589074</v>
      </c>
      <c r="K4490" s="4" t="n">
        <v>98035699.36</v>
      </c>
      <c r="L4490" s="5" t="n">
        <v>4425001</v>
      </c>
      <c r="M4490" s="6" t="n">
        <v>22.154955</v>
      </c>
      <c r="AB4490" s="8" t="inlineStr">
        <is>
          <t>QISSwaps</t>
        </is>
      </c>
      <c r="AG4490" t="n">
        <v>-0.019513</v>
      </c>
    </row>
    <row r="4491">
      <c r="A4491" t="inlineStr">
        <is>
          <t>QIS</t>
        </is>
      </c>
      <c r="B4491" t="inlineStr">
        <is>
          <t>USDKRW,Put,1333.5074102750802,25/06/2025,22/05/2025</t>
        </is>
      </c>
      <c r="C4491" t="inlineStr">
        <is>
          <t>USDKRW,Put,1333.5074102750802,25/06/2025,22/05/2025</t>
        </is>
      </c>
      <c r="G4491" s="1" t="n">
        <v>-10309.86271011202</v>
      </c>
      <c r="H4491" s="1" t="n">
        <v>0.0050615273789483</v>
      </c>
      <c r="K4491" s="4" t="n">
        <v>98035699.36</v>
      </c>
      <c r="L4491" s="5" t="n">
        <v>4425001</v>
      </c>
      <c r="M4491" s="6" t="n">
        <v>22.154955</v>
      </c>
      <c r="AB4491" s="8" t="inlineStr">
        <is>
          <t>QISSwaps</t>
        </is>
      </c>
      <c r="AG4491" t="n">
        <v>-0.019513</v>
      </c>
    </row>
    <row r="4492">
      <c r="A4492" t="inlineStr">
        <is>
          <t>QIS</t>
        </is>
      </c>
      <c r="B4492" t="inlineStr">
        <is>
          <t>USDKRW,Put,1333.5192957151094,24/06/2025,21/05/2025</t>
        </is>
      </c>
      <c r="C4492" t="inlineStr">
        <is>
          <t>USDKRW,Put,1333.5192957151094,24/06/2025,21/05/2025</t>
        </is>
      </c>
      <c r="G4492" s="1" t="n">
        <v>-10162.56893418293</v>
      </c>
      <c r="H4492" s="1" t="n">
        <v>0.0046814607177696</v>
      </c>
      <c r="K4492" s="4" t="n">
        <v>98035699.36</v>
      </c>
      <c r="L4492" s="5" t="n">
        <v>4425001</v>
      </c>
      <c r="M4492" s="6" t="n">
        <v>22.154955</v>
      </c>
      <c r="AB4492" s="8" t="inlineStr">
        <is>
          <t>QISSwaps</t>
        </is>
      </c>
      <c r="AG4492" t="n">
        <v>-0.019513</v>
      </c>
    </row>
    <row r="4493">
      <c r="A4493" t="inlineStr">
        <is>
          <t>QIS</t>
        </is>
      </c>
      <c r="B4493" t="inlineStr">
        <is>
          <t>USDKRW,Put,1334.4728390385544,18/06/2025,16/05/2025</t>
        </is>
      </c>
      <c r="C4493" t="inlineStr">
        <is>
          <t>USDKRW,Put,1334.4728390385544,18/06/2025,16/05/2025</t>
        </is>
      </c>
      <c r="G4493" s="1" t="n">
        <v>-10318.21327787385</v>
      </c>
      <c r="H4493" s="1" t="n">
        <v>0.0032528406456791</v>
      </c>
      <c r="K4493" s="4" t="n">
        <v>98035699.36</v>
      </c>
      <c r="L4493" s="5" t="n">
        <v>4425001</v>
      </c>
      <c r="M4493" s="6" t="n">
        <v>22.154955</v>
      </c>
      <c r="AB4493" s="8" t="inlineStr">
        <is>
          <t>QISSwaps</t>
        </is>
      </c>
      <c r="AG4493" t="n">
        <v>-0.019513</v>
      </c>
    </row>
    <row r="4494">
      <c r="A4494" t="inlineStr">
        <is>
          <t>QIS</t>
        </is>
      </c>
      <c r="B4494" t="inlineStr">
        <is>
          <t>USDKRW,Put,1335.3540787152908,02/07/2025,30/05/2025</t>
        </is>
      </c>
      <c r="C4494" t="inlineStr">
        <is>
          <t>USDKRW,Put,1335.3540787152908,02/07/2025,30/05/2025</t>
        </is>
      </c>
      <c r="G4494" s="1" t="n">
        <v>-9874.375160896221</v>
      </c>
      <c r="H4494" s="1" t="n">
        <v>0.0067576403844352</v>
      </c>
      <c r="K4494" s="4" t="n">
        <v>98035699.36</v>
      </c>
      <c r="L4494" s="5" t="n">
        <v>4425001</v>
      </c>
      <c r="M4494" s="6" t="n">
        <v>22.154955</v>
      </c>
      <c r="AB4494" s="8" t="inlineStr">
        <is>
          <t>QISSwaps</t>
        </is>
      </c>
      <c r="AG4494" t="n">
        <v>-0.019513</v>
      </c>
    </row>
    <row r="4495">
      <c r="A4495" t="inlineStr">
        <is>
          <t>QIS</t>
        </is>
      </c>
      <c r="B4495" t="inlineStr">
        <is>
          <t>USDKRW,Put,1335.7357696538538,26/06/2025,23/05/2025</t>
        </is>
      </c>
      <c r="C4495" t="inlineStr">
        <is>
          <t>USDKRW,Put,1335.7357696538538,26/06/2025,23/05/2025</t>
        </is>
      </c>
      <c r="G4495" s="1" t="n">
        <v>-10335.44595418834</v>
      </c>
      <c r="H4495" s="1" t="n">
        <v>0.0059039217661023</v>
      </c>
      <c r="K4495" s="4" t="n">
        <v>98035699.36</v>
      </c>
      <c r="L4495" s="5" t="n">
        <v>4425001</v>
      </c>
      <c r="M4495" s="6" t="n">
        <v>22.154955</v>
      </c>
      <c r="AB4495" s="8" t="inlineStr">
        <is>
          <t>QISSwaps</t>
        </is>
      </c>
      <c r="AG4495" t="n">
        <v>-0.019513</v>
      </c>
    </row>
    <row r="4496">
      <c r="A4496" t="inlineStr">
        <is>
          <t>QIS</t>
        </is>
      </c>
      <c r="B4496" t="inlineStr">
        <is>
          <t>USDKRW,Put,1336.360257517568,23/06/2025,20/05/2025</t>
        </is>
      </c>
      <c r="C4496" t="inlineStr">
        <is>
          <t>USDKRW,Put,1336.360257517568,23/06/2025,20/05/2025</t>
        </is>
      </c>
      <c r="G4496" s="1" t="n">
        <v>-10356.31468154159</v>
      </c>
      <c r="H4496" s="1" t="n">
        <v>0.0048006647969473</v>
      </c>
      <c r="K4496" s="4" t="n">
        <v>98035699.36</v>
      </c>
      <c r="L4496" s="5" t="n">
        <v>4425001</v>
      </c>
      <c r="M4496" s="6" t="n">
        <v>22.154955</v>
      </c>
      <c r="AB4496" s="8" t="inlineStr">
        <is>
          <t>QISSwaps</t>
        </is>
      </c>
      <c r="AG4496" t="n">
        <v>-0.019513</v>
      </c>
    </row>
    <row r="4497">
      <c r="A4497" t="inlineStr">
        <is>
          <t>QIS</t>
        </is>
      </c>
      <c r="B4497" t="inlineStr">
        <is>
          <t>USDKRW,Put,1336.5171055570777,08/07/2025,05/06/2025</t>
        </is>
      </c>
      <c r="C4497" t="inlineStr">
        <is>
          <t>USDKRW,Put,1336.5171055570777,08/07/2025,05/06/2025</t>
        </is>
      </c>
      <c r="G4497" s="1" t="n">
        <v>-9663.364590963358</v>
      </c>
      <c r="H4497" s="1" t="n">
        <v>0.007841134635100701</v>
      </c>
      <c r="K4497" s="4" t="n">
        <v>98035699.36</v>
      </c>
      <c r="L4497" s="5" t="n">
        <v>4425001</v>
      </c>
      <c r="M4497" s="6" t="n">
        <v>22.154955</v>
      </c>
      <c r="AB4497" s="8" t="inlineStr">
        <is>
          <t>QISSwaps</t>
        </is>
      </c>
      <c r="AG4497" t="n">
        <v>-0.019513</v>
      </c>
    </row>
    <row r="4498">
      <c r="A4498" t="inlineStr">
        <is>
          <t>QIS</t>
        </is>
      </c>
      <c r="B4498" t="inlineStr">
        <is>
          <t>USDKRW,Put,1336.5639984444933,01/07/2025,29/05/2025</t>
        </is>
      </c>
      <c r="C4498" t="inlineStr">
        <is>
          <t>USDKRW,Put,1336.5639984444933,01/07/2025,29/05/2025</t>
        </is>
      </c>
      <c r="G4498" s="1" t="n">
        <v>-9915.727815553946</v>
      </c>
      <c r="H4498" s="1" t="n">
        <v>0.0067407089293683</v>
      </c>
      <c r="K4498" s="4" t="n">
        <v>98035699.36</v>
      </c>
      <c r="L4498" s="5" t="n">
        <v>4425001</v>
      </c>
      <c r="M4498" s="6" t="n">
        <v>22.154955</v>
      </c>
      <c r="AB4498" s="8" t="inlineStr">
        <is>
          <t>QISSwaps</t>
        </is>
      </c>
      <c r="AG4498" t="n">
        <v>-0.019513</v>
      </c>
    </row>
    <row r="4499">
      <c r="A4499" t="inlineStr">
        <is>
          <t>QIS</t>
        </is>
      </c>
      <c r="B4499" t="inlineStr">
        <is>
          <t>USDKRW,Put,1337.1070743130535,07/07/2025,04/06/2025</t>
        </is>
      </c>
      <c r="C4499" t="inlineStr">
        <is>
          <t>USDKRW,Put,1337.1070743130535,07/07/2025,04/06/2025</t>
        </is>
      </c>
      <c r="G4499" s="1" t="n">
        <v>-9810.070281049306</v>
      </c>
      <c r="H4499" s="1" t="n">
        <v>0.0077665434453746</v>
      </c>
      <c r="K4499" s="4" t="n">
        <v>98035699.36</v>
      </c>
      <c r="L4499" s="5" t="n">
        <v>4425001</v>
      </c>
      <c r="M4499" s="6" t="n">
        <v>22.154955</v>
      </c>
      <c r="AB4499" s="8" t="inlineStr">
        <is>
          <t>QISSwaps</t>
        </is>
      </c>
      <c r="AG4499" t="n">
        <v>-0.019513</v>
      </c>
    </row>
    <row r="4500">
      <c r="A4500" t="inlineStr">
        <is>
          <t>QIS</t>
        </is>
      </c>
      <c r="B4500" t="inlineStr">
        <is>
          <t>USDKRW,Put,1338.1306918781822,03/07/2025,02/06/2025</t>
        </is>
      </c>
      <c r="C4500" t="inlineStr">
        <is>
          <t>USDKRW,Put,1338.1306918781822,03/07/2025,02/06/2025</t>
        </is>
      </c>
      <c r="G4500" s="1" t="n">
        <v>-9423.66971062053</v>
      </c>
      <c r="H4500" s="1" t="n">
        <v>0.0075713734847277</v>
      </c>
      <c r="K4500" s="4" t="n">
        <v>98035699.36</v>
      </c>
      <c r="L4500" s="5" t="n">
        <v>4425001</v>
      </c>
      <c r="M4500" s="6" t="n">
        <v>22.154955</v>
      </c>
      <c r="AB4500" s="8" t="inlineStr">
        <is>
          <t>QISSwaps</t>
        </is>
      </c>
      <c r="AG4500" t="n">
        <v>-0.019513</v>
      </c>
    </row>
    <row r="4501">
      <c r="A4501" t="inlineStr">
        <is>
          <t>QIS</t>
        </is>
      </c>
      <c r="B4501" t="inlineStr">
        <is>
          <t>USDKRW,Put,1338.4018489980533,30/06/2025,28/05/2025</t>
        </is>
      </c>
      <c r="C4501" t="inlineStr">
        <is>
          <t>USDKRW,Put,1338.4018489980533,30/06/2025,28/05/2025</t>
        </is>
      </c>
      <c r="G4501" s="1" t="n">
        <v>-9649.25427767052</v>
      </c>
      <c r="H4501" s="1" t="n">
        <v>0.006920908847136</v>
      </c>
      <c r="K4501" s="4" t="n">
        <v>98035699.36</v>
      </c>
      <c r="L4501" s="5" t="n">
        <v>4425001</v>
      </c>
      <c r="M4501" s="6" t="n">
        <v>22.154955</v>
      </c>
      <c r="AB4501" s="8" t="inlineStr">
        <is>
          <t>QISSwaps</t>
        </is>
      </c>
      <c r="AG4501" t="n">
        <v>-0.019513</v>
      </c>
    </row>
    <row r="4502">
      <c r="A4502" t="inlineStr">
        <is>
          <t>QIS</t>
        </is>
      </c>
      <c r="B4502" t="inlineStr">
        <is>
          <t>USDKRW,Put,1338.4845886777941,27/06/2025,27/05/2025</t>
        </is>
      </c>
      <c r="C4502" t="inlineStr">
        <is>
          <t>USDKRW,Put,1338.4845886777941,27/06/2025,27/05/2025</t>
        </is>
      </c>
      <c r="G4502" s="1" t="n">
        <v>-9696.240451040283</v>
      </c>
      <c r="H4502" s="1" t="n">
        <v>0.0067103745332799</v>
      </c>
      <c r="K4502" s="4" t="n">
        <v>98035699.36</v>
      </c>
      <c r="L4502" s="5" t="n">
        <v>4425001</v>
      </c>
      <c r="M4502" s="6" t="n">
        <v>22.154955</v>
      </c>
      <c r="AB4502" s="8" t="inlineStr">
        <is>
          <t>QISSwaps</t>
        </is>
      </c>
      <c r="AG4502" t="n">
        <v>-0.019513</v>
      </c>
    </row>
    <row r="4503">
      <c r="A4503" t="inlineStr">
        <is>
          <t>QIS</t>
        </is>
      </c>
      <c r="B4503" t="inlineStr">
        <is>
          <t>USDKRW,Put,1340.8080245692624,24/06/2025,21/05/2025</t>
        </is>
      </c>
      <c r="C4503" t="inlineStr">
        <is>
          <t>USDKRW,Put,1340.8080245692624,24/06/2025,21/05/2025</t>
        </is>
      </c>
      <c r="G4503" s="1" t="n">
        <v>-10052.38033575515</v>
      </c>
      <c r="H4503" s="1" t="n">
        <v>0.0061314694970218</v>
      </c>
      <c r="K4503" s="4" t="n">
        <v>98035699.36</v>
      </c>
      <c r="L4503" s="5" t="n">
        <v>4425001</v>
      </c>
      <c r="M4503" s="6" t="n">
        <v>22.154955</v>
      </c>
      <c r="AB4503" s="8" t="inlineStr">
        <is>
          <t>QISSwaps</t>
        </is>
      </c>
      <c r="AG4503" t="n">
        <v>-0.019513</v>
      </c>
    </row>
    <row r="4504">
      <c r="A4504" t="inlineStr">
        <is>
          <t>QIS</t>
        </is>
      </c>
      <c r="B4504" t="inlineStr">
        <is>
          <t>USDKRW,Put,1340.8772084263705,25/06/2025,22/05/2025</t>
        </is>
      </c>
      <c r="C4504" t="inlineStr">
        <is>
          <t>USDKRW,Put,1340.8772084263705,25/06/2025,22/05/2025</t>
        </is>
      </c>
      <c r="G4504" s="1" t="n">
        <v>-10196.84296503782</v>
      </c>
      <c r="H4504" s="1" t="n">
        <v>0.0065665512224178</v>
      </c>
      <c r="K4504" s="4" t="n">
        <v>98035699.36</v>
      </c>
      <c r="L4504" s="5" t="n">
        <v>4425001</v>
      </c>
      <c r="M4504" s="6" t="n">
        <v>22.154955</v>
      </c>
      <c r="AB4504" s="8" t="inlineStr">
        <is>
          <t>QISSwaps</t>
        </is>
      </c>
      <c r="AG4504" t="n">
        <v>-0.019513</v>
      </c>
    </row>
    <row r="4505">
      <c r="A4505" t="inlineStr">
        <is>
          <t>QIS</t>
        </is>
      </c>
      <c r="B4505" t="inlineStr">
        <is>
          <t>USDKRW,Put,1341.3507397774913,10/06/2025,08/05/2025</t>
        </is>
      </c>
      <c r="C4505" t="inlineStr">
        <is>
          <t>USDKRW,Put,1341.3507397774913,10/06/2025,08/05/2025</t>
        </is>
      </c>
      <c r="G4505" s="1" t="n">
        <v>-9755.893802041608</v>
      </c>
      <c r="H4505" s="1" t="n">
        <v>0.0014396375439292</v>
      </c>
      <c r="K4505" s="4" t="n">
        <v>98035699.36</v>
      </c>
      <c r="L4505" s="5" t="n">
        <v>4425001</v>
      </c>
      <c r="M4505" s="6" t="n">
        <v>22.154955</v>
      </c>
      <c r="AB4505" s="8" t="inlineStr">
        <is>
          <t>QISSwaps</t>
        </is>
      </c>
      <c r="AG4505" t="n">
        <v>-0.019513</v>
      </c>
    </row>
    <row r="4506">
      <c r="A4506" t="inlineStr">
        <is>
          <t>QIS</t>
        </is>
      </c>
      <c r="B4506" t="inlineStr">
        <is>
          <t>USDKRW,Put,1341.849896765906,18/06/2025,16/05/2025</t>
        </is>
      </c>
      <c r="C4506" t="inlineStr">
        <is>
          <t>USDKRW,Put,1341.849896765906,18/06/2025,16/05/2025</t>
        </is>
      </c>
      <c r="G4506" s="1" t="n">
        <v>-10205.07272627393</v>
      </c>
      <c r="H4506" s="1" t="n">
        <v>0.0045734907989101</v>
      </c>
      <c r="K4506" s="4" t="n">
        <v>98035699.36</v>
      </c>
      <c r="L4506" s="5" t="n">
        <v>4425001</v>
      </c>
      <c r="M4506" s="6" t="n">
        <v>22.154955</v>
      </c>
      <c r="AB4506" s="8" t="inlineStr">
        <is>
          <t>QISSwaps</t>
        </is>
      </c>
      <c r="AG4506" t="n">
        <v>-0.019513</v>
      </c>
    </row>
    <row r="4507">
      <c r="A4507" t="inlineStr">
        <is>
          <t>QIS</t>
        </is>
      </c>
      <c r="B4507" t="inlineStr">
        <is>
          <t>USDKRW,Put,1342.365860259153,02/07/2025,30/05/2025</t>
        </is>
      </c>
      <c r="C4507" t="inlineStr">
        <is>
          <t>USDKRW,Put,1342.365860259153,02/07/2025,30/05/2025</t>
        </is>
      </c>
      <c r="G4507" s="1" t="n">
        <v>-9771.487959074107</v>
      </c>
      <c r="H4507" s="1" t="n">
        <v>0.0083966969132751</v>
      </c>
      <c r="K4507" s="4" t="n">
        <v>98035699.36</v>
      </c>
      <c r="L4507" s="5" t="n">
        <v>4425001</v>
      </c>
      <c r="M4507" s="6" t="n">
        <v>22.154955</v>
      </c>
      <c r="AB4507" s="8" t="inlineStr">
        <is>
          <t>QISSwaps</t>
        </is>
      </c>
      <c r="AG4507" t="n">
        <v>-0.019513</v>
      </c>
    </row>
    <row r="4508">
      <c r="A4508" t="inlineStr">
        <is>
          <t>QIS</t>
        </is>
      </c>
      <c r="B4508" t="inlineStr">
        <is>
          <t>USDKRW,Put,1342.623023647645,09/06/2025,07/05/2025</t>
        </is>
      </c>
      <c r="C4508" t="inlineStr">
        <is>
          <t>USDKRW,Put,1342.623023647645,09/06/2025,07/05/2025</t>
        </is>
      </c>
      <c r="G4508" s="1" t="n">
        <v>-10591.92473347975</v>
      </c>
      <c r="H4508" s="1" t="n">
        <v>0.0009072300700809</v>
      </c>
      <c r="K4508" s="4" t="n">
        <v>98035699.36</v>
      </c>
      <c r="L4508" s="5" t="n">
        <v>4425001</v>
      </c>
      <c r="M4508" s="6" t="n">
        <v>22.154955</v>
      </c>
      <c r="AB4508" s="8" t="inlineStr">
        <is>
          <t>QISSwaps</t>
        </is>
      </c>
      <c r="AG4508" t="n">
        <v>-0.019513</v>
      </c>
    </row>
    <row r="4509">
      <c r="A4509" t="inlineStr">
        <is>
          <t>QIS</t>
        </is>
      </c>
      <c r="B4509" t="inlineStr">
        <is>
          <t>USDKRW,Put,1343.177291035223,26/06/2025,23/05/2025</t>
        </is>
      </c>
      <c r="C4509" t="inlineStr">
        <is>
          <t>USDKRW,Put,1343.177291035223,26/06/2025,23/05/2025</t>
        </is>
      </c>
      <c r="G4509" s="1" t="n">
        <v>-10221.24153942793</v>
      </c>
      <c r="H4509" s="1" t="n">
        <v>0.007569797985838</v>
      </c>
      <c r="K4509" s="4" t="n">
        <v>98035699.36</v>
      </c>
      <c r="L4509" s="5" t="n">
        <v>4425001</v>
      </c>
      <c r="M4509" s="6" t="n">
        <v>22.154955</v>
      </c>
      <c r="AB4509" s="8" t="inlineStr">
        <is>
          <t>QISSwaps</t>
        </is>
      </c>
      <c r="AG4509" t="n">
        <v>-0.019513</v>
      </c>
    </row>
    <row r="4510">
      <c r="A4510" t="inlineStr">
        <is>
          <t>QIS</t>
        </is>
      </c>
      <c r="B4510" t="inlineStr">
        <is>
          <t>USDKRW,Put,1343.3381682768627,08/07/2025,05/06/2025</t>
        </is>
      </c>
      <c r="C4510" t="inlineStr">
        <is>
          <t>USDKRW,Put,1343.3381682768627,08/07/2025,05/06/2025</t>
        </is>
      </c>
      <c r="G4510" s="1" t="n">
        <v>-9565.478487774084</v>
      </c>
      <c r="H4510" s="1" t="n">
        <v>0.0095425134169815</v>
      </c>
      <c r="K4510" s="4" t="n">
        <v>98035699.36</v>
      </c>
      <c r="L4510" s="5" t="n">
        <v>4425001</v>
      </c>
      <c r="M4510" s="6" t="n">
        <v>22.154955</v>
      </c>
      <c r="AB4510" s="8" t="inlineStr">
        <is>
          <t>QISSwaps</t>
        </is>
      </c>
      <c r="AG4510" t="n">
        <v>-0.019513</v>
      </c>
    </row>
    <row r="4511">
      <c r="A4511" t="inlineStr">
        <is>
          <t>QIS</t>
        </is>
      </c>
      <c r="B4511" t="inlineStr">
        <is>
          <t>USDKRW,Put,1343.6517187196107,01/07/2025,29/05/2025</t>
        </is>
      </c>
      <c r="C4511" t="inlineStr">
        <is>
          <t>USDKRW,Put,1343.6517187196107,01/07/2025,29/05/2025</t>
        </is>
      </c>
      <c r="G4511" s="1" t="n">
        <v>-9811.393422991927</v>
      </c>
      <c r="H4511" s="1" t="n">
        <v>0.008420089946284799</v>
      </c>
      <c r="K4511" s="4" t="n">
        <v>98035699.36</v>
      </c>
      <c r="L4511" s="5" t="n">
        <v>4425001</v>
      </c>
      <c r="M4511" s="6" t="n">
        <v>22.154955</v>
      </c>
      <c r="AB4511" s="8" t="inlineStr">
        <is>
          <t>QISSwaps</t>
        </is>
      </c>
      <c r="AG4511" t="n">
        <v>-0.019513</v>
      </c>
    </row>
    <row r="4512">
      <c r="A4512" t="inlineStr">
        <is>
          <t>QIS</t>
        </is>
      </c>
      <c r="B4512" t="inlineStr">
        <is>
          <t>USDKRW,Put,1343.8220890331547,23/06/2025,20/05/2025</t>
        </is>
      </c>
      <c r="C4512" t="inlineStr">
        <is>
          <t>USDKRW,Put,1343.8220890331547,23/06/2025,20/05/2025</t>
        </is>
      </c>
      <c r="G4512" s="1" t="n">
        <v>-10241.62311936645</v>
      </c>
      <c r="H4512" s="1" t="n">
        <v>0.006383558306449</v>
      </c>
      <c r="K4512" s="4" t="n">
        <v>98035699.36</v>
      </c>
      <c r="L4512" s="5" t="n">
        <v>4425001</v>
      </c>
      <c r="M4512" s="6" t="n">
        <v>22.154955</v>
      </c>
      <c r="AB4512" s="8" t="inlineStr">
        <is>
          <t>QISSwaps</t>
        </is>
      </c>
      <c r="AG4512" t="n">
        <v>-0.019513</v>
      </c>
    </row>
    <row r="4513">
      <c r="A4513" t="inlineStr">
        <is>
          <t>QIS</t>
        </is>
      </c>
      <c r="B4513" t="inlineStr">
        <is>
          <t>USDKRW,Put,1344.0835412080476,07/07/2025,04/06/2025</t>
        </is>
      </c>
      <c r="C4513" t="inlineStr">
        <is>
          <t>USDKRW,Put,1344.0835412080476,07/07/2025,04/06/2025</t>
        </is>
      </c>
      <c r="G4513" s="1" t="n">
        <v>-9708.496218906832</v>
      </c>
      <c r="H4513" s="1" t="n">
        <v>0.0095173683759065</v>
      </c>
      <c r="K4513" s="4" t="n">
        <v>98035699.36</v>
      </c>
      <c r="L4513" s="5" t="n">
        <v>4425001</v>
      </c>
      <c r="M4513" s="6" t="n">
        <v>22.154955</v>
      </c>
      <c r="AB4513" s="8" t="inlineStr">
        <is>
          <t>QISSwaps</t>
        </is>
      </c>
      <c r="AG4513" t="n">
        <v>-0.019513</v>
      </c>
    </row>
    <row r="4514">
      <c r="A4514" t="inlineStr">
        <is>
          <t>QIS</t>
        </is>
      </c>
      <c r="B4514" t="inlineStr">
        <is>
          <t>USDKRW,Put,1344.2816325210847,20/06/2025,19/05/2025</t>
        </is>
      </c>
      <c r="C4514" t="inlineStr">
        <is>
          <t>USDKRW,Put,1344.2816325210847,20/06/2025,19/05/2025</t>
        </is>
      </c>
      <c r="G4514" s="1" t="n">
        <v>-9959.030446113589</v>
      </c>
      <c r="H4514" s="1" t="n">
        <v>0.0060283668412757</v>
      </c>
      <c r="K4514" s="4" t="n">
        <v>98035699.36</v>
      </c>
      <c r="L4514" s="5" t="n">
        <v>4425001</v>
      </c>
      <c r="M4514" s="6" t="n">
        <v>22.154955</v>
      </c>
      <c r="AB4514" s="8" t="inlineStr">
        <is>
          <t>QISSwaps</t>
        </is>
      </c>
      <c r="AG4514" t="n">
        <v>-0.019513</v>
      </c>
    </row>
    <row r="4515">
      <c r="A4515" t="inlineStr">
        <is>
          <t>QIS</t>
        </is>
      </c>
      <c r="B4515" t="inlineStr">
        <is>
          <t>USDKRW,Put,1344.8582725089427,03/07/2025,02/06/2025</t>
        </is>
      </c>
      <c r="C4515" t="inlineStr">
        <is>
          <t>USDKRW,Put,1344.8582725089427,03/07/2025,02/06/2025</t>
        </is>
      </c>
      <c r="G4515" s="1" t="n">
        <v>-9329.622738781658</v>
      </c>
      <c r="H4515" s="1" t="n">
        <v>0.0092632235699628</v>
      </c>
      <c r="K4515" s="4" t="n">
        <v>98035699.36</v>
      </c>
      <c r="L4515" s="5" t="n">
        <v>4425001</v>
      </c>
      <c r="M4515" s="6" t="n">
        <v>22.154955</v>
      </c>
      <c r="AB4515" s="8" t="inlineStr">
        <is>
          <t>QISSwaps</t>
        </is>
      </c>
      <c r="AG4515" t="n">
        <v>-0.019513</v>
      </c>
    </row>
    <row r="4516">
      <c r="A4516" t="inlineStr">
        <is>
          <t>QIS</t>
        </is>
      </c>
      <c r="B4516" t="inlineStr">
        <is>
          <t>USDKRW,Put,1345.4139201122691,30/06/2025,28/05/2025</t>
        </is>
      </c>
      <c r="C4516" t="inlineStr">
        <is>
          <t>USDKRW,Put,1345.4139201122691,30/06/2025,28/05/2025</t>
        </is>
      </c>
      <c r="G4516" s="1" t="n">
        <v>-9548.935800749952</v>
      </c>
      <c r="H4516" s="1" t="n">
        <v>0.0086398813360165</v>
      </c>
      <c r="K4516" s="4" t="n">
        <v>98035699.36</v>
      </c>
      <c r="L4516" s="5" t="n">
        <v>4425001</v>
      </c>
      <c r="M4516" s="6" t="n">
        <v>22.154955</v>
      </c>
      <c r="AB4516" s="8" t="inlineStr">
        <is>
          <t>QISSwaps</t>
        </is>
      </c>
      <c r="AG4516" t="n">
        <v>-0.019513</v>
      </c>
    </row>
    <row r="4517">
      <c r="A4517" t="inlineStr">
        <is>
          <t>QIS</t>
        </is>
      </c>
      <c r="B4517" t="inlineStr">
        <is>
          <t>USDKRW,Put,1345.5586325223333,27/06/2025,27/05/2025</t>
        </is>
      </c>
      <c r="C4517" t="inlineStr">
        <is>
          <t>USDKRW,Put,1345.5586325223333,27/06/2025,27/05/2025</t>
        </is>
      </c>
      <c r="G4517" s="1" t="n">
        <v>-9594.555806378909</v>
      </c>
      <c r="H4517" s="1" t="n">
        <v>0.008429514885077099</v>
      </c>
      <c r="K4517" s="4" t="n">
        <v>98035699.36</v>
      </c>
      <c r="L4517" s="5" t="n">
        <v>4425001</v>
      </c>
      <c r="M4517" s="6" t="n">
        <v>22.154955</v>
      </c>
      <c r="AB4517" s="8" t="inlineStr">
        <is>
          <t>QISSwaps</t>
        </is>
      </c>
      <c r="AG4517" t="n">
        <v>-0.019513</v>
      </c>
    </row>
    <row r="4518">
      <c r="A4518" t="inlineStr">
        <is>
          <t>QIS</t>
        </is>
      </c>
      <c r="B4518" t="inlineStr">
        <is>
          <t>USDKRW,Put,1346.8392867185682,11/06/2025,09/05/2025</t>
        </is>
      </c>
      <c r="C4518" t="inlineStr">
        <is>
          <t>USDKRW,Put,1346.8392867185682,11/06/2025,09/05/2025</t>
        </is>
      </c>
      <c r="G4518" s="1" t="n">
        <v>-9839.898076299085</v>
      </c>
      <c r="H4518" s="1" t="n">
        <v>0.0030431791761977</v>
      </c>
      <c r="K4518" s="4" t="n">
        <v>98035699.36</v>
      </c>
      <c r="L4518" s="5" t="n">
        <v>4425001</v>
      </c>
      <c r="M4518" s="6" t="n">
        <v>22.154955</v>
      </c>
      <c r="AB4518" s="8" t="inlineStr">
        <is>
          <t>QISSwaps</t>
        </is>
      </c>
      <c r="AG4518" t="n">
        <v>-0.019513</v>
      </c>
    </row>
    <row r="4519">
      <c r="A4519" t="inlineStr">
        <is>
          <t>QIS</t>
        </is>
      </c>
      <c r="B4519" t="inlineStr">
        <is>
          <t>USDKRW,Put,1348.0967534234153,24/06/2025,21/05/2025</t>
        </is>
      </c>
      <c r="C4519" t="inlineStr">
        <is>
          <t>USDKRW,Put,1348.0967534234153,24/06/2025,21/05/2025</t>
        </is>
      </c>
      <c r="G4519" s="1" t="n">
        <v>-9943.974165099298</v>
      </c>
      <c r="H4519" s="1" t="n">
        <v>0.007930994810483099</v>
      </c>
      <c r="K4519" s="4" t="n">
        <v>98035699.36</v>
      </c>
      <c r="L4519" s="5" t="n">
        <v>4425001</v>
      </c>
      <c r="M4519" s="6" t="n">
        <v>22.154955</v>
      </c>
      <c r="AB4519" s="8" t="inlineStr">
        <is>
          <t>QISSwaps</t>
        </is>
      </c>
      <c r="AG4519" t="n">
        <v>-0.019513</v>
      </c>
    </row>
    <row r="4520">
      <c r="A4520" t="inlineStr">
        <is>
          <t>QIS</t>
        </is>
      </c>
      <c r="B4520" t="inlineStr">
        <is>
          <t>USDKRW,Put,1348.247006577661,25/06/2025,22/05/2025</t>
        </is>
      </c>
      <c r="C4520" t="inlineStr">
        <is>
          <t>USDKRW,Put,1348.247006577661,25/06/2025,22/05/2025</t>
        </is>
      </c>
      <c r="G4520" s="1" t="n">
        <v>-10085.67151806084</v>
      </c>
      <c r="H4520" s="1" t="n">
        <v>0.008420830472343099</v>
      </c>
      <c r="K4520" s="4" t="n">
        <v>98035699.36</v>
      </c>
      <c r="L4520" s="5" t="n">
        <v>4425001</v>
      </c>
      <c r="M4520" s="6" t="n">
        <v>22.154955</v>
      </c>
      <c r="AB4520" s="8" t="inlineStr">
        <is>
          <t>QISSwaps</t>
        </is>
      </c>
      <c r="AG4520" t="n">
        <v>-0.019513</v>
      </c>
    </row>
    <row r="4521">
      <c r="A4521" t="inlineStr">
        <is>
          <t>QIS</t>
        </is>
      </c>
      <c r="B4521" t="inlineStr">
        <is>
          <t>USDKRW,Put,1348.5377252219846,10/06/2025,08/05/2025</t>
        </is>
      </c>
      <c r="C4521" t="inlineStr">
        <is>
          <t>USDKRW,Put,1348.5377252219846,10/06/2025,08/05/2025</t>
        </is>
      </c>
      <c r="G4521" s="1" t="n">
        <v>-9652.18349945141</v>
      </c>
      <c r="H4521" s="1" t="n">
        <v>0.002615525610202</v>
      </c>
      <c r="K4521" s="4" t="n">
        <v>98035699.36</v>
      </c>
      <c r="L4521" s="5" t="n">
        <v>4425001</v>
      </c>
      <c r="M4521" s="6" t="n">
        <v>22.154955</v>
      </c>
      <c r="AB4521" s="8" t="inlineStr">
        <is>
          <t>QISSwaps</t>
        </is>
      </c>
      <c r="AG4521" t="n">
        <v>-0.019513</v>
      </c>
    </row>
    <row r="4522">
      <c r="A4522" t="inlineStr">
        <is>
          <t>QIS</t>
        </is>
      </c>
      <c r="B4522" t="inlineStr">
        <is>
          <t>USDKRW,Put,1348.670224704406,17/06/2025,15/05/2025</t>
        </is>
      </c>
      <c r="C4522" t="inlineStr">
        <is>
          <t>USDKRW,Put,1348.670224704406,17/06/2025,15/05/2025</t>
        </is>
      </c>
      <c r="G4522" s="1" t="n">
        <v>-9360.773564037259</v>
      </c>
      <c r="H4522" s="1" t="n">
        <v>0.0057256457194526</v>
      </c>
      <c r="K4522" s="4" t="n">
        <v>98035699.36</v>
      </c>
      <c r="L4522" s="5" t="n">
        <v>4425001</v>
      </c>
      <c r="M4522" s="6" t="n">
        <v>22.154955</v>
      </c>
      <c r="AB4522" s="8" t="inlineStr">
        <is>
          <t>QISSwaps</t>
        </is>
      </c>
      <c r="AG4522" t="n">
        <v>-0.019513</v>
      </c>
    </row>
    <row r="4523">
      <c r="A4523" t="inlineStr">
        <is>
          <t>QIS</t>
        </is>
      </c>
      <c r="B4523" t="inlineStr">
        <is>
          <t>USDKRW,Put,1349.2269544932574,18/06/2025,16/05/2025</t>
        </is>
      </c>
      <c r="C4523" t="inlineStr">
        <is>
          <t>USDKRW,Put,1349.2269544932574,18/06/2025,16/05/2025</t>
        </is>
      </c>
      <c r="G4523" s="1" t="n">
        <v>-10093.78292451896</v>
      </c>
      <c r="H4523" s="1" t="n">
        <v>0.006298477034981</v>
      </c>
      <c r="K4523" s="4" t="n">
        <v>98035699.36</v>
      </c>
      <c r="L4523" s="5" t="n">
        <v>4425001</v>
      </c>
      <c r="M4523" s="6" t="n">
        <v>22.154955</v>
      </c>
      <c r="AB4523" s="8" t="inlineStr">
        <is>
          <t>QISSwaps</t>
        </is>
      </c>
      <c r="AG4523" t="n">
        <v>-0.019513</v>
      </c>
    </row>
    <row r="4524">
      <c r="A4524" t="inlineStr">
        <is>
          <t>QIS</t>
        </is>
      </c>
      <c r="B4524" t="inlineStr">
        <is>
          <t>USDKRW,Put,1349.377641803015,02/07/2025,30/05/2025</t>
        </is>
      </c>
      <c r="C4524" t="inlineStr">
        <is>
          <t>USDKRW,Put,1349.377641803015,02/07/2025,30/05/2025</t>
        </is>
      </c>
      <c r="G4524" s="1" t="n">
        <v>-9670.200487136948</v>
      </c>
      <c r="H4524" s="1" t="n">
        <v>0.0103391053900952</v>
      </c>
      <c r="K4524" s="4" t="n">
        <v>98035699.36</v>
      </c>
      <c r="L4524" s="5" t="n">
        <v>4425001</v>
      </c>
      <c r="M4524" s="6" t="n">
        <v>22.154955</v>
      </c>
      <c r="AB4524" s="8" t="inlineStr">
        <is>
          <t>QISSwaps</t>
        </is>
      </c>
      <c r="AG4524" t="n">
        <v>-0.019513</v>
      </c>
    </row>
    <row r="4525">
      <c r="A4525" t="inlineStr">
        <is>
          <t>QIS</t>
        </is>
      </c>
      <c r="B4525" t="inlineStr">
        <is>
          <t>USDKRW,Put,1350.070885789953,09/06/2025,07/05/2025</t>
        </is>
      </c>
      <c r="C4525" t="inlineStr">
        <is>
          <t>USDKRW,Put,1350.070885789953,09/06/2025,07/05/2025</t>
        </is>
      </c>
      <c r="G4525" s="1" t="n">
        <v>-10475.38329890894</v>
      </c>
      <c r="H4525" s="1" t="n">
        <v>0.002033556375508</v>
      </c>
      <c r="K4525" s="4" t="n">
        <v>98035699.36</v>
      </c>
      <c r="L4525" s="5" t="n">
        <v>4425001</v>
      </c>
      <c r="M4525" s="6" t="n">
        <v>22.154955</v>
      </c>
      <c r="AB4525" s="8" t="inlineStr">
        <is>
          <t>QISSwaps</t>
        </is>
      </c>
      <c r="AG4525" t="n">
        <v>-0.019513</v>
      </c>
    </row>
    <row r="4526">
      <c r="A4526" t="inlineStr">
        <is>
          <t>QIS</t>
        </is>
      </c>
      <c r="B4526" t="inlineStr">
        <is>
          <t>USDKRW,Put,1350.1592309966475,08/07/2025,05/06/2025</t>
        </is>
      </c>
      <c r="C4526" t="inlineStr">
        <is>
          <t>USDKRW,Put,1350.1592309966475,08/07/2025,05/06/2025</t>
        </is>
      </c>
      <c r="G4526" s="1" t="n">
        <v>-9469.07220832098</v>
      </c>
      <c r="H4526" s="1" t="n">
        <v>0.0115268819974958</v>
      </c>
      <c r="K4526" s="4" t="n">
        <v>98035699.36</v>
      </c>
      <c r="L4526" s="5" t="n">
        <v>4425001</v>
      </c>
      <c r="M4526" s="6" t="n">
        <v>22.154955</v>
      </c>
      <c r="AB4526" s="8" t="inlineStr">
        <is>
          <t>QISSwaps</t>
        </is>
      </c>
      <c r="AG4526" t="n">
        <v>-0.019513</v>
      </c>
    </row>
    <row r="4527">
      <c r="A4527" t="inlineStr">
        <is>
          <t>QIS</t>
        </is>
      </c>
      <c r="B4527" t="inlineStr">
        <is>
          <t>USDKRW,Put,1350.6188124165924,26/06/2025,23/05/2025</t>
        </is>
      </c>
      <c r="C4527" t="inlineStr">
        <is>
          <t>USDKRW,Put,1350.6188124165924,26/06/2025,23/05/2025</t>
        </is>
      </c>
      <c r="G4527" s="1" t="n">
        <v>-10108.91961999058</v>
      </c>
      <c r="H4527" s="1" t="n">
        <v>0.009591592790691999</v>
      </c>
      <c r="K4527" s="4" t="n">
        <v>98035699.36</v>
      </c>
      <c r="L4527" s="5" t="n">
        <v>4425001</v>
      </c>
      <c r="M4527" s="6" t="n">
        <v>22.154955</v>
      </c>
      <c r="AB4527" s="8" t="inlineStr">
        <is>
          <t>QISSwaps</t>
        </is>
      </c>
      <c r="AG4527" t="n">
        <v>-0.019513</v>
      </c>
    </row>
    <row r="4528">
      <c r="A4528" t="inlineStr">
        <is>
          <t>QIS</t>
        </is>
      </c>
      <c r="B4528" t="inlineStr">
        <is>
          <t>USDKRW,Put,1350.7394389947283,01/07/2025,29/05/2025</t>
        </is>
      </c>
      <c r="C4528" t="inlineStr">
        <is>
          <t>USDKRW,Put,1350.7394389947283,01/07/2025,29/05/2025</t>
        </is>
      </c>
      <c r="G4528" s="1" t="n">
        <v>-9708.697135658718</v>
      </c>
      <c r="H4528" s="1" t="n">
        <v>0.0104162784721833</v>
      </c>
      <c r="K4528" s="4" t="n">
        <v>98035699.36</v>
      </c>
      <c r="L4528" s="5" t="n">
        <v>4425001</v>
      </c>
      <c r="M4528" s="6" t="n">
        <v>22.154955</v>
      </c>
      <c r="AB4528" s="8" t="inlineStr">
        <is>
          <t>QISSwaps</t>
        </is>
      </c>
      <c r="AG4528" t="n">
        <v>-0.019513</v>
      </c>
    </row>
    <row r="4529">
      <c r="A4529" t="inlineStr">
        <is>
          <t>QIS</t>
        </is>
      </c>
      <c r="B4529" t="inlineStr">
        <is>
          <t>USDKRW,Put,1350.8036997134027,12/06/2025,12/05/2025</t>
        </is>
      </c>
      <c r="C4529" t="inlineStr">
        <is>
          <t>USDKRW,Put,1350.8036997134027,12/06/2025,12/05/2025</t>
        </is>
      </c>
      <c r="G4529" s="1" t="n">
        <v>-9334.391530904693</v>
      </c>
      <c r="H4529" s="1" t="n">
        <v>0.004731540066857</v>
      </c>
      <c r="K4529" s="4" t="n">
        <v>98035699.36</v>
      </c>
      <c r="L4529" s="5" t="n">
        <v>4425001</v>
      </c>
      <c r="M4529" s="6" t="n">
        <v>22.154955</v>
      </c>
      <c r="AB4529" s="8" t="inlineStr">
        <is>
          <t>QISSwaps</t>
        </is>
      </c>
      <c r="AG4529" t="n">
        <v>-0.019513</v>
      </c>
    </row>
    <row r="4530">
      <c r="A4530" t="inlineStr">
        <is>
          <t>QIS</t>
        </is>
      </c>
      <c r="B4530" t="inlineStr">
        <is>
          <t>USDKRW,Put,1351.0600081030416,07/07/2025,04/06/2025</t>
        </is>
      </c>
      <c r="C4530" t="inlineStr">
        <is>
          <t>USDKRW,Put,1351.0600081030416,07/07/2025,04/06/2025</t>
        </is>
      </c>
      <c r="G4530" s="1" t="n">
        <v>-9608.491584295038</v>
      </c>
      <c r="H4530" s="1" t="n">
        <v>0.0115702752958583</v>
      </c>
      <c r="K4530" s="4" t="n">
        <v>98035699.36</v>
      </c>
      <c r="L4530" s="5" t="n">
        <v>4425001</v>
      </c>
      <c r="M4530" s="6" t="n">
        <v>22.154955</v>
      </c>
      <c r="AB4530" s="8" t="inlineStr">
        <is>
          <t>QISSwaps</t>
        </is>
      </c>
      <c r="AG4530" t="n">
        <v>-0.019513</v>
      </c>
    </row>
    <row r="4531">
      <c r="A4531" t="inlineStr">
        <is>
          <t>QIS</t>
        </is>
      </c>
      <c r="B4531" t="inlineStr">
        <is>
          <t>USDKRW,Put,1351.2839205487417,23/06/2025,20/05/2025</t>
        </is>
      </c>
      <c r="C4531" t="inlineStr">
        <is>
          <t>USDKRW,Put,1351.2839205487417,23/06/2025,20/05/2025</t>
        </is>
      </c>
      <c r="G4531" s="1" t="n">
        <v>-10128.82629745698</v>
      </c>
      <c r="H4531" s="1" t="n">
        <v>0.0083656428500734</v>
      </c>
      <c r="K4531" s="4" t="n">
        <v>98035699.36</v>
      </c>
      <c r="L4531" s="5" t="n">
        <v>4425001</v>
      </c>
      <c r="M4531" s="6" t="n">
        <v>22.154955</v>
      </c>
      <c r="AB4531" s="8" t="inlineStr">
        <is>
          <t>QISSwaps</t>
        </is>
      </c>
      <c r="AG4531" t="n">
        <v>-0.019513</v>
      </c>
    </row>
    <row r="4532">
      <c r="A4532" t="inlineStr">
        <is>
          <t>QIS</t>
        </is>
      </c>
      <c r="B4532" t="inlineStr">
        <is>
          <t>USDKRW,Put,1351.5858531397032,03/07/2025,02/06/2025</t>
        </is>
      </c>
      <c r="C4532" t="inlineStr">
        <is>
          <t>USDKRW,Put,1351.5858531397032,03/07/2025,02/06/2025</t>
        </is>
      </c>
      <c r="G4532" s="1" t="n">
        <v>-9236.976638224065</v>
      </c>
      <c r="H4532" s="1" t="n">
        <v>0.0112436964531205</v>
      </c>
      <c r="K4532" s="4" t="n">
        <v>98035699.36</v>
      </c>
      <c r="L4532" s="5" t="n">
        <v>4425001</v>
      </c>
      <c r="M4532" s="6" t="n">
        <v>22.154955</v>
      </c>
      <c r="AB4532" s="8" t="inlineStr">
        <is>
          <t>QISSwaps</t>
        </is>
      </c>
      <c r="AG4532" t="n">
        <v>-0.019513</v>
      </c>
    </row>
    <row r="4533">
      <c r="A4533" t="inlineStr">
        <is>
          <t>QIS</t>
        </is>
      </c>
      <c r="B4533" t="inlineStr">
        <is>
          <t>USDKRW,Put,1351.6205969772873,20/06/2025,19/05/2025</t>
        </is>
      </c>
      <c r="C4533" t="inlineStr">
        <is>
          <t>USDKRW,Put,1351.6205969772873,20/06/2025,19/05/2025</t>
        </is>
      </c>
      <c r="G4533" s="1" t="n">
        <v>-9851.173932031954</v>
      </c>
      <c r="H4533" s="1" t="n">
        <v>0.0079722882158949</v>
      </c>
      <c r="K4533" s="4" t="n">
        <v>98035699.36</v>
      </c>
      <c r="L4533" s="5" t="n">
        <v>4425001</v>
      </c>
      <c r="M4533" s="6" t="n">
        <v>22.154955</v>
      </c>
      <c r="AB4533" s="8" t="inlineStr">
        <is>
          <t>QISSwaps</t>
        </is>
      </c>
      <c r="AG4533" t="n">
        <v>-0.019513</v>
      </c>
    </row>
    <row r="4534">
      <c r="A4534" t="inlineStr">
        <is>
          <t>QIS</t>
        </is>
      </c>
      <c r="B4534" t="inlineStr">
        <is>
          <t>USDKRW,Put,1352.4259912264852,30/06/2025,28/05/2025</t>
        </is>
      </c>
      <c r="C4534" t="inlineStr">
        <is>
          <t>USDKRW,Put,1352.4259912264852,30/06/2025,28/05/2025</t>
        </is>
      </c>
      <c r="G4534" s="1" t="n">
        <v>-9450.173671700477</v>
      </c>
      <c r="H4534" s="1" t="n">
        <v>0.0106818845277278</v>
      </c>
      <c r="K4534" s="4" t="n">
        <v>98035699.36</v>
      </c>
      <c r="L4534" s="5" t="n">
        <v>4425001</v>
      </c>
      <c r="M4534" s="6" t="n">
        <v>22.154955</v>
      </c>
      <c r="AB4534" s="8" t="inlineStr">
        <is>
          <t>QISSwaps</t>
        </is>
      </c>
      <c r="AG4534" t="n">
        <v>-0.019513</v>
      </c>
    </row>
    <row r="4535">
      <c r="A4535" t="inlineStr">
        <is>
          <t>QIS</t>
        </is>
      </c>
      <c r="B4535" t="inlineStr">
        <is>
          <t>USDKRW,Put,1352.6326763668724,27/06/2025,27/05/2025</t>
        </is>
      </c>
      <c r="C4535" t="inlineStr">
        <is>
          <t>USDKRW,Put,1352.6326763668724,27/06/2025,27/05/2025</t>
        </is>
      </c>
      <c r="G4535" s="1" t="n">
        <v>-9494.462367582515</v>
      </c>
      <c r="H4535" s="1" t="n">
        <v>0.0104809501766752</v>
      </c>
      <c r="K4535" s="4" t="n">
        <v>98035699.36</v>
      </c>
      <c r="L4535" s="5" t="n">
        <v>4425001</v>
      </c>
      <c r="M4535" s="6" t="n">
        <v>22.154955</v>
      </c>
      <c r="AB4535" s="8" t="inlineStr">
        <is>
          <t>QISSwaps</t>
        </is>
      </c>
      <c r="AG4535" t="n">
        <v>-0.019513</v>
      </c>
    </row>
    <row r="4536">
      <c r="A4536" t="inlineStr">
        <is>
          <t>QIS</t>
        </is>
      </c>
      <c r="B4536" t="inlineStr">
        <is>
          <t>USDKRW,Put,1354.0570605090531,11/06/2025,09/05/2025</t>
        </is>
      </c>
      <c r="C4536" t="inlineStr">
        <is>
          <t>USDKRW,Put,1354.0570605090531,11/06/2025,09/05/2025</t>
        </is>
      </c>
      <c r="G4536" s="1" t="n">
        <v>-9735.27491171906</v>
      </c>
      <c r="H4536" s="1" t="n">
        <v>0.0047947853470883</v>
      </c>
      <c r="K4536" s="4" t="n">
        <v>98035699.36</v>
      </c>
      <c r="L4536" s="5" t="n">
        <v>4425001</v>
      </c>
      <c r="M4536" s="6" t="n">
        <v>22.154955</v>
      </c>
      <c r="AB4536" s="8" t="inlineStr">
        <is>
          <t>QISSwaps</t>
        </is>
      </c>
      <c r="AG4536" t="n">
        <v>-0.019513</v>
      </c>
    </row>
    <row r="4537">
      <c r="A4537" t="inlineStr">
        <is>
          <t>QIS</t>
        </is>
      </c>
      <c r="B4537" t="inlineStr">
        <is>
          <t>USDKRW,Put,1355.3418701089101,17/06/2025,15/05/2025</t>
        </is>
      </c>
      <c r="C4537" t="inlineStr">
        <is>
          <t>USDKRW,Put,1355.3418701089101,17/06/2025,15/05/2025</t>
        </is>
      </c>
      <c r="G4537" s="1" t="n">
        <v>-9268.843912218998</v>
      </c>
      <c r="H4537" s="1" t="n">
        <v>0.007646852336683</v>
      </c>
      <c r="K4537" s="4" t="n">
        <v>98035699.36</v>
      </c>
      <c r="L4537" s="5" t="n">
        <v>4425001</v>
      </c>
      <c r="M4537" s="6" t="n">
        <v>22.154955</v>
      </c>
      <c r="AB4537" s="8" t="inlineStr">
        <is>
          <t>QISSwaps</t>
        </is>
      </c>
      <c r="AG4537" t="n">
        <v>-0.019513</v>
      </c>
    </row>
    <row r="4538">
      <c r="A4538" t="inlineStr">
        <is>
          <t>QIS</t>
        </is>
      </c>
      <c r="B4538" t="inlineStr">
        <is>
          <t>USDKRW,Put,1355.3854822775684,24/06/2025,21/05/2025</t>
        </is>
      </c>
      <c r="C4538" t="inlineStr">
        <is>
          <t>USDKRW,Put,1355.3854822775684,24/06/2025,21/05/2025</t>
        </is>
      </c>
      <c r="G4538" s="1" t="n">
        <v>-9837.312184717108</v>
      </c>
      <c r="H4538" s="1" t="n">
        <v>0.010131048804027</v>
      </c>
      <c r="K4538" s="4" t="n">
        <v>98035699.36</v>
      </c>
      <c r="L4538" s="5" t="n">
        <v>4425001</v>
      </c>
      <c r="M4538" s="6" t="n">
        <v>22.154955</v>
      </c>
      <c r="AB4538" s="8" t="inlineStr">
        <is>
          <t>QISSwaps</t>
        </is>
      </c>
      <c r="AG4538" t="n">
        <v>-0.019513</v>
      </c>
    </row>
    <row r="4539">
      <c r="A4539" t="inlineStr">
        <is>
          <t>QIS</t>
        </is>
      </c>
      <c r="B4539" t="inlineStr">
        <is>
          <t>USDKRW,Put,1355.6168047289514,25/06/2025,22/05/2025</t>
        </is>
      </c>
      <c r="C4539" t="inlineStr">
        <is>
          <t>USDKRW,Put,1355.6168047289514,25/06/2025,22/05/2025</t>
        </is>
      </c>
      <c r="G4539" s="1" t="n">
        <v>-9976.308285614081</v>
      </c>
      <c r="H4539" s="1" t="n">
        <v>0.0106719822545222</v>
      </c>
      <c r="K4539" s="4" t="n">
        <v>98035699.36</v>
      </c>
      <c r="L4539" s="5" t="n">
        <v>4425001</v>
      </c>
      <c r="M4539" s="6" t="n">
        <v>22.154955</v>
      </c>
      <c r="AB4539" s="8" t="inlineStr">
        <is>
          <t>QISSwaps</t>
        </is>
      </c>
      <c r="AG4539" t="n">
        <v>-0.019513</v>
      </c>
    </row>
    <row r="4540">
      <c r="A4540" t="inlineStr">
        <is>
          <t>QIS</t>
        </is>
      </c>
      <c r="B4540" t="inlineStr">
        <is>
          <t>USDKRW,Put,1355.724710666478,10/06/2025,08/05/2025</t>
        </is>
      </c>
      <c r="C4540" t="inlineStr">
        <is>
          <t>USDKRW,Put,1355.724710666478,10/06/2025,08/05/2025</t>
        </is>
      </c>
      <c r="G4540" s="1" t="n">
        <v>-9550.118192342827</v>
      </c>
      <c r="H4540" s="1" t="n">
        <v>0.0044406861350607</v>
      </c>
      <c r="K4540" s="4" t="n">
        <v>98035699.36</v>
      </c>
      <c r="L4540" s="5" t="n">
        <v>4425001</v>
      </c>
      <c r="M4540" s="6" t="n">
        <v>22.154955</v>
      </c>
      <c r="AB4540" s="8" t="inlineStr">
        <is>
          <t>QISSwaps</t>
        </is>
      </c>
      <c r="AG4540" t="n">
        <v>-0.019513</v>
      </c>
    </row>
    <row r="4541">
      <c r="A4541" t="inlineStr">
        <is>
          <t>QIS</t>
        </is>
      </c>
      <c r="B4541" t="inlineStr">
        <is>
          <t>USDKRW,Put,1356.389423346877,02/07/2025,30/05/2025</t>
        </is>
      </c>
      <c r="C4541" t="inlineStr">
        <is>
          <t>USDKRW,Put,1356.389423346877,02/07/2025,30/05/2025</t>
        </is>
      </c>
      <c r="G4541" s="1" t="n">
        <v>-9570.479751865891</v>
      </c>
      <c r="H4541" s="1" t="n">
        <v>0.0126217015357474</v>
      </c>
      <c r="K4541" s="4" t="n">
        <v>98035699.36</v>
      </c>
      <c r="L4541" s="5" t="n">
        <v>4425001</v>
      </c>
      <c r="M4541" s="6" t="n">
        <v>22.154955</v>
      </c>
      <c r="AB4541" s="8" t="inlineStr">
        <is>
          <t>QISSwaps</t>
        </is>
      </c>
      <c r="AG4541" t="n">
        <v>-0.019513</v>
      </c>
    </row>
    <row r="4542">
      <c r="A4542" t="inlineStr">
        <is>
          <t>QIS</t>
        </is>
      </c>
      <c r="B4542" t="inlineStr">
        <is>
          <t>USDKRW,Put,1356.6040122206089,18/06/2025,16/05/2025</t>
        </is>
      </c>
      <c r="C4542" t="inlineStr">
        <is>
          <t>USDKRW,Put,1356.6040122206089,18/06/2025,16/05/2025</t>
        </is>
      </c>
      <c r="G4542" s="1" t="n">
        <v>-9984.303725599688</v>
      </c>
      <c r="H4542" s="1" t="n">
        <v>0.0085097378697702</v>
      </c>
      <c r="K4542" s="4" t="n">
        <v>98035699.36</v>
      </c>
      <c r="L4542" s="5" t="n">
        <v>4425001</v>
      </c>
      <c r="M4542" s="6" t="n">
        <v>22.154955</v>
      </c>
      <c r="AB4542" s="8" t="inlineStr">
        <is>
          <t>QISSwaps</t>
        </is>
      </c>
      <c r="AG4542" t="n">
        <v>-0.019513</v>
      </c>
    </row>
    <row r="4543">
      <c r="A4543" t="inlineStr">
        <is>
          <t>QIS</t>
        </is>
      </c>
      <c r="B4543" t="inlineStr">
        <is>
          <t>USDKRW,Put,1357.5187479322612,09/06/2025,07/05/2025</t>
        </is>
      </c>
      <c r="C4543" t="inlineStr">
        <is>
          <t>USDKRW,Put,1357.5187479322612,09/06/2025,07/05/2025</t>
        </is>
      </c>
      <c r="G4543" s="1" t="n">
        <v>-10360.75476896336</v>
      </c>
      <c r="H4543" s="1" t="n">
        <v>0.00401148370245</v>
      </c>
      <c r="K4543" s="4" t="n">
        <v>98035699.36</v>
      </c>
      <c r="L4543" s="5" t="n">
        <v>4425001</v>
      </c>
      <c r="M4543" s="6" t="n">
        <v>22.154955</v>
      </c>
      <c r="AB4543" s="8" t="inlineStr">
        <is>
          <t>QISSwaps</t>
        </is>
      </c>
      <c r="AG4543" t="n">
        <v>-0.019513</v>
      </c>
    </row>
    <row r="4544">
      <c r="A4544" t="inlineStr">
        <is>
          <t>QIS</t>
        </is>
      </c>
      <c r="B4544" t="inlineStr">
        <is>
          <t>USDKRW,Put,1357.6475521636166,12/06/2025,12/05/2025</t>
        </is>
      </c>
      <c r="C4544" t="inlineStr">
        <is>
          <t>USDKRW,Put,1357.6475521636166,12/06/2025,12/05/2025</t>
        </is>
      </c>
      <c r="G4544" s="1" t="n">
        <v>-9240.520066552126</v>
      </c>
      <c r="H4544" s="1" t="n">
        <v>0.0067613059244159</v>
      </c>
      <c r="K4544" s="4" t="n">
        <v>98035699.36</v>
      </c>
      <c r="L4544" s="5" t="n">
        <v>4425001</v>
      </c>
      <c r="M4544" s="6" t="n">
        <v>22.154955</v>
      </c>
      <c r="AB4544" s="8" t="inlineStr">
        <is>
          <t>QISSwaps</t>
        </is>
      </c>
      <c r="AG4544" t="n">
        <v>-0.019513</v>
      </c>
    </row>
    <row r="4545">
      <c r="A4545" t="inlineStr">
        <is>
          <t>QIS</t>
        </is>
      </c>
      <c r="B4545" t="inlineStr">
        <is>
          <t>USDKRW,Put,1357.8271592698457,01/07/2025,29/05/2025</t>
        </is>
      </c>
      <c r="C4545" t="inlineStr">
        <is>
          <t>USDKRW,Put,1357.8271592698457,01/07/2025,29/05/2025</t>
        </is>
      </c>
      <c r="G4545" s="1" t="n">
        <v>-9607.604840005633</v>
      </c>
      <c r="H4545" s="1" t="n">
        <v>0.0127730360889023</v>
      </c>
      <c r="K4545" s="4" t="n">
        <v>98035699.36</v>
      </c>
      <c r="L4545" s="5" t="n">
        <v>4425001</v>
      </c>
      <c r="M4545" s="6" t="n">
        <v>22.154955</v>
      </c>
      <c r="AB4545" s="8" t="inlineStr">
        <is>
          <t>QISSwaps</t>
        </is>
      </c>
      <c r="AG4545" t="n">
        <v>-0.019513</v>
      </c>
    </row>
    <row r="4546">
      <c r="A4546" t="inlineStr">
        <is>
          <t>QIS</t>
        </is>
      </c>
      <c r="B4546" t="inlineStr">
        <is>
          <t>USDKRW,Put,1358.0364749980356,07/07/2025,04/06/2025</t>
        </is>
      </c>
      <c r="C4546" t="inlineStr">
        <is>
          <t>USDKRW,Put,1358.0364749980356,07/07/2025,04/06/2025</t>
        </is>
      </c>
      <c r="G4546" s="1" t="n">
        <v>-9510.024210516909</v>
      </c>
      <c r="H4546" s="1" t="n">
        <v>0.013952738287726</v>
      </c>
      <c r="K4546" s="4" t="n">
        <v>98035699.36</v>
      </c>
      <c r="L4546" s="5" t="n">
        <v>4425001</v>
      </c>
      <c r="M4546" s="6" t="n">
        <v>22.154955</v>
      </c>
      <c r="AB4546" s="8" t="inlineStr">
        <is>
          <t>QISSwaps</t>
        </is>
      </c>
      <c r="AG4546" t="n">
        <v>-0.019513</v>
      </c>
    </row>
    <row r="4547">
      <c r="A4547" t="inlineStr">
        <is>
          <t>QIS</t>
        </is>
      </c>
      <c r="B4547" t="inlineStr">
        <is>
          <t>USDKRW,Put,1358.0603337979617,26/06/2025,23/05/2025</t>
        </is>
      </c>
      <c r="C4547" t="inlineStr">
        <is>
          <t>USDKRW,Put,1358.0603337979617,26/06/2025,23/05/2025</t>
        </is>
      </c>
      <c r="G4547" s="1" t="n">
        <v>-9998.439048431899</v>
      </c>
      <c r="H4547" s="1" t="n">
        <v>0.0120299890895652</v>
      </c>
      <c r="K4547" s="4" t="n">
        <v>98035699.36</v>
      </c>
      <c r="L4547" s="5" t="n">
        <v>4425001</v>
      </c>
      <c r="M4547" s="6" t="n">
        <v>22.154955</v>
      </c>
      <c r="AB4547" s="8" t="inlineStr">
        <is>
          <t>QISSwaps</t>
        </is>
      </c>
      <c r="AG4547" t="n">
        <v>-0.019513</v>
      </c>
    </row>
    <row r="4548">
      <c r="A4548" t="inlineStr">
        <is>
          <t>QIS</t>
        </is>
      </c>
      <c r="B4548" t="inlineStr">
        <is>
          <t>USDKRW,Put,1358.313433770464,03/07/2025,02/06/2025</t>
        </is>
      </c>
      <c r="C4548" t="inlineStr">
        <is>
          <t>USDKRW,Put,1358.313433770464,03/07/2025,02/06/2025</t>
        </is>
      </c>
      <c r="G4548" s="1" t="n">
        <v>-9145.703724331983</v>
      </c>
      <c r="H4548" s="1" t="n">
        <v>0.013541602077457</v>
      </c>
      <c r="K4548" s="4" t="n">
        <v>98035699.36</v>
      </c>
      <c r="L4548" s="5" t="n">
        <v>4425001</v>
      </c>
      <c r="M4548" s="6" t="n">
        <v>22.154955</v>
      </c>
      <c r="AB4548" s="8" t="inlineStr">
        <is>
          <t>QISSwaps</t>
        </is>
      </c>
      <c r="AG4548" t="n">
        <v>-0.019513</v>
      </c>
    </row>
    <row r="4549">
      <c r="A4549" t="inlineStr">
        <is>
          <t>QIS</t>
        </is>
      </c>
      <c r="B4549" t="inlineStr">
        <is>
          <t>USDKRW,Put,1358.7457520643284,23/06/2025,20/05/2025</t>
        </is>
      </c>
      <c r="C4549" t="inlineStr">
        <is>
          <t>USDKRW,Put,1358.7457520643284,23/06/2025,20/05/2025</t>
        </is>
      </c>
      <c r="G4549" s="1" t="n">
        <v>-10017.88270888889</v>
      </c>
      <c r="H4549" s="1" t="n">
        <v>0.01081211905135</v>
      </c>
      <c r="K4549" s="4" t="n">
        <v>98035699.36</v>
      </c>
      <c r="L4549" s="5" t="n">
        <v>4425001</v>
      </c>
      <c r="M4549" s="6" t="n">
        <v>22.154955</v>
      </c>
      <c r="AB4549" s="8" t="inlineStr">
        <is>
          <t>QISSwaps</t>
        </is>
      </c>
      <c r="AG4549" t="n">
        <v>-0.019513</v>
      </c>
    </row>
    <row r="4550">
      <c r="A4550" t="inlineStr">
        <is>
          <t>QIS</t>
        </is>
      </c>
      <c r="B4550" t="inlineStr">
        <is>
          <t>USDKRW,Put,1358.9595614334896,20/06/2025,19/05/2025</t>
        </is>
      </c>
      <c r="C4550" t="inlineStr">
        <is>
          <t>USDKRW,Put,1358.9595614334896,20/06/2025,19/05/2025</t>
        </is>
      </c>
      <c r="G4550" s="1" t="n">
        <v>-9745.060109574599</v>
      </c>
      <c r="H4550" s="1" t="n">
        <v>0.0103840569478825</v>
      </c>
      <c r="K4550" s="4" t="n">
        <v>98035699.36</v>
      </c>
      <c r="L4550" s="5" t="n">
        <v>4425001</v>
      </c>
      <c r="M4550" s="6" t="n">
        <v>22.154955</v>
      </c>
      <c r="AB4550" s="8" t="inlineStr">
        <is>
          <t>QISSwaps</t>
        </is>
      </c>
      <c r="AG4550" t="n">
        <v>-0.019513</v>
      </c>
    </row>
    <row r="4551">
      <c r="A4551" t="inlineStr">
        <is>
          <t>QIS</t>
        </is>
      </c>
      <c r="B4551" t="inlineStr">
        <is>
          <t>USDKRW,Put,1359.438062340701,30/06/2025,28/05/2025</t>
        </is>
      </c>
      <c r="C4551" t="inlineStr">
        <is>
          <t>USDKRW,Put,1359.438062340701,30/06/2025,28/05/2025</t>
        </is>
      </c>
      <c r="G4551" s="1" t="n">
        <v>-9352.935862501719</v>
      </c>
      <c r="H4551" s="1" t="n">
        <v>0.0130893751627914</v>
      </c>
      <c r="K4551" s="4" t="n">
        <v>98035699.36</v>
      </c>
      <c r="L4551" s="5" t="n">
        <v>4425001</v>
      </c>
      <c r="M4551" s="6" t="n">
        <v>22.154955</v>
      </c>
      <c r="AB4551" s="8" t="inlineStr">
        <is>
          <t>QISSwaps</t>
        </is>
      </c>
      <c r="AG4551" t="n">
        <v>-0.019513</v>
      </c>
    </row>
    <row r="4552">
      <c r="A4552" t="inlineStr">
        <is>
          <t>QIS</t>
        </is>
      </c>
      <c r="B4552" t="inlineStr">
        <is>
          <t>USDKRW,Put,1359.7067202114115,27/06/2025,27/05/2025</t>
        </is>
      </c>
      <c r="C4552" t="inlineStr">
        <is>
          <t>USDKRW,Put,1359.7067202114115,27/06/2025,27/05/2025</t>
        </is>
      </c>
      <c r="G4552" s="1" t="n">
        <v>-9395.927107153255</v>
      </c>
      <c r="H4552" s="1" t="n">
        <v>0.0129121737042008</v>
      </c>
      <c r="K4552" s="4" t="n">
        <v>98035699.36</v>
      </c>
      <c r="L4552" s="5" t="n">
        <v>4425001</v>
      </c>
      <c r="M4552" s="6" t="n">
        <v>22.154955</v>
      </c>
      <c r="AB4552" s="8" t="inlineStr">
        <is>
          <t>QISSwaps</t>
        </is>
      </c>
      <c r="AG4552" t="n">
        <v>-0.019513</v>
      </c>
    </row>
    <row r="4553">
      <c r="A4553" t="inlineStr">
        <is>
          <t>QIS</t>
        </is>
      </c>
      <c r="B4553" t="inlineStr">
        <is>
          <t>USDKRW,Put,1361.274834299538,11/06/2025,09/05/2025</t>
        </is>
      </c>
      <c r="C4553" t="inlineStr">
        <is>
          <t>USDKRW,Put,1361.274834299538,11/06/2025,09/05/2025</t>
        </is>
      </c>
      <c r="G4553" s="1" t="n">
        <v>-9632.31153521022</v>
      </c>
      <c r="H4553" s="1" t="n">
        <v>0.0072184092844696</v>
      </c>
      <c r="K4553" s="4" t="n">
        <v>98035699.36</v>
      </c>
      <c r="L4553" s="5" t="n">
        <v>4425001</v>
      </c>
      <c r="M4553" s="6" t="n">
        <v>22.154955</v>
      </c>
      <c r="AB4553" s="8" t="inlineStr">
        <is>
          <t>QISSwaps</t>
        </is>
      </c>
      <c r="AG4553" t="n">
        <v>-0.019513</v>
      </c>
    </row>
    <row r="4554">
      <c r="A4554" t="inlineStr">
        <is>
          <t>QIS</t>
        </is>
      </c>
      <c r="B4554" t="inlineStr">
        <is>
          <t>USDKRW,Put,1362.013515513414,17/06/2025,15/05/2025</t>
        </is>
      </c>
      <c r="C4554" t="inlineStr">
        <is>
          <t>USDKRW,Put,1362.013515513414,17/06/2025,15/05/2025</t>
        </is>
      </c>
      <c r="G4554" s="1" t="n">
        <v>-9178.261865232264</v>
      </c>
      <c r="H4554" s="1" t="n">
        <v>0.0100314365176574</v>
      </c>
      <c r="K4554" s="4" t="n">
        <v>98035699.36</v>
      </c>
      <c r="L4554" s="5" t="n">
        <v>4425001</v>
      </c>
      <c r="M4554" s="6" t="n">
        <v>22.154955</v>
      </c>
      <c r="AB4554" s="8" t="inlineStr">
        <is>
          <t>QISSwaps</t>
        </is>
      </c>
      <c r="AG4554" t="n">
        <v>-0.019513</v>
      </c>
    </row>
    <row r="4555">
      <c r="A4555" t="inlineStr">
        <is>
          <t>QIS</t>
        </is>
      </c>
      <c r="B4555" t="inlineStr">
        <is>
          <t>USDKRW,Put,1362.6742111317214,24/06/2025,21/05/2025</t>
        </is>
      </c>
      <c r="C4555" t="inlineStr">
        <is>
          <t>USDKRW,Put,1362.6742111317214,24/06/2025,21/05/2025</t>
        </is>
      </c>
      <c r="G4555" s="1" t="n">
        <v>-9732.357176999692</v>
      </c>
      <c r="H4555" s="1" t="n">
        <v>0.0127834117025973</v>
      </c>
      <c r="K4555" s="4" t="n">
        <v>98035699.36</v>
      </c>
      <c r="L4555" s="5" t="n">
        <v>4425001</v>
      </c>
      <c r="M4555" s="6" t="n">
        <v>22.154955</v>
      </c>
      <c r="AB4555" s="8" t="inlineStr">
        <is>
          <t>QISSwaps</t>
        </is>
      </c>
      <c r="AG4555" t="n">
        <v>-0.019513</v>
      </c>
    </row>
    <row r="4556">
      <c r="A4556" t="inlineStr">
        <is>
          <t>QIS</t>
        </is>
      </c>
      <c r="B4556" t="inlineStr">
        <is>
          <t>USDKRW,Put,1362.9116961109714,10/06/2025,08/05/2025</t>
        </is>
      </c>
      <c r="C4556" t="inlineStr">
        <is>
          <t>USDKRW,Put,1362.9116961109714,10/06/2025,08/05/2025</t>
        </is>
      </c>
      <c r="G4556" s="1" t="n">
        <v>-9449.663274419521</v>
      </c>
      <c r="H4556" s="1" t="n">
        <v>0.0070270524932046</v>
      </c>
      <c r="K4556" s="4" t="n">
        <v>98035699.36</v>
      </c>
      <c r="L4556" s="5" t="n">
        <v>4425001</v>
      </c>
      <c r="M4556" s="6" t="n">
        <v>22.154955</v>
      </c>
      <c r="AB4556" s="8" t="inlineStr">
        <is>
          <t>QISSwaps</t>
        </is>
      </c>
      <c r="AG4556" t="n">
        <v>-0.019513</v>
      </c>
    </row>
    <row r="4557">
      <c r="A4557" t="inlineStr">
        <is>
          <t>QIS</t>
        </is>
      </c>
      <c r="B4557" t="inlineStr">
        <is>
          <t>USDKRW,Put,1362.986602880242,25/06/2025,22/05/2025</t>
        </is>
      </c>
      <c r="C4557" t="inlineStr">
        <is>
          <t>USDKRW,Put,1362.986602880242,25/06/2025,22/05/2025</t>
        </is>
      </c>
      <c r="G4557" s="1" t="n">
        <v>-9868.714264871009</v>
      </c>
      <c r="H4557" s="1" t="n">
        <v>0.0133717163274757</v>
      </c>
      <c r="K4557" s="4" t="n">
        <v>98035699.36</v>
      </c>
      <c r="L4557" s="5" t="n">
        <v>4425001</v>
      </c>
      <c r="M4557" s="6" t="n">
        <v>22.154955</v>
      </c>
      <c r="AB4557" s="8" t="inlineStr">
        <is>
          <t>QISSwaps</t>
        </is>
      </c>
      <c r="AG4557" t="n">
        <v>-0.019513</v>
      </c>
    </row>
    <row r="4558">
      <c r="A4558" t="inlineStr">
        <is>
          <t>QIS</t>
        </is>
      </c>
      <c r="B4558" t="inlineStr">
        <is>
          <t>USDKRW,Put,1363.401204890739,02/07/2025,30/05/2025</t>
        </is>
      </c>
      <c r="C4558" t="inlineStr">
        <is>
          <t>USDKRW,Put,1363.401204890739,02/07/2025,30/05/2025</t>
        </is>
      </c>
      <c r="G4558" s="1" t="n">
        <v>-9472.293606252306</v>
      </c>
      <c r="H4558" s="1" t="n">
        <v>0.0152704588327353</v>
      </c>
      <c r="K4558" s="4" t="n">
        <v>98035699.36</v>
      </c>
      <c r="L4558" s="5" t="n">
        <v>4425001</v>
      </c>
      <c r="M4558" s="6" t="n">
        <v>22.154955</v>
      </c>
      <c r="AB4558" s="8" t="inlineStr">
        <is>
          <t>QISSwaps</t>
        </is>
      </c>
      <c r="AG4558" t="n">
        <v>-0.019513</v>
      </c>
    </row>
    <row r="4559">
      <c r="A4559" t="inlineStr">
        <is>
          <t>QIS</t>
        </is>
      </c>
      <c r="B4559" t="inlineStr">
        <is>
          <t>USDKRW,Put,1363.9810699479603,18/06/2025,16/05/2025</t>
        </is>
      </c>
      <c r="C4559" t="inlineStr">
        <is>
          <t>USDKRW,Put,1363.9810699479603,18/06/2025,16/05/2025</t>
        </is>
      </c>
      <c r="G4559" s="1" t="n">
        <v>-9876.596065233449</v>
      </c>
      <c r="H4559" s="1" t="n">
        <v>0.0112713420378565</v>
      </c>
      <c r="K4559" s="4" t="n">
        <v>98035699.36</v>
      </c>
      <c r="L4559" s="5" t="n">
        <v>4425001</v>
      </c>
      <c r="M4559" s="6" t="n">
        <v>22.154955</v>
      </c>
      <c r="AB4559" s="8" t="inlineStr">
        <is>
          <t>QISSwaps</t>
        </is>
      </c>
      <c r="AG4559" t="n">
        <v>-0.019513</v>
      </c>
    </row>
    <row r="4560">
      <c r="A4560" t="inlineStr">
        <is>
          <t>QIS</t>
        </is>
      </c>
      <c r="B4560" t="inlineStr">
        <is>
          <t>USDKRW,Put,1364.4914046138306,12/06/2025,12/05/2025</t>
        </is>
      </c>
      <c r="C4560" t="inlineStr">
        <is>
          <t>USDKRW,Put,1364.4914046138306,12/06/2025,12/05/2025</t>
        </is>
      </c>
      <c r="G4560" s="1" t="n">
        <v>-9148.057544643276</v>
      </c>
      <c r="H4560" s="1" t="n">
        <v>0.0093827587240109</v>
      </c>
      <c r="K4560" s="4" t="n">
        <v>98035699.36</v>
      </c>
      <c r="L4560" s="5" t="n">
        <v>4425001</v>
      </c>
      <c r="M4560" s="6" t="n">
        <v>22.154955</v>
      </c>
      <c r="AB4560" s="8" t="inlineStr">
        <is>
          <t>QISSwaps</t>
        </is>
      </c>
      <c r="AG4560" t="n">
        <v>-0.019513</v>
      </c>
    </row>
    <row r="4561">
      <c r="A4561" t="inlineStr">
        <is>
          <t>QIS</t>
        </is>
      </c>
      <c r="B4561" t="inlineStr">
        <is>
          <t>USDKRW,Put,1364.9148795449632,01/07/2025,29/05/2025</t>
        </is>
      </c>
      <c r="C4561" t="inlineStr">
        <is>
          <t>USDKRW,Put,1364.9148795449632,01/07/2025,29/05/2025</t>
        </is>
      </c>
      <c r="G4561" s="1" t="n">
        <v>-9508.083305901231</v>
      </c>
      <c r="H4561" s="1" t="n">
        <v>0.0155116443184247</v>
      </c>
      <c r="K4561" s="4" t="n">
        <v>98035699.36</v>
      </c>
      <c r="L4561" s="5" t="n">
        <v>4425001</v>
      </c>
      <c r="M4561" s="6" t="n">
        <v>22.154955</v>
      </c>
      <c r="AB4561" s="8" t="inlineStr">
        <is>
          <t>QISSwaps</t>
        </is>
      </c>
      <c r="AG4561" t="n">
        <v>-0.019513</v>
      </c>
    </row>
    <row r="4562">
      <c r="A4562" t="inlineStr">
        <is>
          <t>QIS</t>
        </is>
      </c>
      <c r="B4562" t="inlineStr">
        <is>
          <t>USDKRW,Put,1364.9666100745694,09/06/2025,07/05/2025</t>
        </is>
      </c>
      <c r="C4562" t="inlineStr">
        <is>
          <t>USDKRW,Put,1364.9666100745694,09/06/2025,07/05/2025</t>
        </is>
      </c>
      <c r="G4562" s="1" t="n">
        <v>-10247.99750713924</v>
      </c>
      <c r="H4562" s="1" t="n">
        <v>0.006966498137796</v>
      </c>
      <c r="K4562" s="4" t="n">
        <v>98035699.36</v>
      </c>
      <c r="L4562" s="5" t="n">
        <v>4425001</v>
      </c>
      <c r="M4562" s="6" t="n">
        <v>22.154955</v>
      </c>
      <c r="AB4562" s="8" t="inlineStr">
        <is>
          <t>QISSwaps</t>
        </is>
      </c>
      <c r="AG4562" t="n">
        <v>-0.019513</v>
      </c>
    </row>
    <row r="4563">
      <c r="A4563" t="inlineStr">
        <is>
          <t>QIS</t>
        </is>
      </c>
      <c r="B4563" t="inlineStr">
        <is>
          <t>USDKRW,Put,1365.0129418930296,07/07/2025,04/06/2025</t>
        </is>
      </c>
      <c r="C4563" t="inlineStr">
        <is>
          <t>USDKRW,Put,1365.0129418930296,07/07/2025,04/06/2025</t>
        </is>
      </c>
      <c r="G4563" s="1" t="n">
        <v>-9413.062750775878</v>
      </c>
      <c r="H4563" s="1" t="n">
        <v>0.0166794169676872</v>
      </c>
      <c r="K4563" s="4" t="n">
        <v>98035699.36</v>
      </c>
      <c r="L4563" s="5" t="n">
        <v>4425001</v>
      </c>
      <c r="M4563" s="6" t="n">
        <v>22.154955</v>
      </c>
      <c r="AB4563" s="8" t="inlineStr">
        <is>
          <t>QISSwaps</t>
        </is>
      </c>
      <c r="AG4563" t="n">
        <v>-0.019513</v>
      </c>
    </row>
    <row r="4564">
      <c r="A4564" t="inlineStr">
        <is>
          <t>QIS</t>
        </is>
      </c>
      <c r="B4564" t="inlineStr">
        <is>
          <t>USDKRW,Put,1365.0410144012244,03/07/2025,02/06/2025</t>
        </is>
      </c>
      <c r="C4564" t="inlineStr">
        <is>
          <t>USDKRW,Put,1365.0410144012244,03/07/2025,02/06/2025</t>
        </is>
      </c>
      <c r="G4564" s="1" t="n">
        <v>-9055.776993020041</v>
      </c>
      <c r="H4564" s="1" t="n">
        <v>0.016171897598811</v>
      </c>
      <c r="K4564" s="4" t="n">
        <v>98035699.36</v>
      </c>
      <c r="L4564" s="5" t="n">
        <v>4425001</v>
      </c>
      <c r="M4564" s="6" t="n">
        <v>22.154955</v>
      </c>
      <c r="AB4564" s="8" t="inlineStr">
        <is>
          <t>QISSwaps</t>
        </is>
      </c>
      <c r="AG4564" t="n">
        <v>-0.019513</v>
      </c>
    </row>
    <row r="4565">
      <c r="A4565" t="inlineStr">
        <is>
          <t>QIS</t>
        </is>
      </c>
      <c r="B4565" t="inlineStr">
        <is>
          <t>USDKRW,Put,1365.501855179331,26/06/2025,23/05/2025</t>
        </is>
      </c>
      <c r="C4565" t="inlineStr">
        <is>
          <t>USDKRW,Put,1365.501855179331,26/06/2025,23/05/2025</t>
        </is>
      </c>
      <c r="G4565" s="1" t="n">
        <v>-9889.759795441934</v>
      </c>
      <c r="H4565" s="1" t="n">
        <v>0.0149160403389339</v>
      </c>
      <c r="K4565" s="4" t="n">
        <v>98035699.36</v>
      </c>
      <c r="L4565" s="5" t="n">
        <v>4425001</v>
      </c>
      <c r="M4565" s="6" t="n">
        <v>22.154955</v>
      </c>
      <c r="AB4565" s="8" t="inlineStr">
        <is>
          <t>QISSwaps</t>
        </is>
      </c>
      <c r="AG4565" t="n">
        <v>-0.019513</v>
      </c>
    </row>
    <row r="4566">
      <c r="A4566" t="inlineStr">
        <is>
          <t>QIS</t>
        </is>
      </c>
      <c r="B4566" t="inlineStr">
        <is>
          <t>USDKRW,Put,1365.8282635354115,13/06/2025,13/05/2025</t>
        </is>
      </c>
      <c r="C4566" t="inlineStr">
        <is>
          <t>USDKRW,Put,1365.8282635354115,13/06/2025,13/05/2025</t>
        </is>
      </c>
      <c r="G4566" s="1" t="n">
        <v>-9044.92021917935</v>
      </c>
      <c r="H4566" s="1" t="n">
        <v>0.010548444959785</v>
      </c>
      <c r="K4566" s="4" t="n">
        <v>98035699.36</v>
      </c>
      <c r="L4566" s="5" t="n">
        <v>4425001</v>
      </c>
      <c r="M4566" s="6" t="n">
        <v>22.154955</v>
      </c>
      <c r="AB4566" s="8" t="inlineStr">
        <is>
          <t>QISSwaps</t>
        </is>
      </c>
      <c r="AG4566" t="n">
        <v>-0.019513</v>
      </c>
    </row>
    <row r="4567">
      <c r="A4567" t="inlineStr">
        <is>
          <t>QIS</t>
        </is>
      </c>
      <c r="B4567" t="inlineStr">
        <is>
          <t>USDKRW,Put,1366.207583579915,23/06/2025,20/05/2025</t>
        </is>
      </c>
      <c r="C4567" t="inlineStr">
        <is>
          <t>USDKRW,Put,1366.207583579915,23/06/2025,20/05/2025</t>
        </is>
      </c>
      <c r="G4567" s="1" t="n">
        <v>-9908.751977128102</v>
      </c>
      <c r="H4567" s="1" t="n">
        <v>0.0137620715861869</v>
      </c>
      <c r="K4567" s="4" t="n">
        <v>98035699.36</v>
      </c>
      <c r="L4567" s="5" t="n">
        <v>4425001</v>
      </c>
      <c r="M4567" s="6" t="n">
        <v>22.154955</v>
      </c>
      <c r="AB4567" s="8" t="inlineStr">
        <is>
          <t>QISSwaps</t>
        </is>
      </c>
      <c r="AG4567" t="n">
        <v>-0.019513</v>
      </c>
    </row>
    <row r="4568">
      <c r="A4568" t="inlineStr">
        <is>
          <t>QIS</t>
        </is>
      </c>
      <c r="B4568" t="inlineStr">
        <is>
          <t>USDKRW,Put,1366.2985258896922,20/06/2025,19/05/2025</t>
        </is>
      </c>
      <c r="C4568" t="inlineStr">
        <is>
          <t>USDKRW,Put,1366.2985258896922,20/06/2025,19/05/2025</t>
        </is>
      </c>
      <c r="G4568" s="1" t="n">
        <v>-9640.651636563527</v>
      </c>
      <c r="H4568" s="1" t="n">
        <v>0.0133064456320131</v>
      </c>
      <c r="K4568" s="4" t="n">
        <v>98035699.36</v>
      </c>
      <c r="L4568" s="5" t="n">
        <v>4425001</v>
      </c>
      <c r="M4568" s="6" t="n">
        <v>22.154955</v>
      </c>
      <c r="AB4568" s="8" t="inlineStr">
        <is>
          <t>QISSwaps</t>
        </is>
      </c>
      <c r="AG4568" t="n">
        <v>-0.019513</v>
      </c>
    </row>
    <row r="4569">
      <c r="A4569" t="inlineStr">
        <is>
          <t>QIS</t>
        </is>
      </c>
      <c r="B4569" t="inlineStr">
        <is>
          <t>USDKRW,Put,1366.4501334549168,30/06/2025,28/05/2025</t>
        </is>
      </c>
      <c r="C4569" t="inlineStr">
        <is>
          <t>USDKRW,Put,1366.4501334549168,30/06/2025,28/05/2025</t>
        </is>
      </c>
      <c r="G4569" s="1" t="n">
        <v>-9257.191164793734</v>
      </c>
      <c r="H4569" s="1" t="n">
        <v>0.0158805804780686</v>
      </c>
      <c r="K4569" s="4" t="n">
        <v>98035699.36</v>
      </c>
      <c r="L4569" s="5" t="n">
        <v>4425001</v>
      </c>
      <c r="M4569" s="6" t="n">
        <v>22.154955</v>
      </c>
      <c r="AB4569" s="8" t="inlineStr">
        <is>
          <t>QISSwaps</t>
        </is>
      </c>
      <c r="AG4569" t="n">
        <v>-0.019513</v>
      </c>
    </row>
    <row r="4570">
      <c r="A4570" t="inlineStr">
        <is>
          <t>QIS</t>
        </is>
      </c>
      <c r="B4570" t="inlineStr">
        <is>
          <t>USDKRW,Put,1367.3734143544068,16/06/2025,14/05/2025</t>
        </is>
      </c>
      <c r="C4570" t="inlineStr">
        <is>
          <t>USDKRW,Put,1367.3734143544068,16/06/2025,14/05/2025</t>
        </is>
      </c>
      <c r="G4570" s="1" t="n">
        <v>-9178.935684810684</v>
      </c>
      <c r="H4570" s="1" t="n">
        <v>0.0117685901651782</v>
      </c>
      <c r="K4570" s="4" t="n">
        <v>98035699.36</v>
      </c>
      <c r="L4570" s="5" t="n">
        <v>4425001</v>
      </c>
      <c r="M4570" s="6" t="n">
        <v>22.154955</v>
      </c>
      <c r="AB4570" s="8" t="inlineStr">
        <is>
          <t>QISSwaps</t>
        </is>
      </c>
      <c r="AG4570" t="n">
        <v>-0.019513</v>
      </c>
    </row>
    <row r="4571">
      <c r="A4571" t="inlineStr">
        <is>
          <t>QIS</t>
        </is>
      </c>
      <c r="B4571" t="inlineStr">
        <is>
          <t>USDKRW,Put,1368.4926080900232,11/06/2025,09/05/2025</t>
        </is>
      </c>
      <c r="C4571" t="inlineStr">
        <is>
          <t>USDKRW,Put,1368.4926080900232,11/06/2025,09/05/2025</t>
        </is>
      </c>
      <c r="G4571" s="1" t="n">
        <v>-9530.973022722774</v>
      </c>
      <c r="H4571" s="1" t="n">
        <v>0.0103855930850457</v>
      </c>
      <c r="K4571" s="4" t="n">
        <v>98035699.36</v>
      </c>
      <c r="L4571" s="5" t="n">
        <v>4425001</v>
      </c>
      <c r="M4571" s="6" t="n">
        <v>22.154955</v>
      </c>
      <c r="AB4571" s="8" t="inlineStr">
        <is>
          <t>QISSwaps</t>
        </is>
      </c>
      <c r="AG4571" t="n">
        <v>-0.019513</v>
      </c>
    </row>
    <row r="4572">
      <c r="A4572" t="inlineStr">
        <is>
          <t>QIS</t>
        </is>
      </c>
      <c r="B4572" t="inlineStr">
        <is>
          <t>USDKRW,Put,1368.685160917918,17/06/2025,15/05/2025</t>
        </is>
      </c>
      <c r="C4572" t="inlineStr">
        <is>
          <t>USDKRW,Put,1368.685160917918,17/06/2025,15/05/2025</t>
        </is>
      </c>
      <c r="G4572" s="1" t="n">
        <v>-9089.001211664141</v>
      </c>
      <c r="H4572" s="1" t="n">
        <v>0.0129067860510102</v>
      </c>
      <c r="K4572" s="4" t="n">
        <v>98035699.36</v>
      </c>
      <c r="L4572" s="5" t="n">
        <v>4425001</v>
      </c>
      <c r="M4572" s="6" t="n">
        <v>22.154955</v>
      </c>
      <c r="AB4572" s="8" t="inlineStr">
        <is>
          <t>QISSwaps</t>
        </is>
      </c>
      <c r="AG4572" t="n">
        <v>-0.019513</v>
      </c>
    </row>
    <row r="4573">
      <c r="A4573" t="inlineStr">
        <is>
          <t>QIS</t>
        </is>
      </c>
      <c r="B4573" t="inlineStr">
        <is>
          <t>USDKRW,Put,1369.9629399858743,24/06/2025,21/05/2025</t>
        </is>
      </c>
      <c r="C4573" t="inlineStr">
        <is>
          <t>USDKRW,Put,1369.9629399858743,24/06/2025,21/05/2025</t>
        </is>
      </c>
      <c r="G4573" s="1" t="n">
        <v>-9629.072911757097</v>
      </c>
      <c r="H4573" s="1" t="n">
        <v>0.0159034193016154</v>
      </c>
      <c r="K4573" s="4" t="n">
        <v>98035699.36</v>
      </c>
      <c r="L4573" s="5" t="n">
        <v>4425001</v>
      </c>
      <c r="M4573" s="6" t="n">
        <v>22.154955</v>
      </c>
      <c r="AB4573" s="8" t="inlineStr">
        <is>
          <t>QISSwaps</t>
        </is>
      </c>
      <c r="AG4573" t="n">
        <v>-0.019513</v>
      </c>
    </row>
    <row r="4574">
      <c r="A4574" t="inlineStr">
        <is>
          <t>QIS</t>
        </is>
      </c>
      <c r="B4574" t="inlineStr">
        <is>
          <t>USDKRW,Put,1370.0986815554647,10/06/2025,08/05/2025</t>
        </is>
      </c>
      <c r="C4574" t="inlineStr">
        <is>
          <t>USDKRW,Put,1370.0986815554647,10/06/2025,08/05/2025</t>
        </is>
      </c>
      <c r="G4574" s="1" t="n">
        <v>-9350.785044651679</v>
      </c>
      <c r="H4574" s="1" t="n">
        <v>0.0104476921351924</v>
      </c>
      <c r="K4574" s="4" t="n">
        <v>98035699.36</v>
      </c>
      <c r="L4574" s="5" t="n">
        <v>4425001</v>
      </c>
      <c r="M4574" s="6" t="n">
        <v>22.154955</v>
      </c>
      <c r="AB4574" s="8" t="inlineStr">
        <is>
          <t>QISSwaps</t>
        </is>
      </c>
      <c r="AG4574" t="n">
        <v>-0.019513</v>
      </c>
    </row>
    <row r="4575">
      <c r="A4575" t="inlineStr">
        <is>
          <t>QIS</t>
        </is>
      </c>
      <c r="B4575" t="inlineStr">
        <is>
          <t>USDKRW,Put,1370.3564010315322,25/06/2025,22/05/2025</t>
        </is>
      </c>
      <c r="C4575" t="inlineStr">
        <is>
          <t>USDKRW,Put,1370.3564010315322,25/06/2025,22/05/2025</t>
        </is>
      </c>
      <c r="G4575" s="1" t="n">
        <v>-9762.851498966276</v>
      </c>
      <c r="H4575" s="1" t="n">
        <v>0.0165309215277907</v>
      </c>
      <c r="K4575" s="4" t="n">
        <v>98035699.36</v>
      </c>
      <c r="L4575" s="5" t="n">
        <v>4425001</v>
      </c>
      <c r="M4575" s="6" t="n">
        <v>22.154955</v>
      </c>
      <c r="AB4575" s="8" t="inlineStr">
        <is>
          <t>QISSwaps</t>
        </is>
      </c>
      <c r="AG4575" t="n">
        <v>-0.019513</v>
      </c>
    </row>
    <row r="4576">
      <c r="A4576" t="inlineStr">
        <is>
          <t>QIS</t>
        </is>
      </c>
      <c r="B4576" t="inlineStr">
        <is>
          <t>USDKRW,Put,1370.3687290687453,05/06/2025,02/05/2025</t>
        </is>
      </c>
      <c r="C4576" t="inlineStr">
        <is>
          <t>USDKRW,Put,1370.3687290687453,05/06/2025,02/05/2025</t>
        </is>
      </c>
      <c r="G4576" s="1" t="n">
        <v>-9007.828126557248</v>
      </c>
      <c r="K4576" s="4" t="n">
        <v>98035699.36</v>
      </c>
      <c r="L4576" s="5" t="n">
        <v>4425001</v>
      </c>
      <c r="M4576" s="6" t="n">
        <v>22.154955</v>
      </c>
      <c r="AB4576" s="8" t="inlineStr">
        <is>
          <t>QISSwaps</t>
        </is>
      </c>
      <c r="AG4576" t="n">
        <v>-0.019513</v>
      </c>
    </row>
    <row r="4577">
      <c r="A4577" t="inlineStr">
        <is>
          <t>QIS</t>
        </is>
      </c>
      <c r="B4577" t="inlineStr">
        <is>
          <t>USDKRW,Put,1370.4129864346012,02/07/2025,30/05/2025</t>
        </is>
      </c>
      <c r="C4577" t="inlineStr">
        <is>
          <t>USDKRW,Put,1370.4129864346012,02/07/2025,30/05/2025</t>
        </is>
      </c>
      <c r="G4577" s="1" t="n">
        <v>-9375.610723586495</v>
      </c>
      <c r="H4577" s="1" t="n">
        <v>0.0182878019711114</v>
      </c>
      <c r="K4577" s="4" t="n">
        <v>98035699.36</v>
      </c>
      <c r="L4577" s="5" t="n">
        <v>4425001</v>
      </c>
      <c r="M4577" s="6" t="n">
        <v>22.154955</v>
      </c>
      <c r="AB4577" s="8" t="inlineStr">
        <is>
          <t>QISSwaps</t>
        </is>
      </c>
      <c r="AG4577" t="n">
        <v>-0.019513</v>
      </c>
    </row>
    <row r="4578">
      <c r="A4578" t="inlineStr">
        <is>
          <t>QIS</t>
        </is>
      </c>
      <c r="B4578" t="inlineStr">
        <is>
          <t>USDKRW,Put,1371.3352570640445,12/06/2025,12/05/2025</t>
        </is>
      </c>
      <c r="C4578" t="inlineStr">
        <is>
          <t>USDKRW,Put,1371.3352570640445,12/06/2025,12/05/2025</t>
        </is>
      </c>
      <c r="G4578" s="1" t="n">
        <v>-9056.975909333114</v>
      </c>
      <c r="H4578" s="1" t="n">
        <v>0.0126322875004527</v>
      </c>
      <c r="K4578" s="4" t="n">
        <v>98035699.36</v>
      </c>
      <c r="L4578" s="5" t="n">
        <v>4425001</v>
      </c>
      <c r="M4578" s="6" t="n">
        <v>22.154955</v>
      </c>
      <c r="AB4578" s="8" t="inlineStr">
        <is>
          <t>QISSwaps</t>
        </is>
      </c>
      <c r="AG4578" t="n">
        <v>-0.019513</v>
      </c>
    </row>
    <row r="4579">
      <c r="A4579" t="inlineStr">
        <is>
          <t>QIS</t>
        </is>
      </c>
      <c r="B4579" t="inlineStr">
        <is>
          <t>USDKRW,Put,1371.3581276753118,18/06/2025,16/05/2025</t>
        </is>
      </c>
      <c r="C4579" t="inlineStr">
        <is>
          <t>USDKRW,Put,1371.3581276753118,18/06/2025,16/05/2025</t>
        </is>
      </c>
      <c r="G4579" s="1" t="n">
        <v>-9770.621927012056</v>
      </c>
      <c r="H4579" s="1" t="n">
        <v>0.0146066836857623</v>
      </c>
      <c r="K4579" s="4" t="n">
        <v>98035699.36</v>
      </c>
      <c r="L4579" s="5" t="n">
        <v>4425001</v>
      </c>
      <c r="M4579" s="6" t="n">
        <v>22.154955</v>
      </c>
      <c r="AB4579" s="8" t="inlineStr">
        <is>
          <t>QISSwaps</t>
        </is>
      </c>
      <c r="AG4579" t="n">
        <v>-0.019513</v>
      </c>
    </row>
    <row r="4580">
      <c r="A4580" t="inlineStr">
        <is>
          <t>QIS</t>
        </is>
      </c>
      <c r="B4580" t="inlineStr">
        <is>
          <t>USDKRW,Put,1372.0025998200806,01/07/2025,29/05/2025</t>
        </is>
      </c>
      <c r="C4580" t="inlineStr">
        <is>
          <t>USDKRW,Put,1372.0025998200806,01/07/2025,29/05/2025</t>
        </is>
      </c>
      <c r="G4580" s="1" t="n">
        <v>-9410.100159320038</v>
      </c>
      <c r="H4580" s="1" t="n">
        <v>0.0186380422765526</v>
      </c>
      <c r="K4580" s="4" t="n">
        <v>98035699.36</v>
      </c>
      <c r="L4580" s="5" t="n">
        <v>4425001</v>
      </c>
      <c r="M4580" s="6" t="n">
        <v>22.154955</v>
      </c>
      <c r="AB4580" s="8" t="inlineStr">
        <is>
          <t>QISSwaps</t>
        </is>
      </c>
      <c r="AG4580" t="n">
        <v>-0.019513</v>
      </c>
    </row>
    <row r="4581">
      <c r="A4581" t="inlineStr">
        <is>
          <t>QIS</t>
        </is>
      </c>
      <c r="B4581" t="inlineStr">
        <is>
          <t>USDKRW,Put,1372.4144722168778,09/06/2025,07/05/2025</t>
        </is>
      </c>
      <c r="C4581" t="inlineStr">
        <is>
          <t>USDKRW,Put,1372.4144722168778,09/06/2025,07/05/2025</t>
        </is>
      </c>
      <c r="G4581" s="1" t="n">
        <v>-10137.07100363027</v>
      </c>
      <c r="H4581" s="1" t="n">
        <v>0.0109799912786192</v>
      </c>
      <c r="K4581" s="4" t="n">
        <v>98035699.36</v>
      </c>
      <c r="L4581" s="5" t="n">
        <v>4425001</v>
      </c>
      <c r="M4581" s="6" t="n">
        <v>22.154955</v>
      </c>
      <c r="AB4581" s="8" t="inlineStr">
        <is>
          <t>QISSwaps</t>
        </is>
      </c>
      <c r="AG4581" t="n">
        <v>-0.019513</v>
      </c>
    </row>
    <row r="4582">
      <c r="A4582" t="inlineStr">
        <is>
          <t>QIS</t>
        </is>
      </c>
      <c r="B4582" t="inlineStr">
        <is>
          <t>USDKRW,Put,1372.5313343084633,13/06/2025,13/05/2025</t>
        </is>
      </c>
      <c r="C4582" t="inlineStr">
        <is>
          <t>USDKRW,Put,1372.5313343084633,13/06/2025,13/05/2025</t>
        </is>
      </c>
      <c r="G4582" s="1" t="n">
        <v>-8956.790073525141</v>
      </c>
      <c r="H4582" s="1" t="n">
        <v>0.0137895805118148</v>
      </c>
      <c r="K4582" s="4" t="n">
        <v>98035699.36</v>
      </c>
      <c r="L4582" s="5" t="n">
        <v>4425001</v>
      </c>
      <c r="M4582" s="6" t="n">
        <v>22.154955</v>
      </c>
      <c r="AB4582" s="8" t="inlineStr">
        <is>
          <t>QISSwaps</t>
        </is>
      </c>
      <c r="AG4582" t="n">
        <v>-0.019513</v>
      </c>
    </row>
    <row r="4583">
      <c r="A4583" t="inlineStr">
        <is>
          <t>QIS</t>
        </is>
      </c>
      <c r="B4583" t="inlineStr">
        <is>
          <t>USDKRW,Put,1373.6374903458948,20/06/2025,19/05/2025</t>
        </is>
      </c>
      <c r="C4583" t="inlineStr">
        <is>
          <t>USDKRW,Put,1373.6374903458948,20/06/2025,19/05/2025</t>
        </is>
      </c>
      <c r="G4583" s="1" t="n">
        <v>-9537.912165693278</v>
      </c>
      <c r="H4583" s="1" t="n">
        <v>0.0167437316142898</v>
      </c>
      <c r="K4583" s="4" t="n">
        <v>98035699.36</v>
      </c>
      <c r="L4583" s="5" t="n">
        <v>4425001</v>
      </c>
      <c r="M4583" s="6" t="n">
        <v>22.154955</v>
      </c>
      <c r="AB4583" s="8" t="inlineStr">
        <is>
          <t>QISSwaps</t>
        </is>
      </c>
      <c r="AG4583" t="n">
        <v>-0.019513</v>
      </c>
    </row>
    <row r="4584">
      <c r="A4584" t="inlineStr">
        <is>
          <t>QIS</t>
        </is>
      </c>
      <c r="B4584" t="inlineStr">
        <is>
          <t>USDKRW,Put,1373.669415095502,23/06/2025,20/05/2025</t>
        </is>
      </c>
      <c r="C4584" t="inlineStr">
        <is>
          <t>USDKRW,Put,1373.669415095502,23/06/2025,20/05/2025</t>
        </is>
      </c>
      <c r="G4584" s="1" t="n">
        <v>-9801.394819289226</v>
      </c>
      <c r="H4584" s="1" t="n">
        <v>0.0172237280073225</v>
      </c>
      <c r="K4584" s="4" t="n">
        <v>98035699.36</v>
      </c>
      <c r="L4584" s="5" t="n">
        <v>4425001</v>
      </c>
      <c r="M4584" s="6" t="n">
        <v>22.154955</v>
      </c>
      <c r="AB4584" s="8" t="inlineStr">
        <is>
          <t>QISSwaps</t>
        </is>
      </c>
      <c r="AG4584" t="n">
        <v>-0.019513</v>
      </c>
    </row>
    <row r="4585">
      <c r="A4585" t="inlineStr">
        <is>
          <t>QIS</t>
        </is>
      </c>
      <c r="B4585" t="inlineStr">
        <is>
          <t>USDKRW,Put,1374.12330217399,16/06/2025,14/05/2025</t>
        </is>
      </c>
      <c r="C4585" t="inlineStr">
        <is>
          <t>USDKRW,Put,1374.12330217399,16/06/2025,14/05/2025</t>
        </is>
      </c>
      <c r="G4585" s="1" t="n">
        <v>-9088.980706485429</v>
      </c>
      <c r="H4585" s="1" t="n">
        <v>0.0151103648654234</v>
      </c>
      <c r="K4585" s="4" t="n">
        <v>98035699.36</v>
      </c>
      <c r="L4585" s="5" t="n">
        <v>4425001</v>
      </c>
      <c r="M4585" s="6" t="n">
        <v>22.154955</v>
      </c>
      <c r="AB4585" s="8" t="inlineStr">
        <is>
          <t>QISSwaps</t>
        </is>
      </c>
      <c r="AG4585" t="n">
        <v>-0.019513</v>
      </c>
    </row>
    <row r="4586">
      <c r="A4586" t="inlineStr">
        <is>
          <t>QIS</t>
        </is>
      </c>
      <c r="B4586" t="inlineStr">
        <is>
          <t>USDKRW,Put,1375.356806322422,17/06/2025,15/05/2025</t>
        </is>
      </c>
      <c r="C4586" t="inlineStr">
        <is>
          <t>USDKRW,Put,1375.356806322422,17/06/2025,15/05/2025</t>
        </is>
      </c>
      <c r="G4586" s="1" t="n">
        <v>-9001.036374293762</v>
      </c>
      <c r="H4586" s="1" t="n">
        <v>0.0162639811009535</v>
      </c>
      <c r="K4586" s="4" t="n">
        <v>98035699.36</v>
      </c>
      <c r="L4586" s="5" t="n">
        <v>4425001</v>
      </c>
      <c r="M4586" s="6" t="n">
        <v>22.154955</v>
      </c>
      <c r="AB4586" s="8" t="inlineStr">
        <is>
          <t>QISSwaps</t>
        </is>
      </c>
      <c r="AG4586" t="n">
        <v>-0.019513</v>
      </c>
    </row>
    <row r="4587">
      <c r="A4587" t="inlineStr">
        <is>
          <t>QIS</t>
        </is>
      </c>
      <c r="B4587" t="inlineStr">
        <is>
          <t>USDKRW,Put,1375.710381880508,11/06/2025,09/05/2025</t>
        </is>
      </c>
      <c r="C4587" t="inlineStr">
        <is>
          <t>USDKRW,Put,1375.710381880508,11/06/2025,09/05/2025</t>
        </is>
      </c>
      <c r="G4587" s="1" t="n">
        <v>-9431.225363956155</v>
      </c>
      <c r="H4587" s="1" t="n">
        <v>0.0142880766243356</v>
      </c>
      <c r="K4587" s="4" t="n">
        <v>98035699.36</v>
      </c>
      <c r="L4587" s="5" t="n">
        <v>4425001</v>
      </c>
      <c r="M4587" s="6" t="n">
        <v>22.154955</v>
      </c>
      <c r="AB4587" s="8" t="inlineStr">
        <is>
          <t>QISSwaps</t>
        </is>
      </c>
      <c r="AG4587" t="n">
        <v>-0.019513</v>
      </c>
    </row>
    <row r="4588">
      <c r="A4588" t="inlineStr">
        <is>
          <t>QIS</t>
        </is>
      </c>
      <c r="B4588" t="inlineStr">
        <is>
          <t>USDKRW,Put,1376.9775890241897,05/06/2025,02/05/2025</t>
        </is>
      </c>
      <c r="C4588" t="inlineStr">
        <is>
          <t>USDKRW,Put,1376.9775890241897,05/06/2025,02/05/2025</t>
        </is>
      </c>
      <c r="G4588" s="1" t="n">
        <v>-8921.5687521165</v>
      </c>
      <c r="K4588" s="4" t="n">
        <v>98035699.36</v>
      </c>
      <c r="L4588" s="5" t="n">
        <v>4425001</v>
      </c>
      <c r="M4588" s="6" t="n">
        <v>22.154955</v>
      </c>
      <c r="AB4588" s="8" t="inlineStr">
        <is>
          <t>QISSwaps</t>
        </is>
      </c>
      <c r="AG4588" t="n">
        <v>-0.019513</v>
      </c>
    </row>
    <row r="4589">
      <c r="A4589" t="inlineStr">
        <is>
          <t>QIS</t>
        </is>
      </c>
      <c r="B4589" t="inlineStr">
        <is>
          <t>USDKRW,Put,1377.2516688400274,24/06/2025,21/05/2025</t>
        </is>
      </c>
      <c r="C4589" t="inlineStr">
        <is>
          <t>USDKRW,Put,1377.2516688400274,24/06/2025,21/05/2025</t>
        </is>
      </c>
      <c r="G4589" s="1" t="n">
        <v>-9527.424114947769</v>
      </c>
      <c r="H4589" s="1" t="n">
        <v>0.0194916447534324</v>
      </c>
      <c r="K4589" s="4" t="n">
        <v>98035699.36</v>
      </c>
      <c r="L4589" s="5" t="n">
        <v>4425001</v>
      </c>
      <c r="M4589" s="6" t="n">
        <v>22.154955</v>
      </c>
      <c r="AB4589" s="8" t="inlineStr">
        <is>
          <t>QISSwaps</t>
        </is>
      </c>
      <c r="AG4589" t="n">
        <v>-0.019513</v>
      </c>
    </row>
    <row r="4590">
      <c r="A4590" t="inlineStr">
        <is>
          <t>QIS</t>
        </is>
      </c>
      <c r="B4590" t="inlineStr">
        <is>
          <t>USDKRW,Put,1377.285666999958,10/06/2025,08/05/2025</t>
        </is>
      </c>
      <c r="C4590" t="inlineStr">
        <is>
          <t>USDKRW,Put,1377.285666999958,10/06/2025,08/05/2025</t>
        </is>
      </c>
      <c r="G4590" s="1" t="n">
        <v>-9253.450679006868</v>
      </c>
      <c r="H4590" s="1" t="n">
        <v>0.014647494897844</v>
      </c>
      <c r="K4590" s="4" t="n">
        <v>98035699.36</v>
      </c>
      <c r="L4590" s="5" t="n">
        <v>4425001</v>
      </c>
      <c r="M4590" s="6" t="n">
        <v>22.154955</v>
      </c>
      <c r="AB4590" s="8" t="inlineStr">
        <is>
          <t>QISSwaps</t>
        </is>
      </c>
      <c r="AG4590" t="n">
        <v>-0.019513</v>
      </c>
    </row>
    <row r="4591">
      <c r="A4591" t="inlineStr">
        <is>
          <t>QIS</t>
        </is>
      </c>
      <c r="B4591" t="inlineStr">
        <is>
          <t>USDKRW,Put,1378.1791095142587,12/06/2025,12/05/2025</t>
        </is>
      </c>
      <c r="C4591" t="inlineStr">
        <is>
          <t>USDKRW,Put,1378.1791095142587,12/06/2025,12/05/2025</t>
        </is>
      </c>
      <c r="G4591" s="1" t="n">
        <v>-8967.247799650424</v>
      </c>
      <c r="H4591" s="1" t="n">
        <v>0.016456465105654</v>
      </c>
      <c r="K4591" s="4" t="n">
        <v>98035699.36</v>
      </c>
      <c r="L4591" s="5" t="n">
        <v>4425001</v>
      </c>
      <c r="M4591" s="6" t="n">
        <v>22.154955</v>
      </c>
      <c r="AB4591" s="8" t="inlineStr">
        <is>
          <t>QISSwaps</t>
        </is>
      </c>
      <c r="AG4591" t="n">
        <v>-0.019513</v>
      </c>
    </row>
    <row r="4592">
      <c r="A4592" t="inlineStr">
        <is>
          <t>QIS</t>
        </is>
      </c>
      <c r="B4592" t="inlineStr">
        <is>
          <t>USDKRW,Put,1378.7351854026633,18/06/2025,16/05/2025</t>
        </is>
      </c>
      <c r="C4592" t="inlineStr">
        <is>
          <t>USDKRW,Put,1378.7351854026633,18/06/2025,16/05/2025</t>
        </is>
      </c>
      <c r="G4592" s="1" t="n">
        <v>-9666.344308851645</v>
      </c>
      <c r="H4592" s="1" t="n">
        <v>0.0184863370768036</v>
      </c>
      <c r="K4592" s="4" t="n">
        <v>98035699.36</v>
      </c>
      <c r="L4592" s="5" t="n">
        <v>4425001</v>
      </c>
      <c r="M4592" s="6" t="n">
        <v>22.154955</v>
      </c>
      <c r="AB4592" s="8" t="inlineStr">
        <is>
          <t>QISSwaps</t>
        </is>
      </c>
      <c r="AG4592" t="n">
        <v>-0.019513</v>
      </c>
    </row>
    <row r="4593">
      <c r="A4593" t="inlineStr">
        <is>
          <t>QIS</t>
        </is>
      </c>
      <c r="B4593" t="inlineStr">
        <is>
          <t>USDKRW,Put,1379.2344050815154,13/06/2025,13/05/2025</t>
        </is>
      </c>
      <c r="C4593" t="inlineStr">
        <is>
          <t>USDKRW,Put,1379.2344050815154,13/06/2025,13/05/2025</t>
        </is>
      </c>
      <c r="G4593" s="1" t="n">
        <v>-8869.941738839481</v>
      </c>
      <c r="H4593" s="1" t="n">
        <v>0.0175389658122869</v>
      </c>
      <c r="K4593" s="4" t="n">
        <v>98035699.36</v>
      </c>
      <c r="L4593" s="5" t="n">
        <v>4425001</v>
      </c>
      <c r="M4593" s="6" t="n">
        <v>22.154955</v>
      </c>
      <c r="AB4593" s="8" t="inlineStr">
        <is>
          <t>QISSwaps</t>
        </is>
      </c>
      <c r="AG4593" t="n">
        <v>-0.019513</v>
      </c>
    </row>
    <row r="4594">
      <c r="A4594" t="inlineStr">
        <is>
          <t>QIS</t>
        </is>
      </c>
      <c r="B4594" t="inlineStr">
        <is>
          <t>USDKRW,Put,1379.862334359186,09/06/2025,07/05/2025</t>
        </is>
      </c>
      <c r="C4594" t="inlineStr">
        <is>
          <t>USDKRW,Put,1379.862334359186,09/06/2025,07/05/2025</t>
        </is>
      </c>
      <c r="G4594" s="1" t="n">
        <v>-10027.93583893811</v>
      </c>
      <c r="H4594" s="1" t="n">
        <v>0.0158137368199795</v>
      </c>
      <c r="K4594" s="4" t="n">
        <v>98035699.36</v>
      </c>
      <c r="L4594" s="5" t="n">
        <v>4425001</v>
      </c>
      <c r="M4594" s="6" t="n">
        <v>22.154955</v>
      </c>
      <c r="AB4594" s="8" t="inlineStr">
        <is>
          <t>QISSwaps</t>
        </is>
      </c>
      <c r="AG4594" t="n">
        <v>-0.019513</v>
      </c>
    </row>
    <row r="4595">
      <c r="A4595" t="inlineStr">
        <is>
          <t>QIS</t>
        </is>
      </c>
      <c r="B4595" t="inlineStr">
        <is>
          <t>USDKRW,Put,1380.873189993573,16/06/2025,14/05/2025</t>
        </is>
      </c>
      <c r="C4595" t="inlineStr">
        <is>
          <t>USDKRW,Put,1380.873189993573,16/06/2025,14/05/2025</t>
        </is>
      </c>
      <c r="G4595" s="1" t="n">
        <v>-9000.341636377214</v>
      </c>
      <c r="H4595" s="1" t="n">
        <v>0.0189219602669978</v>
      </c>
      <c r="K4595" s="4" t="n">
        <v>98035699.36</v>
      </c>
      <c r="L4595" s="5" t="n">
        <v>4425001</v>
      </c>
      <c r="M4595" s="6" t="n">
        <v>22.154955</v>
      </c>
      <c r="AB4595" s="8" t="inlineStr">
        <is>
          <t>QISSwaps</t>
        </is>
      </c>
      <c r="AG4595" t="n">
        <v>-0.019513</v>
      </c>
    </row>
    <row r="4596">
      <c r="A4596" t="inlineStr">
        <is>
          <t>QIS</t>
        </is>
      </c>
      <c r="B4596" t="inlineStr">
        <is>
          <t>USDKRW,Put,1380.9764548020971,20/06/2025,19/05/2025</t>
        </is>
      </c>
      <c r="C4596" t="inlineStr">
        <is>
          <t>USDKRW,Put,1380.9764548020971,20/06/2025,19/05/2025</t>
        </is>
      </c>
      <c r="G4596" s="1" t="n">
        <v>-9436.806312893021</v>
      </c>
      <c r="H4596" s="1" t="n">
        <v>0.020661606808465</v>
      </c>
      <c r="K4596" s="4" t="n">
        <v>98035699.36</v>
      </c>
      <c r="L4596" s="5" t="n">
        <v>4425001</v>
      </c>
      <c r="M4596" s="6" t="n">
        <v>22.154955</v>
      </c>
      <c r="AB4596" s="8" t="inlineStr">
        <is>
          <t>QISSwaps</t>
        </is>
      </c>
      <c r="AG4596" t="n">
        <v>-0.019513</v>
      </c>
    </row>
    <row r="4597">
      <c r="A4597" t="inlineStr">
        <is>
          <t>QIS</t>
        </is>
      </c>
      <c r="B4597" t="inlineStr">
        <is>
          <t>USDKRW,Put,1381.1312466110887,23/06/2025,20/05/2025</t>
        </is>
      </c>
      <c r="C4597" t="inlineStr">
        <is>
          <t>USDKRW,Put,1381.1312466110887,23/06/2025,20/05/2025</t>
        </is>
      </c>
      <c r="G4597" s="1" t="n">
        <v>-9695.773010779805</v>
      </c>
      <c r="H4597" s="1" t="n">
        <v>0.0211662429862581</v>
      </c>
      <c r="K4597" s="4" t="n">
        <v>98035699.36</v>
      </c>
      <c r="L4597" s="5" t="n">
        <v>4425001</v>
      </c>
      <c r="M4597" s="6" t="n">
        <v>22.154955</v>
      </c>
      <c r="AB4597" s="8" t="inlineStr">
        <is>
          <t>QISSwaps</t>
        </is>
      </c>
      <c r="AG4597" t="n">
        <v>-0.019513</v>
      </c>
    </row>
    <row r="4598">
      <c r="A4598" t="inlineStr">
        <is>
          <t>QIS</t>
        </is>
      </c>
      <c r="B4598" t="inlineStr">
        <is>
          <t>USDKRW,Put,1382.0284517269258,17/06/2025,15/05/2025</t>
        </is>
      </c>
      <c r="C4598" t="inlineStr">
        <is>
          <t>USDKRW,Put,1382.0284517269258,17/06/2025,15/05/2025</t>
        </is>
      </c>
      <c r="G4598" s="1" t="n">
        <v>-8914.342391767692</v>
      </c>
      <c r="H4598" s="1" t="n">
        <v>0.0200468425636351</v>
      </c>
      <c r="K4598" s="4" t="n">
        <v>98035699.36</v>
      </c>
      <c r="L4598" s="5" t="n">
        <v>4425001</v>
      </c>
      <c r="M4598" s="6" t="n">
        <v>22.154955</v>
      </c>
      <c r="AB4598" s="8" t="inlineStr">
        <is>
          <t>QISSwaps</t>
        </is>
      </c>
      <c r="AG4598" t="n">
        <v>-0.019513</v>
      </c>
    </row>
    <row r="4599">
      <c r="A4599" t="inlineStr">
        <is>
          <t>QIS</t>
        </is>
      </c>
      <c r="B4599" t="inlineStr">
        <is>
          <t>USDKRW,Put,1382.928155670993,11/06/2025,09/05/2025</t>
        </is>
      </c>
      <c r="C4599" t="inlineStr">
        <is>
          <t>USDKRW,Put,1382.928155670993,11/06/2025,09/05/2025</t>
        </is>
      </c>
      <c r="G4599" s="1" t="n">
        <v>-9333.035433819807</v>
      </c>
      <c r="H4599" s="1" t="n">
        <v>0.0187767860689974</v>
      </c>
      <c r="K4599" s="4" t="n">
        <v>98035699.36</v>
      </c>
      <c r="L4599" s="5" t="n">
        <v>4425001</v>
      </c>
      <c r="M4599" s="6" t="n">
        <v>22.154955</v>
      </c>
      <c r="AB4599" s="8" t="inlineStr">
        <is>
          <t>QISSwaps</t>
        </is>
      </c>
      <c r="AG4599" t="n">
        <v>-0.019513</v>
      </c>
    </row>
    <row r="4600">
      <c r="A4600" t="inlineStr">
        <is>
          <t>QIS</t>
        </is>
      </c>
      <c r="B4600" t="inlineStr">
        <is>
          <t>USDKRW,Put,1383.5864489796343,05/06/2025,02/05/2025</t>
        </is>
      </c>
      <c r="C4600" t="inlineStr">
        <is>
          <t>USDKRW,Put,1383.5864489796343,05/06/2025,02/05/2025</t>
        </is>
      </c>
      <c r="G4600" s="1" t="n">
        <v>-8836.542506658234</v>
      </c>
      <c r="K4600" s="4" t="n">
        <v>98035699.36</v>
      </c>
      <c r="L4600" s="5" t="n">
        <v>4425001</v>
      </c>
      <c r="M4600" s="6" t="n">
        <v>22.154955</v>
      </c>
      <c r="AB4600" s="8" t="inlineStr">
        <is>
          <t>QISSwaps</t>
        </is>
      </c>
      <c r="AG4600" t="n">
        <v>-0.019513</v>
      </c>
    </row>
    <row r="4601">
      <c r="A4601" t="inlineStr">
        <is>
          <t>QIS</t>
        </is>
      </c>
      <c r="B4601" t="inlineStr">
        <is>
          <t>USDKRW,Put,1384.4726524444513,10/06/2025,08/05/2025</t>
        </is>
      </c>
      <c r="C4601" t="inlineStr">
        <is>
          <t>USDKRW,Put,1384.4726524444513,10/06/2025,08/05/2025</t>
        </is>
      </c>
      <c r="G4601" s="1" t="n">
        <v>-9157.628203205542</v>
      </c>
      <c r="H4601" s="1" t="n">
        <v>0.0193881379029386</v>
      </c>
      <c r="K4601" s="4" t="n">
        <v>98035699.36</v>
      </c>
      <c r="L4601" s="5" t="n">
        <v>4425001</v>
      </c>
      <c r="M4601" s="6" t="n">
        <v>22.154955</v>
      </c>
      <c r="AB4601" s="8" t="inlineStr">
        <is>
          <t>QISSwaps</t>
        </is>
      </c>
      <c r="AG4601" t="n">
        <v>-0.019513</v>
      </c>
    </row>
    <row r="4602">
      <c r="A4602" t="inlineStr">
        <is>
          <t>QIS</t>
        </is>
      </c>
      <c r="B4602" t="inlineStr">
        <is>
          <t>USDKRW,Put,1385.0229619644726,12/06/2025,12/05/2025</t>
        </is>
      </c>
      <c r="C4602" t="inlineStr">
        <is>
          <t>USDKRW,Put,1385.0229619644726,12/06/2025,12/05/2025</t>
        </is>
      </c>
      <c r="G4602" s="1" t="n">
        <v>-8878.846528947313</v>
      </c>
      <c r="H4602" s="1" t="n">
        <v>0.0207321374323721</v>
      </c>
      <c r="K4602" s="4" t="n">
        <v>98035699.36</v>
      </c>
      <c r="L4602" s="5" t="n">
        <v>4425001</v>
      </c>
      <c r="M4602" s="6" t="n">
        <v>22.154955</v>
      </c>
      <c r="AB4602" s="8" t="inlineStr">
        <is>
          <t>QISSwaps</t>
        </is>
      </c>
      <c r="AG4602" t="n">
        <v>-0.019513</v>
      </c>
    </row>
    <row r="4603">
      <c r="A4603" t="inlineStr">
        <is>
          <t>QIS</t>
        </is>
      </c>
      <c r="B4603" t="inlineStr">
        <is>
          <t>USDKRW,Put,1385.9374758545673,13/06/2025,13/05/2025</t>
        </is>
      </c>
      <c r="C4603" t="inlineStr">
        <is>
          <t>USDKRW,Put,1385.9374758545673,13/06/2025,13/05/2025</t>
        </is>
      </c>
      <c r="G4603" s="1" t="n">
        <v>-8784.350477330838</v>
      </c>
      <c r="H4603" s="1" t="n">
        <v>0.0216918510510783</v>
      </c>
      <c r="K4603" s="4" t="n">
        <v>98035699.36</v>
      </c>
      <c r="L4603" s="5" t="n">
        <v>4425001</v>
      </c>
      <c r="M4603" s="6" t="n">
        <v>22.154955</v>
      </c>
      <c r="AB4603" s="8" t="inlineStr">
        <is>
          <t>QISSwaps</t>
        </is>
      </c>
      <c r="AG4603" t="n">
        <v>-0.019513</v>
      </c>
    </row>
    <row r="4604">
      <c r="A4604" t="inlineStr">
        <is>
          <t>QIS</t>
        </is>
      </c>
      <c r="B4604" t="inlineStr">
        <is>
          <t>USDKRW,Put,1387.3101965014941,09/06/2025,07/05/2025</t>
        </is>
      </c>
      <c r="C4604" t="inlineStr">
        <is>
          <t>USDKRW,Put,1387.3101965014941,09/06/2025,07/05/2025</t>
        </is>
      </c>
      <c r="G4604" s="1" t="n">
        <v>-9920.553648846662</v>
      </c>
      <c r="H4604" s="1" t="n">
        <v>0.0210629366311273</v>
      </c>
      <c r="K4604" s="4" t="n">
        <v>98035699.36</v>
      </c>
      <c r="L4604" s="5" t="n">
        <v>4425001</v>
      </c>
      <c r="M4604" s="6" t="n">
        <v>22.154955</v>
      </c>
      <c r="AB4604" s="8" t="inlineStr">
        <is>
          <t>QISSwaps</t>
        </is>
      </c>
      <c r="AG4604" t="n">
        <v>-0.019513</v>
      </c>
    </row>
    <row r="4605">
      <c r="A4605" t="inlineStr">
        <is>
          <t>QIS</t>
        </is>
      </c>
      <c r="B4605" t="inlineStr">
        <is>
          <t>USDKRW,Put,1387.623077813156,16/06/2025,14/05/2025</t>
        </is>
      </c>
      <c r="C4605" t="inlineStr">
        <is>
          <t>USDKRW,Put,1387.623077813156,16/06/2025,14/05/2025</t>
        </is>
      </c>
      <c r="G4605" s="1" t="n">
        <v>-8912.992932696014</v>
      </c>
      <c r="H4605" s="1" t="n">
        <v>0.0231101676851351</v>
      </c>
      <c r="K4605" s="4" t="n">
        <v>98035699.36</v>
      </c>
      <c r="L4605" s="5" t="n">
        <v>4425001</v>
      </c>
      <c r="M4605" s="6" t="n">
        <v>22.154955</v>
      </c>
      <c r="AB4605" s="8" t="inlineStr">
        <is>
          <t>QISSwaps</t>
        </is>
      </c>
      <c r="AG4605" t="n">
        <v>-0.019513</v>
      </c>
    </row>
    <row r="4606">
      <c r="A4606" t="inlineStr">
        <is>
          <t>QIS</t>
        </is>
      </c>
      <c r="B4606" t="inlineStr">
        <is>
          <t>USDKRW,Put,1388.3154192582997,20/06/2025,19/05/2025</t>
        </is>
      </c>
      <c r="C4606" t="inlineStr">
        <is>
          <t>USDKRW,Put,1388.3154192582997,20/06/2025,19/05/2025</t>
        </is>
      </c>
      <c r="G4606" s="1" t="n">
        <v>-9337.299626856289</v>
      </c>
      <c r="H4606" s="1" t="n">
        <v>0.0249845114114752</v>
      </c>
      <c r="K4606" s="4" t="n">
        <v>98035699.36</v>
      </c>
      <c r="L4606" s="5" t="n">
        <v>4425001</v>
      </c>
      <c r="M4606" s="6" t="n">
        <v>22.154955</v>
      </c>
      <c r="AB4606" s="8" t="inlineStr">
        <is>
          <t>QISSwaps</t>
        </is>
      </c>
      <c r="AG4606" t="n">
        <v>-0.019513</v>
      </c>
    </row>
    <row r="4607">
      <c r="A4607" t="inlineStr">
        <is>
          <t>QIS</t>
        </is>
      </c>
      <c r="B4607" t="inlineStr">
        <is>
          <t>USDKRW,Put,1388.7000971314299,17/06/2025,15/05/2025</t>
        </is>
      </c>
      <c r="C4607" t="inlineStr">
        <is>
          <t>USDKRW,Put,1388.7000971314299,17/06/2025,15/05/2025</t>
        </is>
      </c>
      <c r="G4607" s="1" t="n">
        <v>-8828.894900890036</v>
      </c>
      <c r="H4607" s="1" t="n">
        <v>0.0241749934283568</v>
      </c>
      <c r="K4607" s="4" t="n">
        <v>98035699.36</v>
      </c>
      <c r="L4607" s="5" t="n">
        <v>4425001</v>
      </c>
      <c r="M4607" s="6" t="n">
        <v>22.154955</v>
      </c>
      <c r="AB4607" s="8" t="inlineStr">
        <is>
          <t>QISSwaps</t>
        </is>
      </c>
      <c r="AG4607" t="n">
        <v>-0.019513</v>
      </c>
    </row>
    <row r="4608">
      <c r="A4608" t="inlineStr">
        <is>
          <t>QIS</t>
        </is>
      </c>
      <c r="B4608" t="inlineStr">
        <is>
          <t>USDKRW,Put,1390.1459294614779,11/06/2025,09/05/2025</t>
        </is>
      </c>
      <c r="C4608" t="inlineStr">
        <is>
          <t>USDKRW,Put,1390.1459294614779,11/06/2025,09/05/2025</t>
        </is>
      </c>
      <c r="G4608" s="1" t="n">
        <v>-9236.37096492839</v>
      </c>
      <c r="H4608" s="1" t="n">
        <v>0.0236478317248707</v>
      </c>
      <c r="K4608" s="4" t="n">
        <v>98035699.36</v>
      </c>
      <c r="L4608" s="5" t="n">
        <v>4425001</v>
      </c>
      <c r="M4608" s="6" t="n">
        <v>22.154955</v>
      </c>
      <c r="AB4608" s="8" t="inlineStr">
        <is>
          <t>QISSwaps</t>
        </is>
      </c>
      <c r="AG4608" t="n">
        <v>-0.019513</v>
      </c>
    </row>
    <row r="4609">
      <c r="A4609" t="inlineStr">
        <is>
          <t>QIS</t>
        </is>
      </c>
      <c r="B4609" t="inlineStr">
        <is>
          <t>USDKRW,Put,1390.1953089350786,05/06/2025,02/05/2025</t>
        </is>
      </c>
      <c r="C4609" t="inlineStr">
        <is>
          <t>USDKRW,Put,1390.1953089350786,05/06/2025,02/05/2025</t>
        </is>
      </c>
      <c r="G4609" s="1" t="n">
        <v>-8752.72599728352</v>
      </c>
      <c r="K4609" s="4" t="n">
        <v>98035699.36</v>
      </c>
      <c r="L4609" s="5" t="n">
        <v>4425001</v>
      </c>
      <c r="M4609" s="6" t="n">
        <v>22.154955</v>
      </c>
      <c r="AB4609" s="8" t="inlineStr">
        <is>
          <t>QISSwaps</t>
        </is>
      </c>
      <c r="AG4609" t="n">
        <v>-0.019513</v>
      </c>
    </row>
    <row r="4610">
      <c r="A4610" t="inlineStr">
        <is>
          <t>QIS</t>
        </is>
      </c>
      <c r="B4610" t="inlineStr">
        <is>
          <t>USDKRW,Put,1391.8668144146866,12/06/2025,12/05/2025</t>
        </is>
      </c>
      <c r="C4610" t="inlineStr">
        <is>
          <t>USDKRW,Put,1391.8668144146866,12/06/2025,12/05/2025</t>
        </is>
      </c>
      <c r="G4610" s="1" t="n">
        <v>-8791.746065054203</v>
      </c>
      <c r="H4610" s="1" t="n">
        <v>0.0253202001440301</v>
      </c>
      <c r="K4610" s="4" t="n">
        <v>98035699.36</v>
      </c>
      <c r="L4610" s="5" t="n">
        <v>4425001</v>
      </c>
      <c r="M4610" s="6" t="n">
        <v>22.154955</v>
      </c>
      <c r="AB4610" s="8" t="inlineStr">
        <is>
          <t>QISSwaps</t>
        </is>
      </c>
      <c r="AG4610" t="n">
        <v>-0.019513</v>
      </c>
    </row>
    <row r="4611">
      <c r="A4611" t="inlineStr">
        <is>
          <t>QIS</t>
        </is>
      </c>
      <c r="B4611" t="inlineStr">
        <is>
          <t>USDKRW,Put,1392.6405466276192,13/06/2025,13/05/2025</t>
        </is>
      </c>
      <c r="C4611" t="inlineStr">
        <is>
          <t>USDKRW,Put,1392.6405466276192,13/06/2025,13/05/2025</t>
        </is>
      </c>
      <c r="G4611" s="1" t="n">
        <v>-8699.992145112275</v>
      </c>
      <c r="H4611" s="1" t="n">
        <v>0.0261352141601069</v>
      </c>
      <c r="K4611" s="4" t="n">
        <v>98035699.36</v>
      </c>
      <c r="L4611" s="5" t="n">
        <v>4425001</v>
      </c>
      <c r="M4611" s="6" t="n">
        <v>22.154955</v>
      </c>
      <c r="AB4611" s="8" t="inlineStr">
        <is>
          <t>QISSwaps</t>
        </is>
      </c>
      <c r="AG4611" t="n">
        <v>-0.019513</v>
      </c>
    </row>
    <row r="4612">
      <c r="A4612" t="inlineStr">
        <is>
          <t>QIS</t>
        </is>
      </c>
      <c r="B4612" t="inlineStr">
        <is>
          <t>USDKRW,Put,1394.3729656327391,16/06/2025,14/05/2025</t>
        </is>
      </c>
      <c r="C4612" t="inlineStr">
        <is>
          <t>USDKRW,Put,1394.3729656327391,16/06/2025,14/05/2025</t>
        </is>
      </c>
      <c r="G4612" s="1" t="n">
        <v>-8826.909670365962</v>
      </c>
      <c r="H4612" s="1" t="n">
        <v>0.0275714897995768</v>
      </c>
      <c r="K4612" s="4" t="n">
        <v>98035699.36</v>
      </c>
      <c r="L4612" s="5" t="n">
        <v>4425001</v>
      </c>
      <c r="M4612" s="6" t="n">
        <v>22.154955</v>
      </c>
      <c r="AB4612" s="8" t="inlineStr">
        <is>
          <t>QISSwaps</t>
        </is>
      </c>
      <c r="AG4612" t="n">
        <v>-0.019513</v>
      </c>
    </row>
    <row r="4613">
      <c r="A4613" t="inlineStr">
        <is>
          <t>QIS</t>
        </is>
      </c>
      <c r="B4613" t="inlineStr">
        <is>
          <t>USDKRW,Put,1396.804168890523,05/06/2025,02/05/2025</t>
        </is>
      </c>
      <c r="C4613" t="inlineStr">
        <is>
          <t>USDKRW,Put,1396.804168890523,05/06/2025,02/05/2025</t>
        </is>
      </c>
      <c r="G4613" s="1" t="n">
        <v>-8670.096383188624</v>
      </c>
      <c r="K4613" s="4" t="n">
        <v>98035699.36</v>
      </c>
      <c r="L4613" s="5" t="n">
        <v>4425001</v>
      </c>
      <c r="M4613" s="6" t="n">
        <v>22.154955</v>
      </c>
      <c r="AB4613" s="8" t="inlineStr">
        <is>
          <t>QISSwaps</t>
        </is>
      </c>
      <c r="AG4613" t="n">
        <v>-0.019513</v>
      </c>
    </row>
    <row r="4614">
      <c r="A4614" t="inlineStr">
        <is>
          <t>QIS</t>
        </is>
      </c>
      <c r="B4614" t="inlineStr">
        <is>
          <t>USDKRW,Put,1399.3436174006713,13/06/2025,13/05/2025</t>
        </is>
      </c>
      <c r="C4614" t="inlineStr">
        <is>
          <t>USDKRW,Put,1399.3436174006713,13/06/2025,13/05/2025</t>
        </is>
      </c>
      <c r="G4614" s="1" t="n">
        <v>-8616.843175173191</v>
      </c>
      <c r="H4614" s="1" t="n">
        <v>0.0307689915162458</v>
      </c>
      <c r="K4614" s="4" t="n">
        <v>98035699.36</v>
      </c>
      <c r="L4614" s="5" t="n">
        <v>4425001</v>
      </c>
      <c r="M4614" s="6" t="n">
        <v>22.154955</v>
      </c>
      <c r="AB4614" s="8" t="inlineStr">
        <is>
          <t>QISSwaps</t>
        </is>
      </c>
      <c r="AG4614" t="n">
        <v>-0.019513</v>
      </c>
    </row>
    <row r="4615">
      <c r="A4615" t="inlineStr">
        <is>
          <t>QIS</t>
        </is>
      </c>
      <c r="B4615" t="inlineStr">
        <is>
          <t>USDKRW,Put,1401.1228534523223,16/06/2025,14/05/2025</t>
        </is>
      </c>
      <c r="C4615" t="inlineStr">
        <is>
          <t>USDKRW,Put,1401.1228534523223,16/06/2025,14/05/2025</t>
        </is>
      </c>
      <c r="G4615" s="1" t="n">
        <v>-8742.067523242382</v>
      </c>
      <c r="H4615" s="1" t="n">
        <v>0.0322184972705296</v>
      </c>
      <c r="K4615" s="4" t="n">
        <v>98035699.36</v>
      </c>
      <c r="L4615" s="5" t="n">
        <v>4425001</v>
      </c>
      <c r="M4615" s="6" t="n">
        <v>22.154955</v>
      </c>
      <c r="AB4615" s="8" t="inlineStr">
        <is>
          <t>QISSwaps</t>
        </is>
      </c>
      <c r="AG4615" t="n">
        <v>-0.019513</v>
      </c>
    </row>
    <row r="4616">
      <c r="A4616" t="inlineStr">
        <is>
          <t>QIS</t>
        </is>
      </c>
      <c r="B4616" t="inlineStr">
        <is>
          <t>USDKRW,Put,1403.4130288459673,05/06/2025,02/05/2025</t>
        </is>
      </c>
      <c r="C4616" t="inlineStr">
        <is>
          <t>USDKRW,Put,1403.4130288459673,05/06/2025,02/05/2025</t>
        </is>
      </c>
      <c r="G4616" s="1" t="n">
        <v>-8588.631360102518</v>
      </c>
      <c r="K4616" s="4" t="n">
        <v>98035699.36</v>
      </c>
      <c r="L4616" s="5" t="n">
        <v>4425001</v>
      </c>
      <c r="M4616" s="6" t="n">
        <v>22.154955</v>
      </c>
      <c r="AB4616" s="8" t="inlineStr">
        <is>
          <t>QISSwaps</t>
        </is>
      </c>
      <c r="AG4616" t="n">
        <v>-0.019513</v>
      </c>
    </row>
    <row r="4617">
      <c r="A4617" t="inlineStr">
        <is>
          <t>QIS</t>
        </is>
      </c>
      <c r="B4617" t="inlineStr">
        <is>
          <t>USDKRW,Put,1406.0466881737232,13/06/2025,13/05/2025</t>
        </is>
      </c>
      <c r="C4617" t="inlineStr">
        <is>
          <t>USDKRW,Put,1406.0466881737232,13/06/2025,13/05/2025</t>
        </is>
      </c>
      <c r="G4617" s="1" t="n">
        <v>-8534.880560917774</v>
      </c>
      <c r="H4617" s="1" t="n">
        <v>0.0355207101074391</v>
      </c>
      <c r="K4617" s="4" t="n">
        <v>98035699.36</v>
      </c>
      <c r="L4617" s="5" t="n">
        <v>4425001</v>
      </c>
      <c r="M4617" s="6" t="n">
        <v>22.154955</v>
      </c>
      <c r="AB4617" s="8" t="inlineStr">
        <is>
          <t>QISSwaps</t>
        </is>
      </c>
      <c r="AG4617" t="n">
        <v>-0.019513</v>
      </c>
    </row>
    <row r="4618">
      <c r="A4618" t="inlineStr">
        <is>
          <t>QIS</t>
        </is>
      </c>
      <c r="B4618" t="inlineStr">
        <is>
          <t>USDKRW,Put,1407.8727412719054,16/06/2025,14/05/2025</t>
        </is>
      </c>
      <c r="C4618" t="inlineStr">
        <is>
          <t>USDKRW,Put,1407.8727412719054,16/06/2025,14/05/2025</t>
        </is>
      </c>
      <c r="G4618" s="1" t="n">
        <v>-8658.442746924098</v>
      </c>
      <c r="H4618" s="1" t="n">
        <v>0.0369836089515699</v>
      </c>
      <c r="K4618" s="4" t="n">
        <v>98035699.36</v>
      </c>
      <c r="L4618" s="5" t="n">
        <v>4425001</v>
      </c>
      <c r="M4618" s="6" t="n">
        <v>22.154955</v>
      </c>
      <c r="AB4618" s="8" t="inlineStr">
        <is>
          <t>QISSwaps</t>
        </is>
      </c>
      <c r="AG4618" t="n">
        <v>-0.019513</v>
      </c>
    </row>
    <row r="4619">
      <c r="A4619" t="inlineStr">
        <is>
          <t>QIS</t>
        </is>
      </c>
      <c r="B4619" t="inlineStr">
        <is>
          <t>USDKRW,Put,1410.021888801412,05/06/2025,02/05/2025</t>
        </is>
      </c>
      <c r="C4619" t="inlineStr">
        <is>
          <t>USDKRW,Put,1410.021888801412,05/06/2025,02/05/2025</t>
        </is>
      </c>
      <c r="G4619" s="1" t="n">
        <v>-8508.309145233781</v>
      </c>
      <c r="K4619" s="4" t="n">
        <v>98035699.36</v>
      </c>
      <c r="L4619" s="5" t="n">
        <v>4425001</v>
      </c>
      <c r="M4619" s="6" t="n">
        <v>22.154955</v>
      </c>
      <c r="AB4619" s="8" t="inlineStr">
        <is>
          <t>QISSwaps</t>
        </is>
      </c>
      <c r="AG4619" t="n">
        <v>-0.019513</v>
      </c>
    </row>
    <row r="4620">
      <c r="A4620" t="inlineStr">
        <is>
          <t>QIS</t>
        </is>
      </c>
      <c r="B4620" t="inlineStr">
        <is>
          <t>USDSGD,Call,1.2831678140063296,25/06/2025,27/05/2025</t>
        </is>
      </c>
      <c r="C4620" t="inlineStr">
        <is>
          <t>USDSGD,Call,1.2831678140063296,25/06/2025,27/05/2025</t>
        </is>
      </c>
      <c r="G4620" s="1" t="n">
        <v>-16198.56268901274</v>
      </c>
      <c r="H4620" s="1" t="n">
        <v>0.0065678348037965</v>
      </c>
      <c r="K4620" s="4" t="n">
        <v>98035699.36</v>
      </c>
      <c r="L4620" s="5" t="n">
        <v>4425001</v>
      </c>
      <c r="M4620" s="6" t="n">
        <v>22.154955</v>
      </c>
      <c r="AB4620" s="8" t="inlineStr">
        <is>
          <t>QISSwaps</t>
        </is>
      </c>
      <c r="AG4620" t="n">
        <v>-0.019513</v>
      </c>
    </row>
    <row r="4621">
      <c r="A4621" t="inlineStr">
        <is>
          <t>QIS</t>
        </is>
      </c>
      <c r="B4621" t="inlineStr">
        <is>
          <t>USDSGD,Call,1.2847425314582845,02/07/2025,03/06/2025</t>
        </is>
      </c>
      <c r="C4621" t="inlineStr">
        <is>
          <t>USDSGD,Call,1.2847425314582845,02/07/2025,03/06/2025</t>
        </is>
      </c>
      <c r="G4621" s="1" t="n">
        <v>-15527.14661087123</v>
      </c>
      <c r="H4621" s="1" t="n">
        <v>0.0064474499465664</v>
      </c>
      <c r="K4621" s="4" t="n">
        <v>98035699.36</v>
      </c>
      <c r="L4621" s="5" t="n">
        <v>4425001</v>
      </c>
      <c r="M4621" s="6" t="n">
        <v>22.154955</v>
      </c>
      <c r="AB4621" s="8" t="inlineStr">
        <is>
          <t>QISSwaps</t>
        </is>
      </c>
      <c r="AG4621" t="n">
        <v>-0.019513</v>
      </c>
    </row>
    <row r="4622">
      <c r="A4622" t="inlineStr">
        <is>
          <t>QIS</t>
        </is>
      </c>
      <c r="B4622" t="inlineStr">
        <is>
          <t>USDSGD,Call,1.2847699275467912,07/07/2025,05/06/2025</t>
        </is>
      </c>
      <c r="C4622" t="inlineStr">
        <is>
          <t>USDSGD,Call,1.2847699275467912,07/07/2025,05/06/2025</t>
        </is>
      </c>
      <c r="G4622" s="1" t="n">
        <v>-16247.88004479259</v>
      </c>
      <c r="H4622" s="1" t="n">
        <v>0.0068593554245486</v>
      </c>
      <c r="K4622" s="4" t="n">
        <v>98035699.36</v>
      </c>
      <c r="L4622" s="5" t="n">
        <v>4425001</v>
      </c>
      <c r="M4622" s="6" t="n">
        <v>22.154955</v>
      </c>
      <c r="AB4622" s="8" t="inlineStr">
        <is>
          <t>QISSwaps</t>
        </is>
      </c>
      <c r="AG4622" t="n">
        <v>-0.019513</v>
      </c>
    </row>
    <row r="4623">
      <c r="A4623" t="inlineStr">
        <is>
          <t>QIS</t>
        </is>
      </c>
      <c r="B4623" t="inlineStr">
        <is>
          <t>USDSGD,Call,1.286487040774011,25/06/2025,27/05/2025</t>
        </is>
      </c>
      <c r="C4623" t="inlineStr">
        <is>
          <t>USDSGD,Call,1.286487040774011,25/06/2025,27/05/2025</t>
        </is>
      </c>
      <c r="G4623" s="1" t="n">
        <v>-16115.08366397509</v>
      </c>
      <c r="H4623" s="1" t="n">
        <v>0.0051635768540082</v>
      </c>
      <c r="K4623" s="4" t="n">
        <v>98035699.36</v>
      </c>
      <c r="L4623" s="5" t="n">
        <v>4425001</v>
      </c>
      <c r="M4623" s="6" t="n">
        <v>22.154955</v>
      </c>
      <c r="AB4623" s="8" t="inlineStr">
        <is>
          <t>QISSwaps</t>
        </is>
      </c>
      <c r="AG4623" t="n">
        <v>-0.019513</v>
      </c>
    </row>
    <row r="4624">
      <c r="A4624" t="inlineStr">
        <is>
          <t>QIS</t>
        </is>
      </c>
      <c r="B4624" t="inlineStr">
        <is>
          <t>USDSGD,Call,1.2867502112731275,24/06/2025,23/05/2025</t>
        </is>
      </c>
      <c r="C4624" t="inlineStr">
        <is>
          <t>USDSGD,Call,1.2867502112731275,24/06/2025,23/05/2025</t>
        </is>
      </c>
      <c r="G4624" s="1" t="n">
        <v>-16424.3554624536</v>
      </c>
      <c r="H4624" s="1" t="n">
        <v>0.0048896430685566</v>
      </c>
      <c r="K4624" s="4" t="n">
        <v>98035699.36</v>
      </c>
      <c r="L4624" s="5" t="n">
        <v>4425001</v>
      </c>
      <c r="M4624" s="6" t="n">
        <v>22.154955</v>
      </c>
      <c r="AB4624" s="8" t="inlineStr">
        <is>
          <t>QISSwaps</t>
        </is>
      </c>
      <c r="AG4624" t="n">
        <v>-0.019513</v>
      </c>
    </row>
    <row r="4625">
      <c r="A4625" t="inlineStr">
        <is>
          <t>QIS</t>
        </is>
      </c>
      <c r="B4625" t="inlineStr">
        <is>
          <t>USDSGD,Call,1.2868422800641421,30/06/2025,30/05/2025</t>
        </is>
      </c>
      <c r="C4625" t="inlineStr">
        <is>
          <t>USDSGD,Call,1.2868422800641421,30/06/2025,30/05/2025</t>
        </is>
      </c>
      <c r="G4625" s="1" t="n">
        <v>-16268.42256720785</v>
      </c>
      <c r="H4625" s="1" t="n">
        <v>0.0054337682730082</v>
      </c>
      <c r="K4625" s="4" t="n">
        <v>98035699.36</v>
      </c>
      <c r="L4625" s="5" t="n">
        <v>4425001</v>
      </c>
      <c r="M4625" s="6" t="n">
        <v>22.154955</v>
      </c>
      <c r="AB4625" s="8" t="inlineStr">
        <is>
          <t>QISSwaps</t>
        </is>
      </c>
      <c r="AG4625" t="n">
        <v>-0.019513</v>
      </c>
    </row>
    <row r="4626">
      <c r="A4626" t="inlineStr">
        <is>
          <t>QIS</t>
        </is>
      </c>
      <c r="B4626" t="inlineStr">
        <is>
          <t>USDSGD,Call,1.2868488176142576,23/06/2025,22/05/2025</t>
        </is>
      </c>
      <c r="C4626" t="inlineStr">
        <is>
          <t>USDSGD,Call,1.2868488176142576,23/06/2025,22/05/2025</t>
        </is>
      </c>
      <c r="G4626" s="1" t="n">
        <v>-16137.90364983298</v>
      </c>
      <c r="H4626" s="1" t="n">
        <v>0.0046718378280556</v>
      </c>
      <c r="K4626" s="4" t="n">
        <v>98035699.36</v>
      </c>
      <c r="L4626" s="5" t="n">
        <v>4425001</v>
      </c>
      <c r="M4626" s="6" t="n">
        <v>22.154955</v>
      </c>
      <c r="AB4626" s="8" t="inlineStr">
        <is>
          <t>QISSwaps</t>
        </is>
      </c>
      <c r="AG4626" t="n">
        <v>-0.019513</v>
      </c>
    </row>
    <row r="4627">
      <c r="A4627" t="inlineStr">
        <is>
          <t>QIS</t>
        </is>
      </c>
      <c r="B4627" t="inlineStr">
        <is>
          <t>USDSGD,Call,1.287162318546867,01/07/2025,02/06/2025</t>
        </is>
      </c>
      <c r="C4627" t="inlineStr">
        <is>
          <t>USDSGD,Call,1.287162318546867,01/07/2025,02/06/2025</t>
        </is>
      </c>
      <c r="G4627" s="1" t="n">
        <v>-15063.96347641149</v>
      </c>
      <c r="H4627" s="1" t="n">
        <v>0.0054587744742958</v>
      </c>
      <c r="K4627" s="4" t="n">
        <v>98035699.36</v>
      </c>
      <c r="L4627" s="5" t="n">
        <v>4425001</v>
      </c>
      <c r="M4627" s="6" t="n">
        <v>22.154955</v>
      </c>
      <c r="AB4627" s="8" t="inlineStr">
        <is>
          <t>QISSwaps</t>
        </is>
      </c>
      <c r="AG4627" t="n">
        <v>-0.019513</v>
      </c>
    </row>
    <row r="4628">
      <c r="A4628" t="inlineStr">
        <is>
          <t>QIS</t>
        </is>
      </c>
      <c r="B4628" t="inlineStr">
        <is>
          <t>USDSGD,Call,1.2872772299709867,26/06/2025,28/05/2025</t>
        </is>
      </c>
      <c r="C4628" t="inlineStr">
        <is>
          <t>USDSGD,Call,1.2872772299709867,26/06/2025,28/05/2025</t>
        </is>
      </c>
      <c r="G4628" s="1" t="n">
        <v>-16248.88274737087</v>
      </c>
      <c r="H4628" s="1" t="n">
        <v>0.0049631320448754</v>
      </c>
      <c r="K4628" s="4" t="n">
        <v>98035699.36</v>
      </c>
      <c r="L4628" s="5" t="n">
        <v>4425001</v>
      </c>
      <c r="M4628" s="6" t="n">
        <v>22.154955</v>
      </c>
      <c r="AB4628" s="8" t="inlineStr">
        <is>
          <t>QISSwaps</t>
        </is>
      </c>
      <c r="AG4628" t="n">
        <v>-0.019513</v>
      </c>
    </row>
    <row r="4629">
      <c r="A4629" t="inlineStr">
        <is>
          <t>QIS</t>
        </is>
      </c>
      <c r="B4629" t="inlineStr">
        <is>
          <t>USDSGD,Call,1.2879198414418147,02/07/2025,03/06/2025</t>
        </is>
      </c>
      <c r="C4629" t="inlineStr">
        <is>
          <t>USDSGD,Call,1.2879198414418147,02/07/2025,03/06/2025</t>
        </is>
      </c>
      <c r="G4629" s="1" t="n">
        <v>-15450.62988684075</v>
      </c>
      <c r="H4629" s="1" t="n">
        <v>0.0052340262948633</v>
      </c>
      <c r="K4629" s="4" t="n">
        <v>98035699.36</v>
      </c>
      <c r="L4629" s="5" t="n">
        <v>4425001</v>
      </c>
      <c r="M4629" s="6" t="n">
        <v>22.154955</v>
      </c>
      <c r="AB4629" s="8" t="inlineStr">
        <is>
          <t>QISSwaps</t>
        </is>
      </c>
      <c r="AG4629" t="n">
        <v>-0.019513</v>
      </c>
    </row>
    <row r="4630">
      <c r="A4630" t="inlineStr">
        <is>
          <t>QIS</t>
        </is>
      </c>
      <c r="B4630" t="inlineStr">
        <is>
          <t>USDSGD,Call,1.2880877001232551,07/07/2025,05/06/2025</t>
        </is>
      </c>
      <c r="C4630" t="inlineStr">
        <is>
          <t>USDSGD,Call,1.2880877001232551,07/07/2025,05/06/2025</t>
        </is>
      </c>
      <c r="G4630" s="1" t="n">
        <v>-16164.28737318357</v>
      </c>
      <c r="H4630" s="1" t="n">
        <v>0.0056008170061421</v>
      </c>
      <c r="K4630" s="4" t="n">
        <v>98035699.36</v>
      </c>
      <c r="L4630" s="5" t="n">
        <v>4425001</v>
      </c>
      <c r="M4630" s="6" t="n">
        <v>22.154955</v>
      </c>
      <c r="AB4630" s="8" t="inlineStr">
        <is>
          <t>QISSwaps</t>
        </is>
      </c>
      <c r="AG4630" t="n">
        <v>-0.019513</v>
      </c>
    </row>
    <row r="4631">
      <c r="A4631" t="inlineStr">
        <is>
          <t>QIS</t>
        </is>
      </c>
      <c r="B4631" t="inlineStr">
        <is>
          <t>USDSGD,Call,1.2881068009769006,06/06/2025,07/05/2025</t>
        </is>
      </c>
      <c r="C4631" t="inlineStr">
        <is>
          <t>USDSGD,Call,1.2881068009769006,06/06/2025,07/05/2025</t>
        </is>
      </c>
      <c r="G4631" s="1" t="n">
        <v>-19406.62601893244</v>
      </c>
      <c r="H4631" s="1" t="n">
        <v>0.0010316526441533</v>
      </c>
      <c r="K4631" s="4" t="n">
        <v>98035699.36</v>
      </c>
      <c r="L4631" s="5" t="n">
        <v>4425001</v>
      </c>
      <c r="M4631" s="6" t="n">
        <v>22.154955</v>
      </c>
      <c r="AB4631" s="8" t="inlineStr">
        <is>
          <t>QISSwaps</t>
        </is>
      </c>
      <c r="AG4631" t="n">
        <v>-0.019513</v>
      </c>
    </row>
    <row r="4632">
      <c r="A4632" t="inlineStr">
        <is>
          <t>QIS</t>
        </is>
      </c>
      <c r="B4632" t="inlineStr">
        <is>
          <t>USDSGD,Call,1.2884776394389248,20/06/2025,21/05/2025</t>
        </is>
      </c>
      <c r="C4632" t="inlineStr">
        <is>
          <t>USDSGD,Call,1.2884776394389248,20/06/2025,21/05/2025</t>
        </is>
      </c>
      <c r="G4632" s="1" t="n">
        <v>-16068.96082190441</v>
      </c>
      <c r="H4632" s="1" t="n">
        <v>0.0038783525563727</v>
      </c>
      <c r="K4632" s="4" t="n">
        <v>98035699.36</v>
      </c>
      <c r="L4632" s="5" t="n">
        <v>4425001</v>
      </c>
      <c r="M4632" s="6" t="n">
        <v>22.154955</v>
      </c>
      <c r="AB4632" s="8" t="inlineStr">
        <is>
          <t>QISSwaps</t>
        </is>
      </c>
      <c r="AG4632" t="n">
        <v>-0.019513</v>
      </c>
    </row>
    <row r="4633">
      <c r="A4633" t="inlineStr">
        <is>
          <t>QIS</t>
        </is>
      </c>
      <c r="B4633" t="inlineStr">
        <is>
          <t>USDSGD,Call,1.2891070210685753,03/07/2025,04/06/2025</t>
        </is>
      </c>
      <c r="C4633" t="inlineStr">
        <is>
          <t>USDSGD,Call,1.2891070210685753,03/07/2025,04/06/2025</t>
        </is>
      </c>
      <c r="G4633" s="1" t="n">
        <v>-15390.91274983302</v>
      </c>
      <c r="H4633" s="1" t="n">
        <v>0.0049876945388609</v>
      </c>
      <c r="K4633" s="4" t="n">
        <v>98035699.36</v>
      </c>
      <c r="L4633" s="5" t="n">
        <v>4425001</v>
      </c>
      <c r="M4633" s="6" t="n">
        <v>22.154955</v>
      </c>
      <c r="AB4633" s="8" t="inlineStr">
        <is>
          <t>QISSwaps</t>
        </is>
      </c>
      <c r="AG4633" t="n">
        <v>-0.019513</v>
      </c>
    </row>
    <row r="4634">
      <c r="A4634" t="inlineStr">
        <is>
          <t>QIS</t>
        </is>
      </c>
      <c r="B4634" t="inlineStr">
        <is>
          <t>USDSGD,Call,1.2898062675416921,25/06/2025,27/05/2025</t>
        </is>
      </c>
      <c r="C4634" t="inlineStr">
        <is>
          <t>USDSGD,Call,1.2898062675416921,25/06/2025,27/05/2025</t>
        </is>
      </c>
      <c r="G4634" s="1" t="n">
        <v>-16032.24829171856</v>
      </c>
      <c r="H4634" s="1" t="n">
        <v>0.0039715882990809</v>
      </c>
      <c r="K4634" s="4" t="n">
        <v>98035699.36</v>
      </c>
      <c r="L4634" s="5" t="n">
        <v>4425001</v>
      </c>
      <c r="M4634" s="6" t="n">
        <v>22.154955</v>
      </c>
      <c r="AB4634" s="8" t="inlineStr">
        <is>
          <t>QISSwaps</t>
        </is>
      </c>
      <c r="AG4634" t="n">
        <v>-0.019513</v>
      </c>
    </row>
    <row r="4635">
      <c r="A4635" t="inlineStr">
        <is>
          <t>QIS</t>
        </is>
      </c>
      <c r="B4635" t="inlineStr">
        <is>
          <t>USDSGD,Call,1.2901344410695132,24/06/2025,23/05/2025</t>
        </is>
      </c>
      <c r="C4635" t="inlineStr">
        <is>
          <t>USDSGD,Call,1.2901344410695132,24/06/2025,23/05/2025</t>
        </is>
      </c>
      <c r="G4635" s="1" t="n">
        <v>-16338.3010346853</v>
      </c>
      <c r="H4635" s="1" t="n">
        <v>0.0036934041507199</v>
      </c>
      <c r="K4635" s="4" t="n">
        <v>98035699.36</v>
      </c>
      <c r="L4635" s="5" t="n">
        <v>4425001</v>
      </c>
      <c r="M4635" s="6" t="n">
        <v>22.154955</v>
      </c>
      <c r="AB4635" s="8" t="inlineStr">
        <is>
          <t>QISSwaps</t>
        </is>
      </c>
      <c r="AG4635" t="n">
        <v>-0.019513</v>
      </c>
    </row>
    <row r="4636">
      <c r="A4636" t="inlineStr">
        <is>
          <t>QIS</t>
        </is>
      </c>
      <c r="B4636" t="inlineStr">
        <is>
          <t>USDSGD,Call,1.2901743313298304,23/06/2025,22/05/2025</t>
        </is>
      </c>
      <c r="C4636" t="inlineStr">
        <is>
          <t>USDSGD,Call,1.2901743313298304,23/06/2025,22/05/2025</t>
        </is>
      </c>
      <c r="G4636" s="1" t="n">
        <v>-16054.81773864483</v>
      </c>
      <c r="H4636" s="1" t="n">
        <v>0.0035005907783613</v>
      </c>
      <c r="K4636" s="4" t="n">
        <v>98035699.36</v>
      </c>
      <c r="L4636" s="5" t="n">
        <v>4425001</v>
      </c>
      <c r="M4636" s="6" t="n">
        <v>22.154955</v>
      </c>
      <c r="AB4636" s="8" t="inlineStr">
        <is>
          <t>QISSwaps</t>
        </is>
      </c>
      <c r="AG4636" t="n">
        <v>-0.019513</v>
      </c>
    </row>
    <row r="4637">
      <c r="A4637" t="inlineStr">
        <is>
          <t>QIS</t>
        </is>
      </c>
      <c r="B4637" t="inlineStr">
        <is>
          <t>USDSGD,Call,1.2901761466286041,30/06/2025,30/05/2025</t>
        </is>
      </c>
      <c r="C4637" t="inlineStr">
        <is>
          <t>USDSGD,Call,1.2901761466286041,30/06/2025,30/05/2025</t>
        </is>
      </c>
      <c r="G4637" s="1" t="n">
        <v>-16184.45469160666</v>
      </c>
      <c r="H4637" s="1" t="n">
        <v>0.0042695277986342</v>
      </c>
      <c r="K4637" s="4" t="n">
        <v>98035699.36</v>
      </c>
      <c r="L4637" s="5" t="n">
        <v>4425001</v>
      </c>
      <c r="M4637" s="6" t="n">
        <v>22.154955</v>
      </c>
      <c r="AB4637" s="8" t="inlineStr">
        <is>
          <t>QISSwaps</t>
        </is>
      </c>
      <c r="AG4637" t="n">
        <v>-0.019513</v>
      </c>
    </row>
    <row r="4638">
      <c r="A4638" t="inlineStr">
        <is>
          <t>QIS</t>
        </is>
      </c>
      <c r="B4638" t="inlineStr">
        <is>
          <t>USDSGD,Call,1.29026429899518,01/07/2025,02/06/2025</t>
        </is>
      </c>
      <c r="C4638" t="inlineStr">
        <is>
          <t>USDSGD,Call,1.29026429899518,01/07/2025,02/06/2025</t>
        </is>
      </c>
      <c r="G4638" s="1" t="n">
        <v>-14991.61868680131</v>
      </c>
      <c r="H4638" s="1" t="n">
        <v>0.0043860238808492</v>
      </c>
      <c r="K4638" s="4" t="n">
        <v>98035699.36</v>
      </c>
      <c r="L4638" s="5" t="n">
        <v>4425001</v>
      </c>
      <c r="M4638" s="6" t="n">
        <v>22.154955</v>
      </c>
      <c r="AB4638" s="8" t="inlineStr">
        <is>
          <t>QISSwaps</t>
        </is>
      </c>
      <c r="AG4638" t="n">
        <v>-0.019513</v>
      </c>
    </row>
    <row r="4639">
      <c r="A4639" t="inlineStr">
        <is>
          <t>QIS</t>
        </is>
      </c>
      <c r="B4639" t="inlineStr">
        <is>
          <t>USDSGD,Call,1.2906320949513188,26/06/2025,28/05/2025</t>
        </is>
      </c>
      <c r="C4639" t="inlineStr">
        <is>
          <t>USDSGD,Call,1.2906320949513188,26/06/2025,28/05/2025</t>
        </is>
      </c>
      <c r="G4639" s="1" t="n">
        <v>-16164.51795014974</v>
      </c>
      <c r="H4639" s="1" t="n">
        <v>0.00382119146981</v>
      </c>
      <c r="K4639" s="4" t="n">
        <v>98035699.36</v>
      </c>
      <c r="L4639" s="5" t="n">
        <v>4425001</v>
      </c>
      <c r="M4639" s="6" t="n">
        <v>22.154955</v>
      </c>
      <c r="AB4639" s="8" t="inlineStr">
        <is>
          <t>QISSwaps</t>
        </is>
      </c>
      <c r="AG4639" t="n">
        <v>-0.019513</v>
      </c>
    </row>
    <row r="4640">
      <c r="A4640" t="inlineStr">
        <is>
          <t>QIS</t>
        </is>
      </c>
      <c r="B4640" t="inlineStr">
        <is>
          <t>USDSGD,Call,1.291097151425345,02/07/2025,03/06/2025</t>
        </is>
      </c>
      <c r="C4640" t="inlineStr">
        <is>
          <t>USDSGD,Call,1.291097151425345,02/07/2025,03/06/2025</t>
        </is>
      </c>
      <c r="G4640" s="1" t="n">
        <v>-15374.67737615254</v>
      </c>
      <c r="H4640" s="1" t="n">
        <v>0.0041876085692588</v>
      </c>
      <c r="K4640" s="4" t="n">
        <v>98035699.36</v>
      </c>
      <c r="L4640" s="5" t="n">
        <v>4425001</v>
      </c>
      <c r="M4640" s="6" t="n">
        <v>22.154955</v>
      </c>
      <c r="AB4640" s="8" t="inlineStr">
        <is>
          <t>QISSwaps</t>
        </is>
      </c>
      <c r="AG4640" t="n">
        <v>-0.019513</v>
      </c>
    </row>
    <row r="4641">
      <c r="A4641" t="inlineStr">
        <is>
          <t>QIS</t>
        </is>
      </c>
      <c r="B4641" t="inlineStr">
        <is>
          <t>USDSGD,Call,1.2914054726997188,07/07/2025,05/06/2025</t>
        </is>
      </c>
      <c r="C4641" t="inlineStr">
        <is>
          <t>USDSGD,Call,1.2914054726997188,07/07/2025,05/06/2025</t>
        </is>
      </c>
      <c r="G4641" s="1" t="n">
        <v>-16081.33815182642</v>
      </c>
      <c r="H4641" s="1" t="n">
        <v>0.0045101300558228</v>
      </c>
      <c r="K4641" s="4" t="n">
        <v>98035699.36</v>
      </c>
      <c r="L4641" s="5" t="n">
        <v>4425001</v>
      </c>
      <c r="M4641" s="6" t="n">
        <v>22.154955</v>
      </c>
      <c r="AB4641" s="8" t="inlineStr">
        <is>
          <t>QISSwaps</t>
        </is>
      </c>
      <c r="AG4641" t="n">
        <v>-0.019513</v>
      </c>
    </row>
    <row r="4642">
      <c r="A4642" t="inlineStr">
        <is>
          <t>QIS</t>
        </is>
      </c>
      <c r="B4642" t="inlineStr">
        <is>
          <t>USDSGD,Call,1.2916037256903645,27/06/2025,29/05/2025</t>
        </is>
      </c>
      <c r="C4642" t="inlineStr">
        <is>
          <t>USDSGD,Call,1.2916037256903645,27/06/2025,29/05/2025</t>
        </is>
      </c>
      <c r="G4642" s="1" t="n">
        <v>-16077.70054721928</v>
      </c>
      <c r="H4642" s="1" t="n">
        <v>0.0036811168579813</v>
      </c>
      <c r="K4642" s="4" t="n">
        <v>98035699.36</v>
      </c>
      <c r="L4642" s="5" t="n">
        <v>4425001</v>
      </c>
      <c r="M4642" s="6" t="n">
        <v>22.154955</v>
      </c>
      <c r="AB4642" s="8" t="inlineStr">
        <is>
          <t>QISSwaps</t>
        </is>
      </c>
      <c r="AG4642" t="n">
        <v>-0.019513</v>
      </c>
    </row>
    <row r="4643">
      <c r="A4643" t="inlineStr">
        <is>
          <t>QIS</t>
        </is>
      </c>
      <c r="B4643" t="inlineStr">
        <is>
          <t>USDSGD,Call,1.291755903942966,18/06/2025,20/05/2025</t>
        </is>
      </c>
      <c r="C4643" t="inlineStr">
        <is>
          <t>USDSGD,Call,1.291755903942966,18/06/2025,20/05/2025</t>
        </is>
      </c>
      <c r="G4643" s="1" t="n">
        <v>-15804.6812092191</v>
      </c>
      <c r="H4643" s="1" t="n">
        <v>0.0024982735796505</v>
      </c>
      <c r="K4643" s="4" t="n">
        <v>98035699.36</v>
      </c>
      <c r="L4643" s="5" t="n">
        <v>4425001</v>
      </c>
      <c r="M4643" s="6" t="n">
        <v>22.154955</v>
      </c>
      <c r="AB4643" s="8" t="inlineStr">
        <is>
          <t>QISSwaps</t>
        </is>
      </c>
      <c r="AG4643" t="n">
        <v>-0.019513</v>
      </c>
    </row>
    <row r="4644">
      <c r="A4644" t="inlineStr">
        <is>
          <t>QIS</t>
        </is>
      </c>
      <c r="B4644" t="inlineStr">
        <is>
          <t>USDSGD,Call,1.2917913105521237,20/06/2025,21/05/2025</t>
        </is>
      </c>
      <c r="C4644" t="inlineStr">
        <is>
          <t>USDSGD,Call,1.2917913105521237,20/06/2025,21/05/2025</t>
        </is>
      </c>
      <c r="G4644" s="1" t="n">
        <v>-15986.62715609572</v>
      </c>
      <c r="H4644" s="1" t="n">
        <v>0.0028290033522046</v>
      </c>
      <c r="K4644" s="4" t="n">
        <v>98035699.36</v>
      </c>
      <c r="L4644" s="5" t="n">
        <v>4425001</v>
      </c>
      <c r="M4644" s="6" t="n">
        <v>22.154955</v>
      </c>
      <c r="AB4644" s="8" t="inlineStr">
        <is>
          <t>QISSwaps</t>
        </is>
      </c>
      <c r="AG4644" t="n">
        <v>-0.019513</v>
      </c>
    </row>
    <row r="4645">
      <c r="A4645" t="inlineStr">
        <is>
          <t>QIS</t>
        </is>
      </c>
      <c r="B4645" t="inlineStr">
        <is>
          <t>USDSGD,Call,1.292154323355648,06/06/2025,07/05/2025</t>
        </is>
      </c>
      <c r="C4645" t="inlineStr">
        <is>
          <t>USDSGD,Call,1.292154323355648,06/06/2025,07/05/2025</t>
        </is>
      </c>
      <c r="G4645" s="1" t="n">
        <v>-19285.23845818017</v>
      </c>
      <c r="H4645" s="1" t="n">
        <v>0.0001748317165716</v>
      </c>
      <c r="K4645" s="4" t="n">
        <v>98035699.36</v>
      </c>
      <c r="L4645" s="5" t="n">
        <v>4425001</v>
      </c>
      <c r="M4645" s="6" t="n">
        <v>22.154955</v>
      </c>
      <c r="AB4645" s="8" t="inlineStr">
        <is>
          <t>QISSwaps</t>
        </is>
      </c>
      <c r="AG4645" t="n">
        <v>-0.019513</v>
      </c>
    </row>
    <row r="4646">
      <c r="A4646" t="inlineStr">
        <is>
          <t>QIS</t>
        </is>
      </c>
      <c r="B4646" t="inlineStr">
        <is>
          <t>USDSGD,Call,1.2921775452157138,05/06/2025,06/05/2025</t>
        </is>
      </c>
      <c r="C4646" t="inlineStr">
        <is>
          <t>USDSGD,Call,1.2921775452157138,05/06/2025,06/05/2025</t>
        </is>
      </c>
      <c r="G4646" s="1" t="n">
        <v>-19660.45621781578</v>
      </c>
      <c r="K4646" s="4" t="n">
        <v>98035699.36</v>
      </c>
      <c r="L4646" s="5" t="n">
        <v>4425001</v>
      </c>
      <c r="M4646" s="6" t="n">
        <v>22.154955</v>
      </c>
      <c r="AB4646" s="8" t="inlineStr">
        <is>
          <t>QISSwaps</t>
        </is>
      </c>
      <c r="AG4646" t="n">
        <v>-0.019513</v>
      </c>
    </row>
    <row r="4647">
      <c r="A4647" t="inlineStr">
        <is>
          <t>QIS</t>
        </is>
      </c>
      <c r="B4647" t="inlineStr">
        <is>
          <t>USDSGD,Call,1.2922813621637783,03/07/2025,04/06/2025</t>
        </is>
      </c>
      <c r="C4647" t="inlineStr">
        <is>
          <t>USDSGD,Call,1.2922813621637783,03/07/2025,04/06/2025</t>
        </is>
      </c>
      <c r="G4647" s="1" t="n">
        <v>-15315.39358864762</v>
      </c>
      <c r="H4647" s="1" t="n">
        <v>0.003996844256847</v>
      </c>
      <c r="K4647" s="4" t="n">
        <v>98035699.36</v>
      </c>
      <c r="L4647" s="5" t="n">
        <v>4425001</v>
      </c>
      <c r="M4647" s="6" t="n">
        <v>22.154955</v>
      </c>
      <c r="AB4647" s="8" t="inlineStr">
        <is>
          <t>QISSwaps</t>
        </is>
      </c>
      <c r="AG4647" t="n">
        <v>-0.019513</v>
      </c>
    </row>
    <row r="4648">
      <c r="A4648" t="inlineStr">
        <is>
          <t>QIS</t>
        </is>
      </c>
      <c r="B4648" t="inlineStr">
        <is>
          <t>USDSGD,Call,1.292293215120673,16/06/2025,16/05/2025</t>
        </is>
      </c>
      <c r="C4648" t="inlineStr">
        <is>
          <t>USDSGD,Call,1.292293215120673,16/06/2025,16/05/2025</t>
        </is>
      </c>
      <c r="G4648" s="1" t="n">
        <v>-15652.22448973038</v>
      </c>
      <c r="H4648" s="1" t="n">
        <v>0.0019370480216411</v>
      </c>
      <c r="K4648" s="4" t="n">
        <v>98035699.36</v>
      </c>
      <c r="L4648" s="5" t="n">
        <v>4425001</v>
      </c>
      <c r="M4648" s="6" t="n">
        <v>22.154955</v>
      </c>
      <c r="AB4648" s="8" t="inlineStr">
        <is>
          <t>QISSwaps</t>
        </is>
      </c>
      <c r="AG4648" t="n">
        <v>-0.019513</v>
      </c>
    </row>
    <row r="4649">
      <c r="A4649" t="inlineStr">
        <is>
          <t>QIS</t>
        </is>
      </c>
      <c r="B4649" t="inlineStr">
        <is>
          <t>USDSGD,Call,1.2931254943093735,25/06/2025,27/05/2025</t>
        </is>
      </c>
      <c r="C4649" t="inlineStr">
        <is>
          <t>USDSGD,Call,1.2931254943093735,25/06/2025,27/05/2025</t>
        </is>
      </c>
      <c r="G4649" s="1" t="n">
        <v>-15950.04997215588</v>
      </c>
      <c r="H4649" s="1" t="n">
        <v>0.0029905550577661</v>
      </c>
      <c r="K4649" s="4" t="n">
        <v>98035699.36</v>
      </c>
      <c r="L4649" s="5" t="n">
        <v>4425001</v>
      </c>
      <c r="M4649" s="6" t="n">
        <v>22.154955</v>
      </c>
      <c r="AB4649" s="8" t="inlineStr">
        <is>
          <t>QISSwaps</t>
        </is>
      </c>
      <c r="AG4649" t="n">
        <v>-0.019513</v>
      </c>
    </row>
    <row r="4650">
      <c r="A4650" t="inlineStr">
        <is>
          <t>QIS</t>
        </is>
      </c>
      <c r="B4650" t="inlineStr">
        <is>
          <t>USDSGD,Call,1.2933662794434928,01/07/2025,02/06/2025</t>
        </is>
      </c>
      <c r="C4650" t="inlineStr">
        <is>
          <t>USDSGD,Call,1.2933662794434928,01/07/2025,02/06/2025</t>
        </is>
      </c>
      <c r="G4650" s="1" t="n">
        <v>-14919.79380305081</v>
      </c>
      <c r="H4650" s="1" t="n">
        <v>0.0034747422506251</v>
      </c>
      <c r="K4650" s="4" t="n">
        <v>98035699.36</v>
      </c>
      <c r="L4650" s="5" t="n">
        <v>4425001</v>
      </c>
      <c r="M4650" s="6" t="n">
        <v>22.154955</v>
      </c>
      <c r="AB4650" s="8" t="inlineStr">
        <is>
          <t>QISSwaps</t>
        </is>
      </c>
      <c r="AG4650" t="n">
        <v>-0.019513</v>
      </c>
    </row>
    <row r="4651">
      <c r="A4651" t="inlineStr">
        <is>
          <t>QIS</t>
        </is>
      </c>
      <c r="B4651" t="inlineStr">
        <is>
          <t>USDSGD,Call,1.293499845045403,23/06/2025,22/05/2025</t>
        </is>
      </c>
      <c r="C4651" t="inlineStr">
        <is>
          <t>USDSGD,Call,1.293499845045403,23/06/2025,22/05/2025</t>
        </is>
      </c>
      <c r="G4651" s="1" t="n">
        <v>-15972.37183063607</v>
      </c>
      <c r="H4651" s="1" t="n">
        <v>0.0025576546309205</v>
      </c>
      <c r="K4651" s="4" t="n">
        <v>98035699.36</v>
      </c>
      <c r="L4651" s="5" t="n">
        <v>4425001</v>
      </c>
      <c r="M4651" s="6" t="n">
        <v>22.154955</v>
      </c>
      <c r="AB4651" s="8" t="inlineStr">
        <is>
          <t>QISSwaps</t>
        </is>
      </c>
      <c r="AG4651" t="n">
        <v>-0.019513</v>
      </c>
    </row>
    <row r="4652">
      <c r="A4652" t="inlineStr">
        <is>
          <t>QIS</t>
        </is>
      </c>
      <c r="B4652" t="inlineStr">
        <is>
          <t>USDSGD,Call,1.293510013193066,30/06/2025,30/05/2025</t>
        </is>
      </c>
      <c r="C4652" t="inlineStr">
        <is>
          <t>USDSGD,Call,1.293510013193066,30/06/2025,30/05/2025</t>
        </is>
      </c>
      <c r="G4652" s="1" t="n">
        <v>-16101.13523027747</v>
      </c>
      <c r="H4652" s="1" t="n">
        <v>0.0032969754876124</v>
      </c>
      <c r="K4652" s="4" t="n">
        <v>98035699.36</v>
      </c>
      <c r="L4652" s="5" t="n">
        <v>4425001</v>
      </c>
      <c r="M4652" s="6" t="n">
        <v>22.154955</v>
      </c>
      <c r="AB4652" s="8" t="inlineStr">
        <is>
          <t>QISSwaps</t>
        </is>
      </c>
      <c r="AG4652" t="n">
        <v>-0.019513</v>
      </c>
    </row>
    <row r="4653">
      <c r="A4653" t="inlineStr">
        <is>
          <t>QIS</t>
        </is>
      </c>
      <c r="B4653" t="inlineStr">
        <is>
          <t>USDSGD,Call,1.293518670865899,24/06/2025,23/05/2025</t>
        </is>
      </c>
      <c r="C4653" t="inlineStr">
        <is>
          <t>USDSGD,Call,1.293518670865899,24/06/2025,23/05/2025</t>
        </is>
      </c>
      <c r="G4653" s="1" t="n">
        <v>-16252.92115494364</v>
      </c>
      <c r="H4653" s="1" t="n">
        <v>0.0027237952804764</v>
      </c>
      <c r="K4653" s="4" t="n">
        <v>98035699.36</v>
      </c>
      <c r="L4653" s="5" t="n">
        <v>4425001</v>
      </c>
      <c r="M4653" s="6" t="n">
        <v>22.154955</v>
      </c>
      <c r="AB4653" s="8" t="inlineStr">
        <is>
          <t>QISSwaps</t>
        </is>
      </c>
      <c r="AG4653" t="n">
        <v>-0.019513</v>
      </c>
    </row>
    <row r="4654">
      <c r="A4654" t="inlineStr">
        <is>
          <t>QIS</t>
        </is>
      </c>
      <c r="B4654" t="inlineStr">
        <is>
          <t>USDSGD,Call,1.293986959931651,26/06/2025,28/05/2025</t>
        </is>
      </c>
      <c r="C4654" t="inlineStr">
        <is>
          <t>USDSGD,Call,1.293986959931651,26/06/2025,28/05/2025</t>
        </is>
      </c>
      <c r="G4654" s="1" t="n">
        <v>-16080.80848899502</v>
      </c>
      <c r="H4654" s="1" t="n">
        <v>0.002882800990599</v>
      </c>
      <c r="K4654" s="4" t="n">
        <v>98035699.36</v>
      </c>
      <c r="L4654" s="5" t="n">
        <v>4425001</v>
      </c>
      <c r="M4654" s="6" t="n">
        <v>22.154955</v>
      </c>
      <c r="AB4654" s="8" t="inlineStr">
        <is>
          <t>QISSwaps</t>
        </is>
      </c>
      <c r="AG4654" t="n">
        <v>-0.019513</v>
      </c>
    </row>
    <row r="4655">
      <c r="A4655" t="inlineStr">
        <is>
          <t>QIS</t>
        </is>
      </c>
      <c r="B4655" t="inlineStr">
        <is>
          <t>USDSGD,Call,1.2942028001478567,09/06/2025,08/05/2025</t>
        </is>
      </c>
      <c r="C4655" t="inlineStr">
        <is>
          <t>USDSGD,Call,1.2942028001478567,09/06/2025,08/05/2025</t>
        </is>
      </c>
      <c r="G4655" s="1" t="n">
        <v>-18937.30580888358</v>
      </c>
      <c r="H4655" s="1" t="n">
        <v>0.0003062871747323</v>
      </c>
      <c r="K4655" s="4" t="n">
        <v>98035699.36</v>
      </c>
      <c r="L4655" s="5" t="n">
        <v>4425001</v>
      </c>
      <c r="M4655" s="6" t="n">
        <v>22.154955</v>
      </c>
      <c r="AB4655" s="8" t="inlineStr">
        <is>
          <t>QISSwaps</t>
        </is>
      </c>
      <c r="AG4655" t="n">
        <v>-0.019513</v>
      </c>
    </row>
    <row r="4656">
      <c r="A4656" t="inlineStr">
        <is>
          <t>QIS</t>
        </is>
      </c>
      <c r="B4656" t="inlineStr">
        <is>
          <t>USDSGD,Call,1.2942744614088755,02/07/2025,03/06/2025</t>
        </is>
      </c>
      <c r="C4656" t="inlineStr">
        <is>
          <t>USDSGD,Call,1.2942744614088755,02/07/2025,03/06/2025</t>
        </is>
      </c>
      <c r="G4656" s="1" t="n">
        <v>-15299.28354527096</v>
      </c>
      <c r="H4656" s="1" t="n">
        <v>0.0033056682309648</v>
      </c>
      <c r="K4656" s="4" t="n">
        <v>98035699.36</v>
      </c>
      <c r="L4656" s="5" t="n">
        <v>4425001</v>
      </c>
      <c r="M4656" s="6" t="n">
        <v>22.154955</v>
      </c>
      <c r="AB4656" s="8" t="inlineStr">
        <is>
          <t>QISSwaps</t>
        </is>
      </c>
      <c r="AG4656" t="n">
        <v>-0.019513</v>
      </c>
    </row>
    <row r="4657">
      <c r="A4657" t="inlineStr">
        <is>
          <t>QIS</t>
        </is>
      </c>
      <c r="B4657" t="inlineStr">
        <is>
          <t>USDSGD,Call,1.2947232452761825,07/07/2025,05/06/2025</t>
        </is>
      </c>
      <c r="C4657" t="inlineStr">
        <is>
          <t>USDSGD,Call,1.2947232452761825,07/07/2025,05/06/2025</t>
        </is>
      </c>
      <c r="G4657" s="1" t="n">
        <v>-15999.02579372584</v>
      </c>
      <c r="H4657" s="1" t="n">
        <v>0.0035897903721974</v>
      </c>
      <c r="K4657" s="4" t="n">
        <v>98035699.36</v>
      </c>
      <c r="L4657" s="5" t="n">
        <v>4425001</v>
      </c>
      <c r="M4657" s="6" t="n">
        <v>22.154955</v>
      </c>
      <c r="AB4657" s="8" t="inlineStr">
        <is>
          <t>QISSwaps</t>
        </is>
      </c>
      <c r="AG4657" t="n">
        <v>-0.019513</v>
      </c>
    </row>
    <row r="4658">
      <c r="A4658" t="inlineStr">
        <is>
          <t>QIS</t>
        </is>
      </c>
      <c r="B4658" t="inlineStr">
        <is>
          <t>USDSGD,Call,1.294935596780438,27/06/2025,29/05/2025</t>
        </is>
      </c>
      <c r="C4658" t="inlineStr">
        <is>
          <t>USDSGD,Call,1.294935596780438,27/06/2025,29/05/2025</t>
        </is>
      </c>
      <c r="G4658" s="1" t="n">
        <v>-15995.07109529946</v>
      </c>
      <c r="H4658" s="1" t="n">
        <v>0.0027981069357867</v>
      </c>
      <c r="K4658" s="4" t="n">
        <v>98035699.36</v>
      </c>
      <c r="L4658" s="5" t="n">
        <v>4425001</v>
      </c>
      <c r="M4658" s="6" t="n">
        <v>22.154955</v>
      </c>
      <c r="AB4658" s="8" t="inlineStr">
        <is>
          <t>QISSwaps</t>
        </is>
      </c>
      <c r="AG4658" t="n">
        <v>-0.019513</v>
      </c>
    </row>
    <row r="4659">
      <c r="A4659" t="inlineStr">
        <is>
          <t>QIS</t>
        </is>
      </c>
      <c r="B4659" t="inlineStr">
        <is>
          <t>USDSGD,Call,1.295018171625485,18/06/2025,20/05/2025</t>
        </is>
      </c>
      <c r="C4659" t="inlineStr">
        <is>
          <t>USDSGD,Call,1.295018171625485,18/06/2025,20/05/2025</t>
        </is>
      </c>
      <c r="G4659" s="1" t="n">
        <v>-15725.15466533736</v>
      </c>
      <c r="H4659" s="1" t="n">
        <v>0.0017124552807183</v>
      </c>
      <c r="K4659" s="4" t="n">
        <v>98035699.36</v>
      </c>
      <c r="L4659" s="5" t="n">
        <v>4425001</v>
      </c>
      <c r="M4659" s="6" t="n">
        <v>22.154955</v>
      </c>
      <c r="AB4659" s="8" t="inlineStr">
        <is>
          <t>QISSwaps</t>
        </is>
      </c>
      <c r="AG4659" t="n">
        <v>-0.019513</v>
      </c>
    </row>
    <row r="4660">
      <c r="A4660" t="inlineStr">
        <is>
          <t>QIS</t>
        </is>
      </c>
      <c r="B4660" t="inlineStr">
        <is>
          <t>USDSGD,Call,1.2951049816653226,20/06/2025,21/05/2025</t>
        </is>
      </c>
      <c r="C4660" t="inlineStr">
        <is>
          <t>USDSGD,Call,1.2951049816653226,20/06/2025,21/05/2025</t>
        </is>
      </c>
      <c r="G4660" s="1" t="n">
        <v>-15904.92466115502</v>
      </c>
      <c r="H4660" s="1" t="n">
        <v>0.0020097828262931</v>
      </c>
      <c r="K4660" s="4" t="n">
        <v>98035699.36</v>
      </c>
      <c r="L4660" s="5" t="n">
        <v>4425001</v>
      </c>
      <c r="M4660" s="6" t="n">
        <v>22.154955</v>
      </c>
      <c r="AB4660" s="8" t="inlineStr">
        <is>
          <t>QISSwaps</t>
        </is>
      </c>
      <c r="AG4660" t="n">
        <v>-0.019513</v>
      </c>
    </row>
    <row r="4661">
      <c r="A4661" t="inlineStr">
        <is>
          <t>QIS</t>
        </is>
      </c>
      <c r="B4661" t="inlineStr">
        <is>
          <t>USDSGD,Call,1.2954557032589815,03/07/2025,04/06/2025</t>
        </is>
      </c>
      <c r="C4661" t="inlineStr">
        <is>
          <t>USDSGD,Call,1.2954557032589815,03/07/2025,04/06/2025</t>
        </is>
      </c>
      <c r="G4661" s="1" t="n">
        <v>-15240.42889586402</v>
      </c>
      <c r="H4661" s="1" t="n">
        <v>0.0031658788680615</v>
      </c>
      <c r="K4661" s="4" t="n">
        <v>98035699.36</v>
      </c>
      <c r="L4661" s="5" t="n">
        <v>4425001</v>
      </c>
      <c r="M4661" s="6" t="n">
        <v>22.154955</v>
      </c>
      <c r="AB4661" s="8" t="inlineStr">
        <is>
          <t>QISSwaps</t>
        </is>
      </c>
      <c r="AG4661" t="n">
        <v>-0.019513</v>
      </c>
    </row>
    <row r="4662">
      <c r="A4662" t="inlineStr">
        <is>
          <t>QIS</t>
        </is>
      </c>
      <c r="B4662" t="inlineStr">
        <is>
          <t>USDSGD,Call,1.295531292988894,16/06/2025,16/05/2025</t>
        </is>
      </c>
      <c r="C4662" t="inlineStr">
        <is>
          <t>USDSGD,Call,1.295531292988894,16/06/2025,16/05/2025</t>
        </is>
      </c>
      <c r="G4662" s="1" t="n">
        <v>-15574.07927971791</v>
      </c>
      <c r="H4662" s="1" t="n">
        <v>0.0012465764186614</v>
      </c>
      <c r="K4662" s="4" t="n">
        <v>98035699.36</v>
      </c>
      <c r="L4662" s="5" t="n">
        <v>4425001</v>
      </c>
      <c r="M4662" s="6" t="n">
        <v>22.154955</v>
      </c>
      <c r="AB4662" s="8" t="inlineStr">
        <is>
          <t>QISSwaps</t>
        </is>
      </c>
      <c r="AG4662" t="n">
        <v>-0.019513</v>
      </c>
    </row>
    <row r="4663">
      <c r="A4663" t="inlineStr">
        <is>
          <t>QIS</t>
        </is>
      </c>
      <c r="B4663" t="inlineStr">
        <is>
          <t>USDSGD,Call,1.2962018457343953,06/06/2025,07/05/2025</t>
        </is>
      </c>
      <c r="C4663" t="inlineStr">
        <is>
          <t>USDSGD,Call,1.2962018457343953,06/06/2025,07/05/2025</t>
        </is>
      </c>
      <c r="G4663" s="1" t="n">
        <v>-19164.98625618212</v>
      </c>
      <c r="H4663" s="1" t="n">
        <v>1.903020379576477e-05</v>
      </c>
      <c r="K4663" s="4" t="n">
        <v>98035699.36</v>
      </c>
      <c r="L4663" s="5" t="n">
        <v>4425001</v>
      </c>
      <c r="M4663" s="6" t="n">
        <v>22.154955</v>
      </c>
      <c r="AB4663" s="8" t="inlineStr">
        <is>
          <t>QISSwaps</t>
        </is>
      </c>
      <c r="AG4663" t="n">
        <v>-0.019513</v>
      </c>
    </row>
    <row r="4664">
      <c r="A4664" t="inlineStr">
        <is>
          <t>QIS</t>
        </is>
      </c>
      <c r="B4664" t="inlineStr">
        <is>
          <t>USDSGD,Call,1.296224369797793,05/06/2025,06/05/2025</t>
        </is>
      </c>
      <c r="C4664" t="inlineStr">
        <is>
          <t>USDSGD,Call,1.296224369797793,05/06/2025,06/05/2025</t>
        </is>
      </c>
      <c r="G4664" s="1" t="n">
        <v>-19537.88759148381</v>
      </c>
      <c r="K4664" s="4" t="n">
        <v>98035699.36</v>
      </c>
      <c r="L4664" s="5" t="n">
        <v>4425001</v>
      </c>
      <c r="M4664" s="6" t="n">
        <v>22.154955</v>
      </c>
      <c r="AB4664" s="8" t="inlineStr">
        <is>
          <t>QISSwaps</t>
        </is>
      </c>
      <c r="AG4664" t="n">
        <v>-0.019513</v>
      </c>
    </row>
    <row r="4665">
      <c r="A4665" t="inlineStr">
        <is>
          <t>QIS</t>
        </is>
      </c>
      <c r="B4665" t="inlineStr">
        <is>
          <t>USDSGD,Call,1.2964447210770549,25/06/2025,27/05/2025</t>
        </is>
      </c>
      <c r="C4665" t="inlineStr">
        <is>
          <t>USDSGD,Call,1.2964447210770549,25/06/2025,27/05/2025</t>
        </is>
      </c>
      <c r="G4665" s="1" t="n">
        <v>-15868.48218958105</v>
      </c>
      <c r="H4665" s="1" t="n">
        <v>0.0022093429876873</v>
      </c>
      <c r="K4665" s="4" t="n">
        <v>98035699.36</v>
      </c>
      <c r="L4665" s="5" t="n">
        <v>4425001</v>
      </c>
      <c r="M4665" s="6" t="n">
        <v>22.154955</v>
      </c>
      <c r="AB4665" s="8" t="inlineStr">
        <is>
          <t>QISSwaps</t>
        </is>
      </c>
      <c r="AG4665" t="n">
        <v>-0.019513</v>
      </c>
    </row>
    <row r="4666">
      <c r="A4666" t="inlineStr">
        <is>
          <t>QIS</t>
        </is>
      </c>
      <c r="B4666" t="inlineStr">
        <is>
          <t>USDSGD,Call,1.2964682598918058,01/07/2025,02/06/2025</t>
        </is>
      </c>
      <c r="C4666" t="inlineStr">
        <is>
          <t>USDSGD,Call,1.2964682598918058,01/07/2025,02/06/2025</t>
        </is>
      </c>
      <c r="G4666" s="1" t="n">
        <v>-14848.48385532936</v>
      </c>
      <c r="H4666" s="1" t="n">
        <v>0.0027191151250656</v>
      </c>
      <c r="K4666" s="4" t="n">
        <v>98035699.36</v>
      </c>
      <c r="L4666" s="5" t="n">
        <v>4425001</v>
      </c>
      <c r="M4666" s="6" t="n">
        <v>22.154955</v>
      </c>
      <c r="AB4666" s="8" t="inlineStr">
        <is>
          <t>QISSwaps</t>
        </is>
      </c>
      <c r="AG4666" t="n">
        <v>-0.019513</v>
      </c>
    </row>
    <row r="4667">
      <c r="A4667" t="inlineStr">
        <is>
          <t>QIS</t>
        </is>
      </c>
      <c r="B4667" t="inlineStr">
        <is>
          <t>USDSGD,Call,1.2965415669131077,17/06/2025,19/05/2025</t>
        </is>
      </c>
      <c r="C4667" t="inlineStr">
        <is>
          <t>USDSGD,Call,1.2965415669131077,17/06/2025,19/05/2025</t>
        </is>
      </c>
      <c r="G4667" s="1" t="n">
        <v>-14899.59003685795</v>
      </c>
      <c r="H4667" s="1" t="n">
        <v>0.0012389157217542</v>
      </c>
      <c r="K4667" s="4" t="n">
        <v>98035699.36</v>
      </c>
      <c r="L4667" s="5" t="n">
        <v>4425001</v>
      </c>
      <c r="M4667" s="6" t="n">
        <v>22.154955</v>
      </c>
      <c r="AB4667" s="8" t="inlineStr">
        <is>
          <t>QISSwaps</t>
        </is>
      </c>
      <c r="AG4667" t="n">
        <v>-0.019513</v>
      </c>
    </row>
    <row r="4668">
      <c r="A4668" t="inlineStr">
        <is>
          <t>QIS</t>
        </is>
      </c>
      <c r="B4668" t="inlineStr">
        <is>
          <t>USDSGD,Call,1.2967821029516597,13/06/2025,15/05/2025</t>
        </is>
      </c>
      <c r="C4668" t="inlineStr">
        <is>
          <t>USDSGD,Call,1.2967821029516597,13/06/2025,15/05/2025</t>
        </is>
      </c>
      <c r="G4668" s="1" t="n">
        <v>-15379.01438768819</v>
      </c>
      <c r="H4668" s="1" t="n">
        <v>0.0008639483513162</v>
      </c>
      <c r="K4668" s="4" t="n">
        <v>98035699.36</v>
      </c>
      <c r="L4668" s="5" t="n">
        <v>4425001</v>
      </c>
      <c r="M4668" s="6" t="n">
        <v>22.154955</v>
      </c>
      <c r="AB4668" s="8" t="inlineStr">
        <is>
          <t>QISSwaps</t>
        </is>
      </c>
      <c r="AG4668" t="n">
        <v>-0.019513</v>
      </c>
    </row>
    <row r="4669">
      <c r="A4669" t="inlineStr">
        <is>
          <t>QIS</t>
        </is>
      </c>
      <c r="B4669" t="inlineStr">
        <is>
          <t>USDSGD,Call,1.2968253587609755,23/06/2025,22/05/2025</t>
        </is>
      </c>
      <c r="C4669" t="inlineStr">
        <is>
          <t>USDSGD,Call,1.2968253587609755,23/06/2025,22/05/2025</t>
        </is>
      </c>
      <c r="G4669" s="1" t="n">
        <v>-15890.55936946325</v>
      </c>
      <c r="H4669" s="1" t="n">
        <v>0.0018273095297679</v>
      </c>
      <c r="K4669" s="4" t="n">
        <v>98035699.36</v>
      </c>
      <c r="L4669" s="5" t="n">
        <v>4425001</v>
      </c>
      <c r="M4669" s="6" t="n">
        <v>22.154955</v>
      </c>
      <c r="AB4669" s="8" t="inlineStr">
        <is>
          <t>QISSwaps</t>
        </is>
      </c>
      <c r="AG4669" t="n">
        <v>-0.019513</v>
      </c>
    </row>
    <row r="4670">
      <c r="A4670" t="inlineStr">
        <is>
          <t>QIS</t>
        </is>
      </c>
      <c r="B4670" t="inlineStr">
        <is>
          <t>USDSGD,Call,1.296843879757528,30/06/2025,30/05/2025</t>
        </is>
      </c>
      <c r="C4670" t="inlineStr">
        <is>
          <t>USDSGD,Call,1.296843879757528,30/06/2025,30/05/2025</t>
        </is>
      </c>
      <c r="G4670" s="1" t="n">
        <v>-16018.45752414385</v>
      </c>
      <c r="H4670" s="1" t="n">
        <v>0.0025074022850898</v>
      </c>
      <c r="K4670" s="4" t="n">
        <v>98035699.36</v>
      </c>
      <c r="L4670" s="5" t="n">
        <v>4425001</v>
      </c>
      <c r="M4670" s="6" t="n">
        <v>22.154955</v>
      </c>
      <c r="AB4670" s="8" t="inlineStr">
        <is>
          <t>QISSwaps</t>
        </is>
      </c>
      <c r="AG4670" t="n">
        <v>-0.019513</v>
      </c>
    </row>
    <row r="4671">
      <c r="A4671" t="inlineStr">
        <is>
          <t>QIS</t>
        </is>
      </c>
      <c r="B4671" t="inlineStr">
        <is>
          <t>USDSGD,Call,1.296902900662285,24/06/2025,23/05/2025</t>
        </is>
      </c>
      <c r="C4671" t="inlineStr">
        <is>
          <t>USDSGD,Call,1.296902900662285,24/06/2025,23/05/2025</t>
        </is>
      </c>
      <c r="G4671" s="1" t="n">
        <v>-16168.20879157054</v>
      </c>
      <c r="H4671" s="1" t="n">
        <v>0.0019665525759887</v>
      </c>
      <c r="K4671" s="4" t="n">
        <v>98035699.36</v>
      </c>
      <c r="L4671" s="5" t="n">
        <v>4425001</v>
      </c>
      <c r="M4671" s="6" t="n">
        <v>22.154955</v>
      </c>
      <c r="AB4671" s="8" t="inlineStr">
        <is>
          <t>QISSwaps</t>
        </is>
      </c>
      <c r="AG4671" t="n">
        <v>-0.019513</v>
      </c>
    </row>
    <row r="4672">
      <c r="A4672" t="inlineStr">
        <is>
          <t>QIS</t>
        </is>
      </c>
      <c r="B4672" t="inlineStr">
        <is>
          <t>USDSGD,Call,1.2969278860282736,10/06/2025,09/05/2025</t>
        </is>
      </c>
      <c r="C4672" t="inlineStr">
        <is>
          <t>USDSGD,Call,1.2969278860282736,10/06/2025,09/05/2025</t>
        </is>
      </c>
      <c r="G4672" s="1" t="n">
        <v>-18992.62068092674</v>
      </c>
      <c r="H4672" s="1" t="n">
        <v>0.0003010626255471</v>
      </c>
      <c r="K4672" s="4" t="n">
        <v>98035699.36</v>
      </c>
      <c r="L4672" s="5" t="n">
        <v>4425001</v>
      </c>
      <c r="M4672" s="6" t="n">
        <v>22.154955</v>
      </c>
      <c r="AB4672" s="8" t="inlineStr">
        <is>
          <t>QISSwaps</t>
        </is>
      </c>
      <c r="AG4672" t="n">
        <v>-0.019513</v>
      </c>
    </row>
    <row r="4673">
      <c r="A4673" t="inlineStr">
        <is>
          <t>QIS</t>
        </is>
      </c>
      <c r="B4673" t="inlineStr">
        <is>
          <t>USDSGD,Call,1.2973418249119828,26/06/2025,28/05/2025</t>
        </is>
      </c>
      <c r="C4673" t="inlineStr">
        <is>
          <t>USDSGD,Call,1.2973418249119828,26/06/2025,28/05/2025</t>
        </is>
      </c>
      <c r="G4673" s="1" t="n">
        <v>-15997.74759400592</v>
      </c>
      <c r="H4673" s="1" t="n">
        <v>0.0021370068115618</v>
      </c>
      <c r="K4673" s="4" t="n">
        <v>98035699.36</v>
      </c>
      <c r="L4673" s="5" t="n">
        <v>4425001</v>
      </c>
      <c r="M4673" s="6" t="n">
        <v>22.154955</v>
      </c>
      <c r="AB4673" s="8" t="inlineStr">
        <is>
          <t>QISSwaps</t>
        </is>
      </c>
      <c r="AG4673" t="n">
        <v>-0.019513</v>
      </c>
    </row>
    <row r="4674">
      <c r="A4674" t="inlineStr">
        <is>
          <t>QIS</t>
        </is>
      </c>
      <c r="B4674" t="inlineStr">
        <is>
          <t>USDSGD,Call,1.2974517713924059,02/07/2025,03/06/2025</t>
        </is>
      </c>
      <c r="C4674" t="inlineStr">
        <is>
          <t>USDSGD,Call,1.2974517713924059,02/07/2025,03/06/2025</t>
        </is>
      </c>
      <c r="G4674" s="1" t="n">
        <v>-15224.44292833232</v>
      </c>
      <c r="H4674" s="1" t="n">
        <v>0.0025787538500379</v>
      </c>
      <c r="K4674" s="4" t="n">
        <v>98035699.36</v>
      </c>
      <c r="L4674" s="5" t="n">
        <v>4425001</v>
      </c>
      <c r="M4674" s="6" t="n">
        <v>22.154955</v>
      </c>
      <c r="AB4674" s="8" t="inlineStr">
        <is>
          <t>QISSwaps</t>
        </is>
      </c>
      <c r="AG4674" t="n">
        <v>-0.019513</v>
      </c>
    </row>
    <row r="4675">
      <c r="A4675" t="inlineStr">
        <is>
          <t>QIS</t>
        </is>
      </c>
      <c r="B4675" t="inlineStr">
        <is>
          <t>USDSGD,Call,1.2980410178526463,07/07/2025,05/06/2025</t>
        </is>
      </c>
      <c r="C4675" t="inlineStr">
        <is>
          <t>USDSGD,Call,1.2980410178526463,07/07/2025,05/06/2025</t>
        </is>
      </c>
      <c r="G4675" s="1" t="n">
        <v>-15917.34379596014</v>
      </c>
      <c r="H4675" s="1" t="n">
        <v>0.0028279866782615</v>
      </c>
      <c r="K4675" s="4" t="n">
        <v>98035699.36</v>
      </c>
      <c r="L4675" s="5" t="n">
        <v>4425001</v>
      </c>
      <c r="M4675" s="6" t="n">
        <v>22.154955</v>
      </c>
      <c r="AB4675" s="8" t="inlineStr">
        <is>
          <t>QISSwaps</t>
        </is>
      </c>
      <c r="AG4675" t="n">
        <v>-0.019513</v>
      </c>
    </row>
    <row r="4676">
      <c r="A4676" t="inlineStr">
        <is>
          <t>QIS</t>
        </is>
      </c>
      <c r="B4676" t="inlineStr">
        <is>
          <t>USDSGD,Call,1.2981978494698225,09/06/2025,08/05/2025</t>
        </is>
      </c>
      <c r="C4676" t="inlineStr">
        <is>
          <t>USDSGD,Call,1.2981978494698225,09/06/2025,08/05/2025</t>
        </is>
      </c>
      <c r="G4676" s="1" t="n">
        <v>-18820.93054233916</v>
      </c>
      <c r="H4676" s="1" t="n">
        <v>8.320453105701306e-05</v>
      </c>
      <c r="K4676" s="4" t="n">
        <v>98035699.36</v>
      </c>
      <c r="L4676" s="5" t="n">
        <v>4425001</v>
      </c>
      <c r="M4676" s="6" t="n">
        <v>22.154955</v>
      </c>
      <c r="AB4676" s="8" t="inlineStr">
        <is>
          <t>QISSwaps</t>
        </is>
      </c>
      <c r="AG4676" t="n">
        <v>-0.019513</v>
      </c>
    </row>
    <row r="4677">
      <c r="A4677" t="inlineStr">
        <is>
          <t>QIS</t>
        </is>
      </c>
      <c r="B4677" t="inlineStr">
        <is>
          <t>USDSGD,Call,1.2982674678705115,27/06/2025,29/05/2025</t>
        </is>
      </c>
      <c r="C4677" t="inlineStr">
        <is>
          <t>USDSGD,Call,1.2982674678705115,27/06/2025,29/05/2025</t>
        </is>
      </c>
      <c r="G4677" s="1" t="n">
        <v>-15913.07700687464</v>
      </c>
      <c r="H4677" s="1" t="n">
        <v>0.0020915654347874</v>
      </c>
      <c r="K4677" s="4" t="n">
        <v>98035699.36</v>
      </c>
      <c r="L4677" s="5" t="n">
        <v>4425001</v>
      </c>
      <c r="M4677" s="6" t="n">
        <v>22.154955</v>
      </c>
      <c r="AB4677" s="8" t="inlineStr">
        <is>
          <t>QISSwaps</t>
        </is>
      </c>
      <c r="AG4677" t="n">
        <v>-0.019513</v>
      </c>
    </row>
    <row r="4678">
      <c r="A4678" t="inlineStr">
        <is>
          <t>QIS</t>
        </is>
      </c>
      <c r="B4678" t="inlineStr">
        <is>
          <t>USDSGD,Call,1.298280439308004,18/06/2025,20/05/2025</t>
        </is>
      </c>
      <c r="C4678" t="inlineStr">
        <is>
          <t>USDSGD,Call,1.298280439308004,18/06/2025,20/05/2025</t>
        </is>
      </c>
      <c r="G4678" s="1" t="n">
        <v>-15646.22686139915</v>
      </c>
      <c r="H4678" s="1" t="n">
        <v>0.0011431756268606</v>
      </c>
      <c r="K4678" s="4" t="n">
        <v>98035699.36</v>
      </c>
      <c r="L4678" s="5" t="n">
        <v>4425001</v>
      </c>
      <c r="M4678" s="6" t="n">
        <v>22.154955</v>
      </c>
      <c r="AB4678" s="8" t="inlineStr">
        <is>
          <t>QISSwaps</t>
        </is>
      </c>
      <c r="AG4678" t="n">
        <v>-0.019513</v>
      </c>
    </row>
    <row r="4679">
      <c r="A4679" t="inlineStr">
        <is>
          <t>QIS</t>
        </is>
      </c>
      <c r="B4679" t="inlineStr">
        <is>
          <t>USDSGD,Call,1.2984186527785215,20/06/2025,21/05/2025</t>
        </is>
      </c>
      <c r="C4679" t="inlineStr">
        <is>
          <t>USDSGD,Call,1.2984186527785215,20/06/2025,21/05/2025</t>
        </is>
      </c>
      <c r="G4679" s="1" t="n">
        <v>-15823.84690211142</v>
      </c>
      <c r="H4679" s="1" t="n">
        <v>0.0013956784533344</v>
      </c>
      <c r="K4679" s="4" t="n">
        <v>98035699.36</v>
      </c>
      <c r="L4679" s="5" t="n">
        <v>4425001</v>
      </c>
      <c r="M4679" s="6" t="n">
        <v>22.154955</v>
      </c>
      <c r="AB4679" s="8" t="inlineStr">
        <is>
          <t>QISSwaps</t>
        </is>
      </c>
      <c r="AG4679" t="n">
        <v>-0.019513</v>
      </c>
    </row>
    <row r="4680">
      <c r="A4680" t="inlineStr">
        <is>
          <t>QIS</t>
        </is>
      </c>
      <c r="B4680" t="inlineStr">
        <is>
          <t>USDSGD,Call,1.2986300443541847,03/07/2025,04/06/2025</t>
        </is>
      </c>
      <c r="C4680" t="inlineStr">
        <is>
          <t>USDSGD,Call,1.2986300443541847,03/07/2025,04/06/2025</t>
        </is>
      </c>
      <c r="G4680" s="1" t="n">
        <v>-15166.01325679487</v>
      </c>
      <c r="H4680" s="1" t="n">
        <v>0.0024807561730679</v>
      </c>
      <c r="K4680" s="4" t="n">
        <v>98035699.36</v>
      </c>
      <c r="L4680" s="5" t="n">
        <v>4425001</v>
      </c>
      <c r="M4680" s="6" t="n">
        <v>22.154955</v>
      </c>
      <c r="AB4680" s="8" t="inlineStr">
        <is>
          <t>QISSwaps</t>
        </is>
      </c>
      <c r="AG4680" t="n">
        <v>-0.019513</v>
      </c>
    </row>
    <row r="4681">
      <c r="A4681" t="inlineStr">
        <is>
          <t>QIS</t>
        </is>
      </c>
      <c r="B4681" t="inlineStr">
        <is>
          <t>USDSGD,Call,1.2987693708571149,16/06/2025,16/05/2025</t>
        </is>
      </c>
      <c r="C4681" t="inlineStr">
        <is>
          <t>USDSGD,Call,1.2987693708571149,16/06/2025,16/05/2025</t>
        </is>
      </c>
      <c r="G4681" s="1" t="n">
        <v>-15496.51783317532</v>
      </c>
      <c r="H4681" s="1" t="n">
        <v>0.0007771513883523999</v>
      </c>
      <c r="K4681" s="4" t="n">
        <v>98035699.36</v>
      </c>
      <c r="L4681" s="5" t="n">
        <v>4425001</v>
      </c>
      <c r="M4681" s="6" t="n">
        <v>22.154955</v>
      </c>
      <c r="AB4681" s="8" t="inlineStr">
        <is>
          <t>QISSwaps</t>
        </is>
      </c>
      <c r="AG4681" t="n">
        <v>-0.019513</v>
      </c>
    </row>
    <row r="4682">
      <c r="A4682" t="inlineStr">
        <is>
          <t>QIS</t>
        </is>
      </c>
      <c r="B4682" t="inlineStr">
        <is>
          <t>USDSGD,Call,1.2995702403401186,01/07/2025,02/06/2025</t>
        </is>
      </c>
      <c r="C4682" t="inlineStr">
        <is>
          <t>USDSGD,Call,1.2995702403401186,01/07/2025,02/06/2025</t>
        </is>
      </c>
      <c r="G4682" s="1" t="n">
        <v>-14777.68393304861</v>
      </c>
      <c r="H4682" s="1" t="n">
        <v>0.0021016944394163</v>
      </c>
      <c r="K4682" s="4" t="n">
        <v>98035699.36</v>
      </c>
      <c r="L4682" s="5" t="n">
        <v>4425001</v>
      </c>
      <c r="M4682" s="6" t="n">
        <v>22.154955</v>
      </c>
      <c r="AB4682" s="8" t="inlineStr">
        <is>
          <t>QISSwaps</t>
        </is>
      </c>
      <c r="AG4682" t="n">
        <v>-0.019513</v>
      </c>
    </row>
    <row r="4683">
      <c r="A4683" t="inlineStr">
        <is>
          <t>QIS</t>
        </is>
      </c>
      <c r="B4683" t="inlineStr">
        <is>
          <t>USDSGD,Call,1.2996082838055063,12/06/2025,14/05/2025</t>
        </is>
      </c>
      <c r="C4683" t="inlineStr">
        <is>
          <t>USDSGD,Call,1.2996082838055063,12/06/2025,14/05/2025</t>
        </is>
      </c>
      <c r="G4683" s="1" t="n">
        <v>-16129.79397819715</v>
      </c>
      <c r="H4683" s="1" t="n">
        <v>0.0004040289909794</v>
      </c>
      <c r="K4683" s="4" t="n">
        <v>98035699.36</v>
      </c>
      <c r="L4683" s="5" t="n">
        <v>4425001</v>
      </c>
      <c r="M4683" s="6" t="n">
        <v>22.154955</v>
      </c>
      <c r="AB4683" s="8" t="inlineStr">
        <is>
          <t>QISSwaps</t>
        </is>
      </c>
      <c r="AG4683" t="n">
        <v>-0.019513</v>
      </c>
    </row>
    <row r="4684">
      <c r="A4684" t="inlineStr">
        <is>
          <t>QIS</t>
        </is>
      </c>
      <c r="B4684" t="inlineStr">
        <is>
          <t>USDSGD,Call,1.2996526902474883,17/06/2025,19/05/2025</t>
        </is>
      </c>
      <c r="C4684" t="inlineStr">
        <is>
          <t>USDSGD,Call,1.2996526902474883,17/06/2025,19/05/2025</t>
        </is>
      </c>
      <c r="G4684" s="1" t="n">
        <v>-14828.34180159424</v>
      </c>
      <c r="H4684" s="1" t="n">
        <v>0.0008100391169381</v>
      </c>
      <c r="K4684" s="4" t="n">
        <v>98035699.36</v>
      </c>
      <c r="L4684" s="5" t="n">
        <v>4425001</v>
      </c>
      <c r="M4684" s="6" t="n">
        <v>22.154955</v>
      </c>
      <c r="AB4684" s="8" t="inlineStr">
        <is>
          <t>QISSwaps</t>
        </is>
      </c>
      <c r="AG4684" t="n">
        <v>-0.019513</v>
      </c>
    </row>
    <row r="4685">
      <c r="A4685" t="inlineStr">
        <is>
          <t>QIS</t>
        </is>
      </c>
      <c r="B4685" t="inlineStr">
        <is>
          <t>USDSGD,Call,1.2997639478447363,25/06/2025,27/05/2025</t>
        </is>
      </c>
      <c r="C4685" t="inlineStr">
        <is>
          <t>USDSGD,Call,1.2997639478447363,25/06/2025,27/05/2025</t>
        </is>
      </c>
      <c r="G4685" s="1" t="n">
        <v>-15787.53851137793</v>
      </c>
      <c r="H4685" s="1" t="n">
        <v>0.0015993885466513</v>
      </c>
      <c r="K4685" s="4" t="n">
        <v>98035699.36</v>
      </c>
      <c r="L4685" s="5" t="n">
        <v>4425001</v>
      </c>
      <c r="M4685" s="6" t="n">
        <v>22.154955</v>
      </c>
      <c r="AB4685" s="8" t="inlineStr">
        <is>
          <t>QISSwaps</t>
        </is>
      </c>
      <c r="AG4685" t="n">
        <v>-0.019513</v>
      </c>
    </row>
    <row r="4686">
      <c r="A4686" t="inlineStr">
        <is>
          <t>QIS</t>
        </is>
      </c>
      <c r="B4686" t="inlineStr">
        <is>
          <t>USDSGD,Call,1.2999872671256503,13/06/2025,15/05/2025</t>
        </is>
      </c>
      <c r="C4686" t="inlineStr">
        <is>
          <t>USDSGD,Call,1.2999872671256503,13/06/2025,15/05/2025</t>
        </is>
      </c>
      <c r="G4686" s="1" t="n">
        <v>-15303.27287654121</v>
      </c>
      <c r="H4686" s="1" t="n">
        <v>0.0005097209631052</v>
      </c>
      <c r="K4686" s="4" t="n">
        <v>98035699.36</v>
      </c>
      <c r="L4686" s="5" t="n">
        <v>4425001</v>
      </c>
      <c r="M4686" s="6" t="n">
        <v>22.154955</v>
      </c>
      <c r="AB4686" s="8" t="inlineStr">
        <is>
          <t>QISSwaps</t>
        </is>
      </c>
      <c r="AG4686" t="n">
        <v>-0.019513</v>
      </c>
    </row>
    <row r="4687">
      <c r="A4687" t="inlineStr">
        <is>
          <t>QIS</t>
        </is>
      </c>
      <c r="B4687" t="inlineStr">
        <is>
          <t>USDSGD,Call,1.300150872476548,23/06/2025,22/05/2025</t>
        </is>
      </c>
      <c r="C4687" t="inlineStr">
        <is>
          <t>USDSGD,Call,1.300150872476548,23/06/2025,22/05/2025</t>
        </is>
      </c>
      <c r="G4687" s="1" t="n">
        <v>-15809.37388252437</v>
      </c>
      <c r="H4687" s="1" t="n">
        <v>0.0012787935388916</v>
      </c>
      <c r="K4687" s="4" t="n">
        <v>98035699.36</v>
      </c>
      <c r="L4687" s="5" t="n">
        <v>4425001</v>
      </c>
      <c r="M4687" s="6" t="n">
        <v>22.154955</v>
      </c>
      <c r="AB4687" s="8" t="inlineStr">
        <is>
          <t>QISSwaps</t>
        </is>
      </c>
      <c r="AG4687" t="n">
        <v>-0.019513</v>
      </c>
    </row>
    <row r="4688">
      <c r="A4688" t="inlineStr">
        <is>
          <t>QIS</t>
        </is>
      </c>
      <c r="B4688" t="inlineStr">
        <is>
          <t>USDSGD,Call,1.3001777463219897,30/06/2025,30/05/2025</t>
        </is>
      </c>
      <c r="C4688" t="inlineStr">
        <is>
          <t>USDSGD,Call,1.3001777463219897,30/06/2025,30/05/2025</t>
        </is>
      </c>
      <c r="G4688" s="1" t="n">
        <v>-15936.41499939449</v>
      </c>
      <c r="H4688" s="1" t="n">
        <v>0.0018775554602633</v>
      </c>
      <c r="K4688" s="4" t="n">
        <v>98035699.36</v>
      </c>
      <c r="L4688" s="5" t="n">
        <v>4425001</v>
      </c>
      <c r="M4688" s="6" t="n">
        <v>22.154955</v>
      </c>
      <c r="AB4688" s="8" t="inlineStr">
        <is>
          <t>QISSwaps</t>
        </is>
      </c>
      <c r="AG4688" t="n">
        <v>-0.019513</v>
      </c>
    </row>
    <row r="4689">
      <c r="A4689" t="inlineStr">
        <is>
          <t>QIS</t>
        </is>
      </c>
      <c r="B4689" t="inlineStr">
        <is>
          <t>USDSGD,Call,1.3002493681131428,06/06/2025,07/05/2025</t>
        </is>
      </c>
      <c r="C4689" t="inlineStr">
        <is>
          <t>USDSGD,Call,1.3002493681131428,06/06/2025,07/05/2025</t>
        </is>
      </c>
      <c r="G4689" s="1" t="n">
        <v>-19045.8552980149</v>
      </c>
      <c r="H4689" s="1" t="n">
        <v>1.657885336718289e-06</v>
      </c>
      <c r="K4689" s="4" t="n">
        <v>98035699.36</v>
      </c>
      <c r="L4689" s="5" t="n">
        <v>4425001</v>
      </c>
      <c r="M4689" s="6" t="n">
        <v>22.154955</v>
      </c>
      <c r="AB4689" s="8" t="inlineStr">
        <is>
          <t>QISSwaps</t>
        </is>
      </c>
      <c r="AG4689" t="n">
        <v>-0.019513</v>
      </c>
    </row>
    <row r="4690">
      <c r="A4690" t="inlineStr">
        <is>
          <t>QIS</t>
        </is>
      </c>
      <c r="B4690" t="inlineStr">
        <is>
          <t>USDSGD,Call,1.3002711943798724,05/06/2025,06/05/2025</t>
        </is>
      </c>
      <c r="C4690" t="inlineStr">
        <is>
          <t>USDSGD,Call,1.3002711943798724,05/06/2025,06/05/2025</t>
        </is>
      </c>
      <c r="G4690" s="1" t="n">
        <v>-19416.46159168995</v>
      </c>
      <c r="K4690" s="4" t="n">
        <v>98035699.36</v>
      </c>
      <c r="L4690" s="5" t="n">
        <v>4425001</v>
      </c>
      <c r="M4690" s="6" t="n">
        <v>22.154955</v>
      </c>
      <c r="AB4690" s="8" t="inlineStr">
        <is>
          <t>QISSwaps</t>
        </is>
      </c>
      <c r="AG4690" t="n">
        <v>-0.019513</v>
      </c>
    </row>
    <row r="4691">
      <c r="A4691" t="inlineStr">
        <is>
          <t>QIS</t>
        </is>
      </c>
      <c r="B4691" t="inlineStr">
        <is>
          <t>USDSGD,Call,1.3002871304586707,24/06/2025,23/05/2025</t>
        </is>
      </c>
      <c r="C4691" t="inlineStr">
        <is>
          <t>USDSGD,Call,1.3002871304586707,24/06/2025,23/05/2025</t>
        </is>
      </c>
      <c r="G4691" s="1" t="n">
        <v>-16084.15700429437</v>
      </c>
      <c r="H4691" s="1" t="n">
        <v>0.0013902053746823</v>
      </c>
      <c r="K4691" s="4" t="n">
        <v>98035699.36</v>
      </c>
      <c r="L4691" s="5" t="n">
        <v>4425001</v>
      </c>
      <c r="M4691" s="6" t="n">
        <v>22.154955</v>
      </c>
      <c r="AB4691" s="8" t="inlineStr">
        <is>
          <t>QISSwaps</t>
        </is>
      </c>
      <c r="AG4691" t="n">
        <v>-0.019513</v>
      </c>
    </row>
    <row r="4692">
      <c r="A4692" t="inlineStr">
        <is>
          <t>QIS</t>
        </is>
      </c>
      <c r="B4692" t="inlineStr">
        <is>
          <t>USDSGD,Call,1.3006290813759362,02/07/2025,03/06/2025</t>
        </is>
      </c>
      <c r="C4692" t="inlineStr">
        <is>
          <t>USDSGD,Call,1.3006290813759362,02/07/2025,03/06/2025</t>
        </is>
      </c>
      <c r="G4692" s="1" t="n">
        <v>-15150.15012615413</v>
      </c>
      <c r="H4692" s="1" t="n">
        <v>0.001990579048169</v>
      </c>
      <c r="K4692" s="4" t="n">
        <v>98035699.36</v>
      </c>
      <c r="L4692" s="5" t="n">
        <v>4425001</v>
      </c>
      <c r="M4692" s="6" t="n">
        <v>22.154955</v>
      </c>
      <c r="AB4692" s="8" t="inlineStr">
        <is>
          <t>QISSwaps</t>
        </is>
      </c>
      <c r="AG4692" t="n">
        <v>-0.019513</v>
      </c>
    </row>
    <row r="4693">
      <c r="A4693" t="inlineStr">
        <is>
          <t>QIS</t>
        </is>
      </c>
      <c r="B4693" t="inlineStr">
        <is>
          <t>USDSGD,Call,1.3006966898923147,26/06/2025,28/05/2025</t>
        </is>
      </c>
      <c r="C4693" t="inlineStr">
        <is>
          <t>USDSGD,Call,1.3006966898923147,26/06/2025,28/05/2025</t>
        </is>
      </c>
      <c r="G4693" s="1" t="n">
        <v>-15915.32858247635</v>
      </c>
      <c r="H4693" s="1" t="n">
        <v>0.0015530289158042</v>
      </c>
      <c r="K4693" s="4" t="n">
        <v>98035699.36</v>
      </c>
      <c r="L4693" s="5" t="n">
        <v>4425001</v>
      </c>
      <c r="M4693" s="6" t="n">
        <v>22.154955</v>
      </c>
      <c r="AB4693" s="8" t="inlineStr">
        <is>
          <t>QISSwaps</t>
        </is>
      </c>
      <c r="AG4693" t="n">
        <v>-0.019513</v>
      </c>
    </row>
    <row r="4694">
      <c r="A4694" t="inlineStr">
        <is>
          <t>QIS</t>
        </is>
      </c>
      <c r="B4694" t="inlineStr">
        <is>
          <t>USDSGD,Call,1.3009292978423164,10/06/2025,09/05/2025</t>
        </is>
      </c>
      <c r="C4694" t="inlineStr">
        <is>
          <t>USDSGD,Call,1.3009292978423164,10/06/2025,09/05/2025</t>
        </is>
      </c>
      <c r="G4694" s="1" t="n">
        <v>-18875.96496372257</v>
      </c>
      <c r="H4694" s="1" t="n">
        <v>0.0001027554868163</v>
      </c>
      <c r="K4694" s="4" t="n">
        <v>98035699.36</v>
      </c>
      <c r="L4694" s="5" t="n">
        <v>4425001</v>
      </c>
      <c r="M4694" s="6" t="n">
        <v>22.154955</v>
      </c>
      <c r="AB4694" s="8" t="inlineStr">
        <is>
          <t>QISSwaps</t>
        </is>
      </c>
      <c r="AG4694" t="n">
        <v>-0.019513</v>
      </c>
    </row>
    <row r="4695">
      <c r="A4695" t="inlineStr">
        <is>
          <t>QIS</t>
        </is>
      </c>
      <c r="B4695" t="inlineStr">
        <is>
          <t>USDSGD,Call,1.30135879042911,07/07/2025,05/06/2025</t>
        </is>
      </c>
      <c r="C4695" t="inlineStr">
        <is>
          <t>USDSGD,Call,1.30135879042911,07/07/2025,05/06/2025</t>
        </is>
      </c>
      <c r="G4695" s="1" t="n">
        <v>-15836.28573839675</v>
      </c>
      <c r="H4695" s="1" t="n">
        <v>0.002210348256653</v>
      </c>
      <c r="K4695" s="4" t="n">
        <v>98035699.36</v>
      </c>
      <c r="L4695" s="5" t="n">
        <v>4425001</v>
      </c>
      <c r="M4695" s="6" t="n">
        <v>22.154955</v>
      </c>
      <c r="AB4695" s="8" t="inlineStr">
        <is>
          <t>QISSwaps</t>
        </is>
      </c>
      <c r="AG4695" t="n">
        <v>-0.019513</v>
      </c>
    </row>
    <row r="4696">
      <c r="A4696" t="inlineStr">
        <is>
          <t>QIS</t>
        </is>
      </c>
      <c r="B4696" t="inlineStr">
        <is>
          <t>USDSGD,Call,1.301542706990523,18/06/2025,20/05/2025</t>
        </is>
      </c>
      <c r="C4696" t="inlineStr">
        <is>
          <t>USDSGD,Call,1.301542706990523,18/06/2025,20/05/2025</t>
        </is>
      </c>
      <c r="G4696" s="1" t="n">
        <v>-15567.89180205744</v>
      </c>
      <c r="H4696" s="1" t="n">
        <v>0.0007489728884917</v>
      </c>
      <c r="K4696" s="4" t="n">
        <v>98035699.36</v>
      </c>
      <c r="L4696" s="5" t="n">
        <v>4425001</v>
      </c>
      <c r="M4696" s="6" t="n">
        <v>22.154955</v>
      </c>
      <c r="AB4696" s="8" t="inlineStr">
        <is>
          <t>QISSwaps</t>
        </is>
      </c>
      <c r="AG4696" t="n">
        <v>-0.019513</v>
      </c>
    </row>
    <row r="4697">
      <c r="A4697" t="inlineStr">
        <is>
          <t>QIS</t>
        </is>
      </c>
      <c r="B4697" t="inlineStr">
        <is>
          <t>USDSGD,Call,1.301599338960585,27/06/2025,29/05/2025</t>
        </is>
      </c>
      <c r="C4697" t="inlineStr">
        <is>
          <t>USDSGD,Call,1.301599338960585,27/06/2025,29/05/2025</t>
        </is>
      </c>
      <c r="G4697" s="1" t="n">
        <v>-15831.71178459236</v>
      </c>
      <c r="H4697" s="1" t="n">
        <v>0.0015385732699423</v>
      </c>
      <c r="K4697" s="4" t="n">
        <v>98035699.36</v>
      </c>
      <c r="L4697" s="5" t="n">
        <v>4425001</v>
      </c>
      <c r="M4697" s="6" t="n">
        <v>22.154955</v>
      </c>
      <c r="AB4697" s="8" t="inlineStr">
        <is>
          <t>QISSwaps</t>
        </is>
      </c>
      <c r="AG4697" t="n">
        <v>-0.019513</v>
      </c>
    </row>
    <row r="4698">
      <c r="A4698" t="inlineStr">
        <is>
          <t>QIS</t>
        </is>
      </c>
      <c r="B4698" t="inlineStr">
        <is>
          <t>USDSGD,Call,1.3017323238917204,20/06/2025,21/05/2025</t>
        </is>
      </c>
      <c r="C4698" t="inlineStr">
        <is>
          <t>USDSGD,Call,1.3017323238917204,20/06/2025,21/05/2025</t>
        </is>
      </c>
      <c r="G4698" s="1" t="n">
        <v>-15743.38752579348</v>
      </c>
      <c r="H4698" s="1" t="n">
        <v>0.0009522855906086999</v>
      </c>
      <c r="K4698" s="4" t="n">
        <v>98035699.36</v>
      </c>
      <c r="L4698" s="5" t="n">
        <v>4425001</v>
      </c>
      <c r="M4698" s="6" t="n">
        <v>22.154955</v>
      </c>
      <c r="AB4698" s="8" t="inlineStr">
        <is>
          <t>QISSwaps</t>
        </is>
      </c>
      <c r="AG4698" t="n">
        <v>-0.019513</v>
      </c>
    </row>
    <row r="4699">
      <c r="A4699" t="inlineStr">
        <is>
          <t>QIS</t>
        </is>
      </c>
      <c r="B4699" t="inlineStr">
        <is>
          <t>USDSGD,Call,1.301804385449388,03/07/2025,04/06/2025</t>
        </is>
      </c>
      <c r="C4699" t="inlineStr">
        <is>
          <t>USDSGD,Call,1.301804385449388,03/07/2025,04/06/2025</t>
        </is>
      </c>
      <c r="G4699" s="1" t="n">
        <v>-15092.14132268846</v>
      </c>
      <c r="H4699" s="1" t="n">
        <v>0.0019268116222256</v>
      </c>
      <c r="K4699" s="4" t="n">
        <v>98035699.36</v>
      </c>
      <c r="L4699" s="5" t="n">
        <v>4425001</v>
      </c>
      <c r="M4699" s="6" t="n">
        <v>22.154955</v>
      </c>
      <c r="AB4699" s="8" t="inlineStr">
        <is>
          <t>QISSwaps</t>
        </is>
      </c>
      <c r="AG4699" t="n">
        <v>-0.019513</v>
      </c>
    </row>
    <row r="4700">
      <c r="A4700" t="inlineStr">
        <is>
          <t>QIS</t>
        </is>
      </c>
      <c r="B4700" t="inlineStr">
        <is>
          <t>USDSGD,Call,1.302007448725336,16/06/2025,16/05/2025</t>
        </is>
      </c>
      <c r="C4700" t="inlineStr">
        <is>
          <t>USDSGD,Call,1.302007448725336,16/06/2025,16/05/2025</t>
        </is>
      </c>
      <c r="G4700" s="1" t="n">
        <v>-15419.53435007718</v>
      </c>
      <c r="H4700" s="1" t="n">
        <v>0.0004728815115472</v>
      </c>
      <c r="K4700" s="4" t="n">
        <v>98035699.36</v>
      </c>
      <c r="L4700" s="5" t="n">
        <v>4425001</v>
      </c>
      <c r="M4700" s="6" t="n">
        <v>22.154955</v>
      </c>
      <c r="AB4700" s="8" t="inlineStr">
        <is>
          <t>QISSwaps</t>
        </is>
      </c>
      <c r="AG4700" t="n">
        <v>-0.019513</v>
      </c>
    </row>
    <row r="4701">
      <c r="A4701" t="inlineStr">
        <is>
          <t>QIS</t>
        </is>
      </c>
      <c r="B4701" t="inlineStr">
        <is>
          <t>USDSGD,Call,1.3020659831683317,11/06/2025,13/05/2025</t>
        </is>
      </c>
      <c r="C4701" t="inlineStr">
        <is>
          <t>USDSGD,Call,1.3020659831683317,11/06/2025,13/05/2025</t>
        </is>
      </c>
      <c r="G4701" s="1" t="n">
        <v>-15784.25594470143</v>
      </c>
      <c r="H4701" s="1" t="n">
        <v>0.0001586045436461</v>
      </c>
      <c r="K4701" s="4" t="n">
        <v>98035699.36</v>
      </c>
      <c r="L4701" s="5" t="n">
        <v>4425001</v>
      </c>
      <c r="M4701" s="6" t="n">
        <v>22.154955</v>
      </c>
      <c r="AB4701" s="8" t="inlineStr">
        <is>
          <t>QISSwaps</t>
        </is>
      </c>
      <c r="AG4701" t="n">
        <v>-0.019513</v>
      </c>
    </row>
    <row r="4702">
      <c r="A4702" t="inlineStr">
        <is>
          <t>QIS</t>
        </is>
      </c>
      <c r="B4702" t="inlineStr">
        <is>
          <t>USDSGD,Call,1.3021928987917886,09/06/2025,08/05/2025</t>
        </is>
      </c>
      <c r="C4702" t="inlineStr">
        <is>
          <t>USDSGD,Call,1.3021928987917886,09/06/2025,08/05/2025</t>
        </is>
      </c>
      <c r="G4702" s="1" t="n">
        <v>-18705.62472882958</v>
      </c>
      <c r="H4702" s="1" t="n">
        <v>1.72695351900255e-05</v>
      </c>
      <c r="K4702" s="4" t="n">
        <v>98035699.36</v>
      </c>
      <c r="L4702" s="5" t="n">
        <v>4425001</v>
      </c>
      <c r="M4702" s="6" t="n">
        <v>22.154955</v>
      </c>
      <c r="AB4702" s="8" t="inlineStr">
        <is>
          <t>QISSwaps</t>
        </is>
      </c>
      <c r="AG4702" t="n">
        <v>-0.019513</v>
      </c>
    </row>
    <row r="4703">
      <c r="A4703" t="inlineStr">
        <is>
          <t>QIS</t>
        </is>
      </c>
      <c r="B4703" t="inlineStr">
        <is>
          <t>USDSGD,Call,1.3026722207884316,01/07/2025,02/06/2025</t>
        </is>
      </c>
      <c r="C4703" t="inlineStr">
        <is>
          <t>USDSGD,Call,1.3026722207884316,01/07/2025,02/06/2025</t>
        </is>
      </c>
      <c r="G4703" s="1" t="n">
        <v>-14707.38918401703</v>
      </c>
      <c r="H4703" s="1" t="n">
        <v>0.0016103564615124</v>
      </c>
      <c r="K4703" s="4" t="n">
        <v>98035699.36</v>
      </c>
      <c r="L4703" s="5" t="n">
        <v>4425001</v>
      </c>
      <c r="M4703" s="6" t="n">
        <v>22.154955</v>
      </c>
      <c r="AB4703" s="8" t="inlineStr">
        <is>
          <t>QISSwaps</t>
        </is>
      </c>
      <c r="AG4703" t="n">
        <v>-0.019513</v>
      </c>
    </row>
    <row r="4704">
      <c r="A4704" t="inlineStr">
        <is>
          <t>QIS</t>
        </is>
      </c>
      <c r="B4704" t="inlineStr">
        <is>
          <t>USDSGD,Call,1.3027638135818687,17/06/2025,19/05/2025</t>
        </is>
      </c>
      <c r="C4704" t="inlineStr">
        <is>
          <t>USDSGD,Call,1.3027638135818687,17/06/2025,19/05/2025</t>
        </is>
      </c>
      <c r="G4704" s="1" t="n">
        <v>-14757.60339918953</v>
      </c>
      <c r="H4704" s="1" t="n">
        <v>0.0005198979632595</v>
      </c>
      <c r="K4704" s="4" t="n">
        <v>98035699.36</v>
      </c>
      <c r="L4704" s="5" t="n">
        <v>4425001</v>
      </c>
      <c r="M4704" s="6" t="n">
        <v>22.154955</v>
      </c>
      <c r="AB4704" s="8" t="inlineStr">
        <is>
          <t>QISSwaps</t>
        </is>
      </c>
      <c r="AG4704" t="n">
        <v>-0.019513</v>
      </c>
    </row>
    <row r="4705">
      <c r="A4705" t="inlineStr">
        <is>
          <t>QIS</t>
        </is>
      </c>
      <c r="B4705" t="inlineStr">
        <is>
          <t>USDSGD,Call,1.3029796037186865,12/06/2025,14/05/2025</t>
        </is>
      </c>
      <c r="C4705" t="inlineStr">
        <is>
          <t>USDSGD,Call,1.3029796037186865,12/06/2025,14/05/2025</t>
        </is>
      </c>
      <c r="G4705" s="1" t="n">
        <v>-16046.43373839114</v>
      </c>
      <c r="H4705" s="1" t="n">
        <v>0.0002110670712063</v>
      </c>
      <c r="K4705" s="4" t="n">
        <v>98035699.36</v>
      </c>
      <c r="L4705" s="5" t="n">
        <v>4425001</v>
      </c>
      <c r="M4705" s="6" t="n">
        <v>22.154955</v>
      </c>
      <c r="AB4705" s="8" t="inlineStr">
        <is>
          <t>QISSwaps</t>
        </is>
      </c>
      <c r="AG4705" t="n">
        <v>-0.019513</v>
      </c>
    </row>
    <row r="4706">
      <c r="A4706" t="inlineStr">
        <is>
          <t>QIS</t>
        </is>
      </c>
      <c r="B4706" t="inlineStr">
        <is>
          <t>USDSGD,Call,1.3030831746124174,25/06/2025,27/05/2025</t>
        </is>
      </c>
      <c r="C4706" t="inlineStr">
        <is>
          <t>USDSGD,Call,1.3030831746124174,25/06/2025,27/05/2025</t>
        </is>
      </c>
      <c r="G4706" s="1" t="n">
        <v>-15707.21258675206</v>
      </c>
      <c r="H4706" s="1" t="n">
        <v>0.0011430246883073</v>
      </c>
      <c r="K4706" s="4" t="n">
        <v>98035699.36</v>
      </c>
      <c r="L4706" s="5" t="n">
        <v>4425001</v>
      </c>
      <c r="M4706" s="6" t="n">
        <v>22.154955</v>
      </c>
      <c r="AB4706" s="8" t="inlineStr">
        <is>
          <t>QISSwaps</t>
        </is>
      </c>
      <c r="AG4706" t="n">
        <v>-0.019513</v>
      </c>
    </row>
    <row r="4707">
      <c r="A4707" t="inlineStr">
        <is>
          <t>QIS</t>
        </is>
      </c>
      <c r="B4707" t="inlineStr">
        <is>
          <t>USDSGD,Call,1.303192431299641,13/06/2025,15/05/2025</t>
        </is>
      </c>
      <c r="C4707" t="inlineStr">
        <is>
          <t>USDSGD,Call,1.303192431299641,13/06/2025,15/05/2025</t>
        </is>
      </c>
      <c r="G4707" s="1" t="n">
        <v>-15228.08953005325</v>
      </c>
      <c r="H4707" s="1" t="n">
        <v>0.0002940192702357</v>
      </c>
      <c r="K4707" s="4" t="n">
        <v>98035699.36</v>
      </c>
      <c r="L4707" s="5" t="n">
        <v>4425001</v>
      </c>
      <c r="M4707" s="6" t="n">
        <v>22.154955</v>
      </c>
      <c r="AB4707" s="8" t="inlineStr">
        <is>
          <t>QISSwaps</t>
        </is>
      </c>
      <c r="AG4707" t="n">
        <v>-0.019513</v>
      </c>
    </row>
    <row r="4708">
      <c r="A4708" t="inlineStr">
        <is>
          <t>QIS</t>
        </is>
      </c>
      <c r="B4708" t="inlineStr">
        <is>
          <t>USDSGD,Call,1.3034763861921206,23/06/2025,22/05/2025</t>
        </is>
      </c>
      <c r="C4708" t="inlineStr">
        <is>
          <t>USDSGD,Call,1.3034763861921206,23/06/2025,22/05/2025</t>
        </is>
      </c>
      <c r="G4708" s="1" t="n">
        <v>-15728.80897967855</v>
      </c>
      <c r="H4708" s="1" t="n">
        <v>0.0008829689783487</v>
      </c>
      <c r="K4708" s="4" t="n">
        <v>98035699.36</v>
      </c>
      <c r="L4708" s="5" t="n">
        <v>4425001</v>
      </c>
      <c r="M4708" s="6" t="n">
        <v>22.154955</v>
      </c>
      <c r="AB4708" s="8" t="inlineStr">
        <is>
          <t>QISSwaps</t>
        </is>
      </c>
      <c r="AG4708" t="n">
        <v>-0.019513</v>
      </c>
    </row>
    <row r="4709">
      <c r="A4709" t="inlineStr">
        <is>
          <t>QIS</t>
        </is>
      </c>
      <c r="B4709" t="inlineStr">
        <is>
          <t>USDSGD,Call,1.3035116128864515,30/06/2025,30/05/2025</t>
        </is>
      </c>
      <c r="C4709" t="inlineStr">
        <is>
          <t>USDSGD,Call,1.3035116128864515,30/06/2025,30/05/2025</t>
        </is>
      </c>
      <c r="G4709" s="1" t="n">
        <v>-15855.00116617651</v>
      </c>
      <c r="H4709" s="1" t="n">
        <v>0.0013921486804688</v>
      </c>
      <c r="K4709" s="4" t="n">
        <v>98035699.36</v>
      </c>
      <c r="L4709" s="5" t="n">
        <v>4425001</v>
      </c>
      <c r="M4709" s="6" t="n">
        <v>22.154955</v>
      </c>
      <c r="AB4709" s="8" t="inlineStr">
        <is>
          <t>QISSwaps</t>
        </is>
      </c>
      <c r="AG4709" t="n">
        <v>-0.019513</v>
      </c>
    </row>
    <row r="4710">
      <c r="A4710" t="inlineStr">
        <is>
          <t>QIS</t>
        </is>
      </c>
      <c r="B4710" t="inlineStr">
        <is>
          <t>USDSGD,Call,1.3036713602550565,24/06/2025,23/05/2025</t>
        </is>
      </c>
      <c r="C4710" t="inlineStr">
        <is>
          <t>USDSGD,Call,1.3036713602550565,24/06/2025,23/05/2025</t>
        </is>
      </c>
      <c r="G4710" s="1" t="n">
        <v>-16000.75894280854</v>
      </c>
      <c r="H4710" s="1" t="n">
        <v>0.0009704435905773</v>
      </c>
      <c r="K4710" s="4" t="n">
        <v>98035699.36</v>
      </c>
      <c r="L4710" s="5" t="n">
        <v>4425001</v>
      </c>
      <c r="M4710" s="6" t="n">
        <v>22.154955</v>
      </c>
      <c r="AB4710" s="8" t="inlineStr">
        <is>
          <t>QISSwaps</t>
        </is>
      </c>
      <c r="AG4710" t="n">
        <v>-0.019513</v>
      </c>
    </row>
    <row r="4711">
      <c r="A4711" t="inlineStr">
        <is>
          <t>QIS</t>
        </is>
      </c>
      <c r="B4711" t="inlineStr">
        <is>
          <t>USDSGD,Call,1.3038063913594666,02/07/2025,03/06/2025</t>
        </is>
      </c>
      <c r="C4711" t="inlineStr">
        <is>
          <t>USDSGD,Call,1.3038063913594666,02/07/2025,03/06/2025</t>
        </is>
      </c>
      <c r="G4711" s="1" t="n">
        <v>-15076.39980526129</v>
      </c>
      <c r="H4711" s="1" t="n">
        <v>0.001524858342784</v>
      </c>
      <c r="K4711" s="4" t="n">
        <v>98035699.36</v>
      </c>
      <c r="L4711" s="5" t="n">
        <v>4425001</v>
      </c>
      <c r="M4711" s="6" t="n">
        <v>22.154955</v>
      </c>
      <c r="AB4711" s="8" t="inlineStr">
        <is>
          <t>QISSwaps</t>
        </is>
      </c>
      <c r="AG4711" t="n">
        <v>-0.019513</v>
      </c>
    </row>
    <row r="4712">
      <c r="A4712" t="inlineStr">
        <is>
          <t>QIS</t>
        </is>
      </c>
      <c r="B4712" t="inlineStr">
        <is>
          <t>USDSGD,Call,1.3040515548726468,26/06/2025,28/05/2025</t>
        </is>
      </c>
      <c r="C4712" t="inlineStr">
        <is>
          <t>USDSGD,Call,1.3040515548726468,26/06/2025,28/05/2025</t>
        </is>
      </c>
      <c r="G4712" s="1" t="n">
        <v>-15833.54485755072</v>
      </c>
      <c r="H4712" s="1" t="n">
        <v>0.0011175638926673</v>
      </c>
      <c r="K4712" s="4" t="n">
        <v>98035699.36</v>
      </c>
      <c r="L4712" s="5" t="n">
        <v>4425001</v>
      </c>
      <c r="M4712" s="6" t="n">
        <v>22.154955</v>
      </c>
      <c r="AB4712" s="8" t="inlineStr">
        <is>
          <t>QISSwaps</t>
        </is>
      </c>
      <c r="AG4712" t="n">
        <v>-0.019513</v>
      </c>
    </row>
    <row r="4713">
      <c r="A4713" t="inlineStr">
        <is>
          <t>QIS</t>
        </is>
      </c>
      <c r="B4713" t="inlineStr">
        <is>
          <t>USDSGD,Call,1.3042968904918901,06/06/2025,07/05/2025</t>
        </is>
      </c>
      <c r="C4713" t="inlineStr">
        <is>
          <t>USDSGD,Call,1.3042968904918901,06/06/2025,07/05/2025</t>
        </is>
      </c>
      <c r="G4713" s="1" t="n">
        <v>-18927.8316874235</v>
      </c>
      <c r="H4713" s="1" t="n">
        <v>5.15836164724935e-08</v>
      </c>
      <c r="K4713" s="4" t="n">
        <v>98035699.36</v>
      </c>
      <c r="L4713" s="5" t="n">
        <v>4425001</v>
      </c>
      <c r="M4713" s="6" t="n">
        <v>22.154955</v>
      </c>
      <c r="AB4713" s="8" t="inlineStr">
        <is>
          <t>QISSwaps</t>
        </is>
      </c>
      <c r="AG4713" t="n">
        <v>-0.019513</v>
      </c>
    </row>
    <row r="4714">
      <c r="A4714" t="inlineStr">
        <is>
          <t>QIS</t>
        </is>
      </c>
      <c r="B4714" t="inlineStr">
        <is>
          <t>USDSGD,Call,1.3043180189619517,05/06/2025,06/05/2025</t>
        </is>
      </c>
      <c r="C4714" t="inlineStr">
        <is>
          <t>USDSGD,Call,1.3043180189619517,05/06/2025,06/05/2025</t>
        </is>
      </c>
      <c r="G4714" s="1" t="n">
        <v>-19296.16405983692</v>
      </c>
      <c r="K4714" s="4" t="n">
        <v>98035699.36</v>
      </c>
      <c r="L4714" s="5" t="n">
        <v>4425001</v>
      </c>
      <c r="M4714" s="6" t="n">
        <v>22.154955</v>
      </c>
      <c r="AB4714" s="8" t="inlineStr">
        <is>
          <t>QISSwaps</t>
        </is>
      </c>
      <c r="AG4714" t="n">
        <v>-0.019513</v>
      </c>
    </row>
    <row r="4715">
      <c r="A4715" t="inlineStr">
        <is>
          <t>QIS</t>
        </is>
      </c>
      <c r="B4715" t="inlineStr">
        <is>
          <t>USDSGD,Call,1.3046765630055737,07/07/2025,05/06/2025</t>
        </is>
      </c>
      <c r="C4715" t="inlineStr">
        <is>
          <t>USDSGD,Call,1.3046765630055737,07/07/2025,05/06/2025</t>
        </is>
      </c>
      <c r="G4715" s="1" t="n">
        <v>-15755.84528243067</v>
      </c>
      <c r="H4715" s="1" t="n">
        <v>0.0017154182664323</v>
      </c>
      <c r="K4715" s="4" t="n">
        <v>98035699.36</v>
      </c>
      <c r="L4715" s="5" t="n">
        <v>4425001</v>
      </c>
      <c r="M4715" s="6" t="n">
        <v>22.154955</v>
      </c>
      <c r="AB4715" s="8" t="inlineStr">
        <is>
          <t>QISSwaps</t>
        </is>
      </c>
      <c r="AG4715" t="n">
        <v>-0.019513</v>
      </c>
    </row>
    <row r="4716">
      <c r="A4716" t="inlineStr">
        <is>
          <t>QIS</t>
        </is>
      </c>
      <c r="B4716" t="inlineStr">
        <is>
          <t>USDSGD,Call,1.304804974673042,18/06/2025,20/05/2025</t>
        </is>
      </c>
      <c r="C4716" t="inlineStr">
        <is>
          <t>USDSGD,Call,1.304804974673042,18/06/2025,20/05/2025</t>
        </is>
      </c>
      <c r="G4716" s="1" t="n">
        <v>-15490.14356681917</v>
      </c>
      <c r="H4716" s="1" t="n">
        <v>0.0004831739420592</v>
      </c>
      <c r="K4716" s="4" t="n">
        <v>98035699.36</v>
      </c>
      <c r="L4716" s="5" t="n">
        <v>4425001</v>
      </c>
      <c r="M4716" s="6" t="n">
        <v>22.154955</v>
      </c>
      <c r="AB4716" s="8" t="inlineStr">
        <is>
          <t>QISSwaps</t>
        </is>
      </c>
      <c r="AG4716" t="n">
        <v>-0.019513</v>
      </c>
    </row>
    <row r="4717">
      <c r="A4717" t="inlineStr">
        <is>
          <t>QIS</t>
        </is>
      </c>
      <c r="B4717" t="inlineStr">
        <is>
          <t>USDSGD,Call,1.3049307096563592,10/06/2025,09/05/2025</t>
        </is>
      </c>
      <c r="C4717" t="inlineStr">
        <is>
          <t>USDSGD,Call,1.3049307096563592,10/06/2025,09/05/2025</t>
        </is>
      </c>
      <c r="G4717" s="1" t="n">
        <v>-18760.38073220042</v>
      </c>
      <c r="H4717" s="1" t="n">
        <v>3.085482597678968e-05</v>
      </c>
      <c r="K4717" s="4" t="n">
        <v>98035699.36</v>
      </c>
      <c r="L4717" s="5" t="n">
        <v>4425001</v>
      </c>
      <c r="M4717" s="6" t="n">
        <v>22.154955</v>
      </c>
      <c r="AB4717" s="8" t="inlineStr">
        <is>
          <t>QISSwaps</t>
        </is>
      </c>
      <c r="AG4717" t="n">
        <v>-0.019513</v>
      </c>
    </row>
    <row r="4718">
      <c r="A4718" t="inlineStr">
        <is>
          <t>QIS</t>
        </is>
      </c>
      <c r="B4718" t="inlineStr">
        <is>
          <t>USDSGD,Call,1.3049312100506587,27/06/2025,29/05/2025</t>
        </is>
      </c>
      <c r="C4718" t="inlineStr">
        <is>
          <t>USDSGD,Call,1.3049312100506587,27/06/2025,29/05/2025</t>
        </is>
      </c>
      <c r="G4718" s="1" t="n">
        <v>-15750.9690139423</v>
      </c>
      <c r="H4718" s="1" t="n">
        <v>0.0011236441351244</v>
      </c>
      <c r="K4718" s="4" t="n">
        <v>98035699.36</v>
      </c>
      <c r="L4718" s="5" t="n">
        <v>4425001</v>
      </c>
      <c r="M4718" s="6" t="n">
        <v>22.154955</v>
      </c>
      <c r="AB4718" s="8" t="inlineStr">
        <is>
          <t>QISSwaps</t>
        </is>
      </c>
      <c r="AG4718" t="n">
        <v>-0.019513</v>
      </c>
    </row>
    <row r="4719">
      <c r="A4719" t="inlineStr">
        <is>
          <t>QIS</t>
        </is>
      </c>
      <c r="B4719" t="inlineStr">
        <is>
          <t>USDSGD,Call,1.304978726544591,03/07/2025,04/06/2025</t>
        </is>
      </c>
      <c r="C4719" t="inlineStr">
        <is>
          <t>USDSGD,Call,1.304978726544591,03/07/2025,04/06/2025</t>
        </is>
      </c>
      <c r="G4719" s="1" t="n">
        <v>-15018.80780976773</v>
      </c>
      <c r="H4719" s="1" t="n">
        <v>0.0014875817419264</v>
      </c>
      <c r="K4719" s="4" t="n">
        <v>98035699.36</v>
      </c>
      <c r="L4719" s="5" t="n">
        <v>4425001</v>
      </c>
      <c r="M4719" s="6" t="n">
        <v>22.154955</v>
      </c>
      <c r="AB4719" s="8" t="inlineStr">
        <is>
          <t>QISSwaps</t>
        </is>
      </c>
      <c r="AG4719" t="n">
        <v>-0.019513</v>
      </c>
    </row>
    <row r="4720">
      <c r="A4720" t="inlineStr">
        <is>
          <t>QIS</t>
        </is>
      </c>
      <c r="B4720" t="inlineStr">
        <is>
          <t>USDSGD,Call,1.3050459950049194,20/06/2025,21/05/2025</t>
        </is>
      </c>
      <c r="C4720" t="inlineStr">
        <is>
          <t>USDSGD,Call,1.3050459950049194,20/06/2025,21/05/2025</t>
        </is>
      </c>
      <c r="G4720" s="1" t="n">
        <v>-15663.54025958465</v>
      </c>
      <c r="H4720" s="1" t="n">
        <v>0.0006419928331469</v>
      </c>
      <c r="K4720" s="4" t="n">
        <v>98035699.36</v>
      </c>
      <c r="L4720" s="5" t="n">
        <v>4425001</v>
      </c>
      <c r="M4720" s="6" t="n">
        <v>22.154955</v>
      </c>
      <c r="AB4720" s="8" t="inlineStr">
        <is>
          <t>QISSwaps</t>
        </is>
      </c>
      <c r="AG4720" t="n">
        <v>-0.019513</v>
      </c>
    </row>
    <row r="4721">
      <c r="A4721" t="inlineStr">
        <is>
          <t>QIS</t>
        </is>
      </c>
      <c r="B4721" t="inlineStr">
        <is>
          <t>USDSGD,Call,1.305245526593557,16/06/2025,16/05/2025</t>
        </is>
      </c>
      <c r="C4721" t="inlineStr">
        <is>
          <t>USDSGD,Call,1.305245526593557,16/06/2025,16/05/2025</t>
        </is>
      </c>
      <c r="G4721" s="1" t="n">
        <v>-15343.12310225282</v>
      </c>
      <c r="H4721" s="1" t="n">
        <v>0.0002827786364915</v>
      </c>
      <c r="K4721" s="4" t="n">
        <v>98035699.36</v>
      </c>
      <c r="L4721" s="5" t="n">
        <v>4425001</v>
      </c>
      <c r="M4721" s="6" t="n">
        <v>22.154955</v>
      </c>
      <c r="AB4721" s="8" t="inlineStr">
        <is>
          <t>QISSwaps</t>
        </is>
      </c>
      <c r="AG4721" t="n">
        <v>-0.019513</v>
      </c>
    </row>
    <row r="4722">
      <c r="A4722" t="inlineStr">
        <is>
          <t>QIS</t>
        </is>
      </c>
      <c r="B4722" t="inlineStr">
        <is>
          <t>USDSGD,Call,1.3054115442340681,11/06/2025,13/05/2025</t>
        </is>
      </c>
      <c r="C4722" t="inlineStr">
        <is>
          <t>USDSGD,Call,1.3054115442340681,11/06/2025,13/05/2025</t>
        </is>
      </c>
      <c r="G4722" s="1" t="n">
        <v>-15703.45456956713</v>
      </c>
      <c r="H4722" s="1" t="n">
        <v>7.168916493279847e-05</v>
      </c>
      <c r="K4722" s="4" t="n">
        <v>98035699.36</v>
      </c>
      <c r="L4722" s="5" t="n">
        <v>4425001</v>
      </c>
      <c r="M4722" s="6" t="n">
        <v>22.154955</v>
      </c>
      <c r="AB4722" s="8" t="inlineStr">
        <is>
          <t>QISSwaps</t>
        </is>
      </c>
      <c r="AG4722" t="n">
        <v>-0.019513</v>
      </c>
    </row>
    <row r="4723">
      <c r="A4723" t="inlineStr">
        <is>
          <t>QIS</t>
        </is>
      </c>
      <c r="B4723" t="inlineStr">
        <is>
          <t>USDSGD,Call,1.3057742012367444,01/07/2025,02/06/2025</t>
        </is>
      </c>
      <c r="C4723" t="inlineStr">
        <is>
          <t>USDSGD,Call,1.3057742012367444,01/07/2025,02/06/2025</t>
        </is>
      </c>
      <c r="G4723" s="1" t="n">
        <v>-14637.59481360863</v>
      </c>
      <c r="H4723" s="1" t="n">
        <v>0.0012274061960384</v>
      </c>
      <c r="K4723" s="4" t="n">
        <v>98035699.36</v>
      </c>
      <c r="L4723" s="5" t="n">
        <v>4425001</v>
      </c>
      <c r="M4723" s="6" t="n">
        <v>22.154955</v>
      </c>
      <c r="AB4723" s="8" t="inlineStr">
        <is>
          <t>QISSwaps</t>
        </is>
      </c>
      <c r="AG4723" t="n">
        <v>-0.019513</v>
      </c>
    </row>
    <row r="4724">
      <c r="A4724" t="inlineStr">
        <is>
          <t>QIS</t>
        </is>
      </c>
      <c r="B4724" t="inlineStr">
        <is>
          <t>USDSGD,Call,1.3058749369162492,17/06/2025,19/05/2025</t>
        </is>
      </c>
      <c r="C4724" t="inlineStr">
        <is>
          <t>USDSGD,Call,1.3058749369162492,17/06/2025,19/05/2025</t>
        </is>
      </c>
      <c r="G4724" s="1" t="n">
        <v>-14687.36997692195</v>
      </c>
      <c r="H4724" s="1" t="n">
        <v>0.00032922073462</v>
      </c>
      <c r="K4724" s="4" t="n">
        <v>98035699.36</v>
      </c>
      <c r="L4724" s="5" t="n">
        <v>4425001</v>
      </c>
      <c r="M4724" s="6" t="n">
        <v>22.154955</v>
      </c>
      <c r="AB4724" s="8" t="inlineStr">
        <is>
          <t>QISSwaps</t>
        </is>
      </c>
      <c r="AG4724" t="n">
        <v>-0.019513</v>
      </c>
    </row>
    <row r="4725">
      <c r="A4725" t="inlineStr">
        <is>
          <t>QIS</t>
        </is>
      </c>
      <c r="B4725" t="inlineStr">
        <is>
          <t>USDSGD,Call,1.3061879481137546,09/06/2025,08/05/2025</t>
        </is>
      </c>
      <c r="C4725" t="inlineStr">
        <is>
          <t>USDSGD,Call,1.3061879481137546,09/06/2025,08/05/2025</t>
        </is>
      </c>
      <c r="G4725" s="1" t="n">
        <v>-18591.37530445526</v>
      </c>
      <c r="H4725" s="1" t="n">
        <v>2.861974534180018e-06</v>
      </c>
      <c r="K4725" s="4" t="n">
        <v>98035699.36</v>
      </c>
      <c r="L4725" s="5" t="n">
        <v>4425001</v>
      </c>
      <c r="M4725" s="6" t="n">
        <v>22.154955</v>
      </c>
      <c r="AB4725" s="8" t="inlineStr">
        <is>
          <t>QISSwaps</t>
        </is>
      </c>
      <c r="AG4725" t="n">
        <v>-0.019513</v>
      </c>
    </row>
    <row r="4726">
      <c r="A4726" t="inlineStr">
        <is>
          <t>QIS</t>
        </is>
      </c>
      <c r="B4726" t="inlineStr">
        <is>
          <t>USDSGD,Call,1.3063509236318667,12/06/2025,14/05/2025</t>
        </is>
      </c>
      <c r="C4726" t="inlineStr">
        <is>
          <t>USDSGD,Call,1.3063509236318667,12/06/2025,14/05/2025</t>
        </is>
      </c>
      <c r="G4726" s="1" t="n">
        <v>-15963.71805260274</v>
      </c>
      <c r="H4726" s="1" t="n">
        <v>0.0001075134476285</v>
      </c>
      <c r="K4726" s="4" t="n">
        <v>98035699.36</v>
      </c>
      <c r="L4726" s="5" t="n">
        <v>4425001</v>
      </c>
      <c r="M4726" s="6" t="n">
        <v>22.154955</v>
      </c>
      <c r="AB4726" s="8" t="inlineStr">
        <is>
          <t>QISSwaps</t>
        </is>
      </c>
      <c r="AG4726" t="n">
        <v>-0.019513</v>
      </c>
    </row>
    <row r="4727">
      <c r="A4727" t="inlineStr">
        <is>
          <t>QIS</t>
        </is>
      </c>
      <c r="B4727" t="inlineStr">
        <is>
          <t>USDSGD,Call,1.3063975954736315,13/06/2025,15/05/2025</t>
        </is>
      </c>
      <c r="C4727" t="inlineStr">
        <is>
          <t>USDSGD,Call,1.3063975954736315,13/06/2025,15/05/2025</t>
        </is>
      </c>
      <c r="G4727" s="1" t="n">
        <v>-15153.45887726216</v>
      </c>
      <c r="H4727" s="1" t="n">
        <v>0.0001663091881105</v>
      </c>
      <c r="K4727" s="4" t="n">
        <v>98035699.36</v>
      </c>
      <c r="L4727" s="5" t="n">
        <v>4425001</v>
      </c>
      <c r="M4727" s="6" t="n">
        <v>22.154955</v>
      </c>
      <c r="AB4727" s="8" t="inlineStr">
        <is>
          <t>QISSwaps</t>
        </is>
      </c>
      <c r="AG4727" t="n">
        <v>-0.019513</v>
      </c>
    </row>
    <row r="4728">
      <c r="A4728" t="inlineStr">
        <is>
          <t>QIS</t>
        </is>
      </c>
      <c r="B4728" t="inlineStr">
        <is>
          <t>USDSGD,Call,1.3064024013800988,25/06/2025,27/05/2025</t>
        </is>
      </c>
      <c r="C4728" t="inlineStr">
        <is>
          <t>USDSGD,Call,1.3064024013800988,25/06/2025,27/05/2025</t>
        </is>
      </c>
      <c r="G4728" s="1" t="n">
        <v>-15627.49814548486</v>
      </c>
      <c r="H4728" s="1" t="n">
        <v>0.0008108098694995</v>
      </c>
      <c r="K4728" s="4" t="n">
        <v>98035699.36</v>
      </c>
      <c r="L4728" s="5" t="n">
        <v>4425001</v>
      </c>
      <c r="M4728" s="6" t="n">
        <v>22.154955</v>
      </c>
      <c r="AB4728" s="8" t="inlineStr">
        <is>
          <t>QISSwaps</t>
        </is>
      </c>
      <c r="AG4728" t="n">
        <v>-0.019513</v>
      </c>
    </row>
    <row r="4729">
      <c r="A4729" t="inlineStr">
        <is>
          <t>QIS</t>
        </is>
      </c>
      <c r="B4729" t="inlineStr">
        <is>
          <t>USDSGD,Call,1.3068018999076931,23/06/2025,22/05/2025</t>
        </is>
      </c>
      <c r="C4729" t="inlineStr">
        <is>
          <t>USDSGD,Call,1.3068018999076931,23/06/2025,22/05/2025</t>
        </is>
      </c>
      <c r="G4729" s="1" t="n">
        <v>-15648.85835198859</v>
      </c>
      <c r="H4729" s="1" t="n">
        <v>0.000604129804459</v>
      </c>
      <c r="K4729" s="4" t="n">
        <v>98035699.36</v>
      </c>
      <c r="L4729" s="5" t="n">
        <v>4425001</v>
      </c>
      <c r="M4729" s="6" t="n">
        <v>22.154955</v>
      </c>
      <c r="AB4729" s="8" t="inlineStr">
        <is>
          <t>QISSwaps</t>
        </is>
      </c>
      <c r="AG4729" t="n">
        <v>-0.019513</v>
      </c>
    </row>
    <row r="4730">
      <c r="A4730" t="inlineStr">
        <is>
          <t>QIS</t>
        </is>
      </c>
      <c r="B4730" t="inlineStr">
        <is>
          <t>USDSGD,Call,1.3068454794509134,30/06/2025,30/05/2025</t>
        </is>
      </c>
      <c r="C4730" t="inlineStr">
        <is>
          <t>USDSGD,Call,1.3068454794509134,30/06/2025,30/05/2025</t>
        </is>
      </c>
      <c r="G4730" s="1" t="n">
        <v>-15774.20961731191</v>
      </c>
      <c r="H4730" s="1" t="n">
        <v>0.0010261125539394</v>
      </c>
      <c r="K4730" s="4" t="n">
        <v>98035699.36</v>
      </c>
      <c r="L4730" s="5" t="n">
        <v>4425001</v>
      </c>
      <c r="M4730" s="6" t="n">
        <v>22.154955</v>
      </c>
      <c r="AB4730" s="8" t="inlineStr">
        <is>
          <t>QISSwaps</t>
        </is>
      </c>
      <c r="AG4730" t="n">
        <v>-0.019513</v>
      </c>
    </row>
    <row r="4731">
      <c r="A4731" t="inlineStr">
        <is>
          <t>QIS</t>
        </is>
      </c>
      <c r="B4731" t="inlineStr">
        <is>
          <t>USDSGD,Call,1.306983701342997,02/07/2025,03/06/2025</t>
        </is>
      </c>
      <c r="C4731" t="inlineStr">
        <is>
          <t>USDSGD,Call,1.306983701342997,02/07/2025,03/06/2025</t>
        </is>
      </c>
      <c r="G4731" s="1" t="n">
        <v>-15003.18669692887</v>
      </c>
      <c r="H4731" s="1" t="n">
        <v>0.0011631353286027</v>
      </c>
      <c r="K4731" s="4" t="n">
        <v>98035699.36</v>
      </c>
      <c r="L4731" s="5" t="n">
        <v>4425001</v>
      </c>
      <c r="M4731" s="6" t="n">
        <v>22.154955</v>
      </c>
      <c r="AB4731" s="8" t="inlineStr">
        <is>
          <t>QISSwaps</t>
        </is>
      </c>
      <c r="AG4731" t="n">
        <v>-0.019513</v>
      </c>
    </row>
    <row r="4732">
      <c r="A4732" t="inlineStr">
        <is>
          <t>QIS</t>
        </is>
      </c>
      <c r="B4732" t="inlineStr">
        <is>
          <t>USDSGD,Call,1.3070555900514425,24/06/2025,23/05/2025</t>
        </is>
      </c>
      <c r="C4732" t="inlineStr">
        <is>
          <t>USDSGD,Call,1.3070555900514425,24/06/2025,23/05/2025</t>
        </is>
      </c>
      <c r="G4732" s="1" t="n">
        <v>-15918.00784537557</v>
      </c>
      <c r="H4732" s="1" t="n">
        <v>0.000671549465303</v>
      </c>
      <c r="K4732" s="4" t="n">
        <v>98035699.36</v>
      </c>
      <c r="L4732" s="5" t="n">
        <v>4425001</v>
      </c>
      <c r="M4732" s="6" t="n">
        <v>22.154955</v>
      </c>
      <c r="AB4732" s="8" t="inlineStr">
        <is>
          <t>QISSwaps</t>
        </is>
      </c>
      <c r="AG4732" t="n">
        <v>-0.019513</v>
      </c>
    </row>
    <row r="4733">
      <c r="A4733" t="inlineStr">
        <is>
          <t>QIS</t>
        </is>
      </c>
      <c r="B4733" t="inlineStr">
        <is>
          <t>USDSGD,Call,1.307406419852979,26/06/2025,28/05/2025</t>
        </is>
      </c>
      <c r="C4733" t="inlineStr">
        <is>
          <t>USDSGD,Call,1.307406419852979,26/06/2025,28/05/2025</t>
        </is>
      </c>
      <c r="G4733" s="1" t="n">
        <v>-15752.38990690393</v>
      </c>
      <c r="H4733" s="1" t="n">
        <v>0.0007985318383187001</v>
      </c>
      <c r="K4733" s="4" t="n">
        <v>98035699.36</v>
      </c>
      <c r="L4733" s="5" t="n">
        <v>4425001</v>
      </c>
      <c r="M4733" s="6" t="n">
        <v>22.154955</v>
      </c>
      <c r="AB4733" s="8" t="inlineStr">
        <is>
          <t>QISSwaps</t>
        </is>
      </c>
      <c r="AG4733" t="n">
        <v>-0.019513</v>
      </c>
    </row>
    <row r="4734">
      <c r="A4734" t="inlineStr">
        <is>
          <t>QIS</t>
        </is>
      </c>
      <c r="B4734" t="inlineStr">
        <is>
          <t>USDSGD,Call,1.3079943355820374,07/07/2025,05/06/2025</t>
        </is>
      </c>
      <c r="C4734" t="inlineStr">
        <is>
          <t>USDSGD,Call,1.3079943355820374,07/07/2025,05/06/2025</t>
        </is>
      </c>
      <c r="G4734" s="1" t="n">
        <v>-15676.01616974528</v>
      </c>
      <c r="H4734" s="1" t="n">
        <v>0.0013255539411243</v>
      </c>
      <c r="K4734" s="4" t="n">
        <v>98035699.36</v>
      </c>
      <c r="L4734" s="5" t="n">
        <v>4425001</v>
      </c>
      <c r="M4734" s="6" t="n">
        <v>22.154955</v>
      </c>
      <c r="AB4734" s="8" t="inlineStr">
        <is>
          <t>QISSwaps</t>
        </is>
      </c>
      <c r="AG4734" t="n">
        <v>-0.019513</v>
      </c>
    </row>
    <row r="4735">
      <c r="A4735" t="inlineStr">
        <is>
          <t>QIS</t>
        </is>
      </c>
      <c r="B4735" t="inlineStr">
        <is>
          <t>USDSGD,Call,1.3080672423555608,18/06/2025,20/05/2025</t>
        </is>
      </c>
      <c r="C4735" t="inlineStr">
        <is>
          <t>USDSGD,Call,1.3080672423555608,18/06/2025,20/05/2025</t>
        </is>
      </c>
      <c r="G4735" s="1" t="n">
        <v>-15412.97630892641</v>
      </c>
      <c r="H4735" s="1" t="n">
        <v>0.0003082462053913</v>
      </c>
      <c r="K4735" s="4" t="n">
        <v>98035699.36</v>
      </c>
      <c r="L4735" s="5" t="n">
        <v>4425001</v>
      </c>
      <c r="M4735" s="6" t="n">
        <v>22.154955</v>
      </c>
      <c r="AB4735" s="8" t="inlineStr">
        <is>
          <t>QISSwaps</t>
        </is>
      </c>
      <c r="AG4735" t="n">
        <v>-0.019513</v>
      </c>
    </row>
    <row r="4736">
      <c r="A4736" t="inlineStr">
        <is>
          <t>QIS</t>
        </is>
      </c>
      <c r="B4736" t="inlineStr">
        <is>
          <t>USDSGD,Call,1.308153067639794,03/07/2025,04/06/2025</t>
        </is>
      </c>
      <c r="C4736" t="inlineStr">
        <is>
          <t>USDSGD,Call,1.308153067639794,03/07/2025,04/06/2025</t>
        </is>
      </c>
      <c r="G4736" s="1" t="n">
        <v>-14946.00749828527</v>
      </c>
      <c r="H4736" s="1" t="n">
        <v>0.0011431804401582</v>
      </c>
      <c r="K4736" s="4" t="n">
        <v>98035699.36</v>
      </c>
      <c r="L4736" s="5" t="n">
        <v>4425001</v>
      </c>
      <c r="M4736" s="6" t="n">
        <v>22.154955</v>
      </c>
      <c r="AB4736" s="8" t="inlineStr">
        <is>
          <t>QISSwaps</t>
        </is>
      </c>
      <c r="AG4736" t="n">
        <v>-0.019513</v>
      </c>
    </row>
    <row r="4737">
      <c r="A4737" t="inlineStr">
        <is>
          <t>QIS</t>
        </is>
      </c>
      <c r="B4737" t="inlineStr">
        <is>
          <t>USDSGD,Call,1.3082630811407323,27/06/2025,29/05/2025</t>
        </is>
      </c>
      <c r="C4737" t="inlineStr">
        <is>
          <t>USDSGD,Call,1.3082630811407323,27/06/2025,29/05/2025</t>
        </is>
      </c>
      <c r="G4737" s="1" t="n">
        <v>-15670.84236199208</v>
      </c>
      <c r="H4737" s="1" t="n">
        <v>0.0008151406677392</v>
      </c>
      <c r="K4737" s="4" t="n">
        <v>98035699.36</v>
      </c>
      <c r="L4737" s="5" t="n">
        <v>4425001</v>
      </c>
      <c r="M4737" s="6" t="n">
        <v>22.154955</v>
      </c>
      <c r="AB4737" s="8" t="inlineStr">
        <is>
          <t>QISSwaps</t>
        </is>
      </c>
      <c r="AG4737" t="n">
        <v>-0.019513</v>
      </c>
    </row>
    <row r="4738">
      <c r="A4738" t="inlineStr">
        <is>
          <t>QIS</t>
        </is>
      </c>
      <c r="B4738" t="inlineStr">
        <is>
          <t>USDSGD,Call,1.3083444128706376,06/06/2025,07/05/2025</t>
        </is>
      </c>
      <c r="C4738" t="inlineStr">
        <is>
          <t>USDSGD,Call,1.3083444128706376,06/06/2025,07/05/2025</t>
        </is>
      </c>
      <c r="G4738" s="1" t="n">
        <v>-18810.90174276864</v>
      </c>
      <c r="H4738" s="1" t="n">
        <v>7.838811084555344e-10</v>
      </c>
      <c r="K4738" s="4" t="n">
        <v>98035699.36</v>
      </c>
      <c r="L4738" s="5" t="n">
        <v>4425001</v>
      </c>
      <c r="M4738" s="6" t="n">
        <v>22.154955</v>
      </c>
      <c r="AB4738" s="8" t="inlineStr">
        <is>
          <t>QISSwaps</t>
        </is>
      </c>
      <c r="AG4738" t="n">
        <v>-0.019513</v>
      </c>
    </row>
    <row r="4739">
      <c r="A4739" t="inlineStr">
        <is>
          <t>QIS</t>
        </is>
      </c>
      <c r="B4739" t="inlineStr">
        <is>
          <t>USDSGD,Call,1.3083596661181183,20/06/2025,21/05/2025</t>
        </is>
      </c>
      <c r="C4739" t="inlineStr">
        <is>
          <t>USDSGD,Call,1.3083596661181183,20/06/2025,21/05/2025</t>
        </is>
      </c>
      <c r="G4739" s="1" t="n">
        <v>-15584.29891020062</v>
      </c>
      <c r="H4739" s="1" t="n">
        <v>0.0004289242835459</v>
      </c>
      <c r="K4739" s="4" t="n">
        <v>98035699.36</v>
      </c>
      <c r="L4739" s="5" t="n">
        <v>4425001</v>
      </c>
      <c r="M4739" s="6" t="n">
        <v>22.154955</v>
      </c>
      <c r="AB4739" s="8" t="inlineStr">
        <is>
          <t>QISSwaps</t>
        </is>
      </c>
      <c r="AG4739" t="n">
        <v>-0.019513</v>
      </c>
    </row>
    <row r="4740">
      <c r="A4740" t="inlineStr">
        <is>
          <t>QIS</t>
        </is>
      </c>
      <c r="B4740" t="inlineStr">
        <is>
          <t>USDSGD,Call,1.3083648435440312,05/06/2025,06/05/2025</t>
        </is>
      </c>
      <c r="C4740" t="inlineStr">
        <is>
          <t>USDSGD,Call,1.3083648435440312,05/06/2025,06/05/2025</t>
        </is>
      </c>
      <c r="G4740" s="1" t="n">
        <v>-19176.98105595379</v>
      </c>
      <c r="K4740" s="4" t="n">
        <v>98035699.36</v>
      </c>
      <c r="L4740" s="5" t="n">
        <v>4425001</v>
      </c>
      <c r="M4740" s="6" t="n">
        <v>22.154955</v>
      </c>
      <c r="AB4740" s="8" t="inlineStr">
        <is>
          <t>QISSwaps</t>
        </is>
      </c>
      <c r="AG4740" t="n">
        <v>-0.019513</v>
      </c>
    </row>
    <row r="4741">
      <c r="A4741" t="inlineStr">
        <is>
          <t>QIS</t>
        </is>
      </c>
      <c r="B4741" t="inlineStr">
        <is>
          <t>USDSGD,Call,1.308483604461778,16/06/2025,16/05/2025</t>
        </is>
      </c>
      <c r="C4741" t="inlineStr">
        <is>
          <t>USDSGD,Call,1.308483604461778,16/06/2025,16/05/2025</t>
        </is>
      </c>
      <c r="G4741" s="1" t="n">
        <v>-15267.27843232064</v>
      </c>
      <c r="H4741" s="1" t="n">
        <v>0.0001664442025238</v>
      </c>
      <c r="K4741" s="4" t="n">
        <v>98035699.36</v>
      </c>
      <c r="L4741" s="5" t="n">
        <v>4425001</v>
      </c>
      <c r="M4741" s="6" t="n">
        <v>22.154955</v>
      </c>
      <c r="AB4741" s="8" t="inlineStr">
        <is>
          <t>QISSwaps</t>
        </is>
      </c>
      <c r="AG4741" t="n">
        <v>-0.019513</v>
      </c>
    </row>
    <row r="4742">
      <c r="A4742" t="inlineStr">
        <is>
          <t>QIS</t>
        </is>
      </c>
      <c r="B4742" t="inlineStr">
        <is>
          <t>USDSGD,Call,1.3087571052998046,11/06/2025,13/05/2025</t>
        </is>
      </c>
      <c r="C4742" t="inlineStr">
        <is>
          <t>USDSGD,Call,1.3087571052998046,11/06/2025,13/05/2025</t>
        </is>
      </c>
      <c r="G4742" s="1" t="n">
        <v>-15623.27205702452</v>
      </c>
      <c r="H4742" s="1" t="n">
        <v>3.110721550572651e-05</v>
      </c>
      <c r="K4742" s="4" t="n">
        <v>98035699.36</v>
      </c>
      <c r="L4742" s="5" t="n">
        <v>4425001</v>
      </c>
      <c r="M4742" s="6" t="n">
        <v>22.154955</v>
      </c>
      <c r="AB4742" s="8" t="inlineStr">
        <is>
          <t>QISSwaps</t>
        </is>
      </c>
      <c r="AG4742" t="n">
        <v>-0.019513</v>
      </c>
    </row>
    <row r="4743">
      <c r="A4743" t="inlineStr">
        <is>
          <t>QIS</t>
        </is>
      </c>
      <c r="B4743" t="inlineStr">
        <is>
          <t>USDSGD,Call,1.3088761816850574,01/07/2025,02/06/2025</t>
        </is>
      </c>
      <c r="C4743" t="inlineStr">
        <is>
          <t>USDSGD,Call,1.3088761816850574,01/07/2025,02/06/2025</t>
        </is>
      </c>
      <c r="G4743" s="1" t="n">
        <v>-14568.29608394521</v>
      </c>
      <c r="H4743" s="1" t="n">
        <v>0.000930365930029</v>
      </c>
      <c r="K4743" s="4" t="n">
        <v>98035699.36</v>
      </c>
      <c r="L4743" s="5" t="n">
        <v>4425001</v>
      </c>
      <c r="M4743" s="6" t="n">
        <v>22.154955</v>
      </c>
      <c r="AB4743" s="8" t="inlineStr">
        <is>
          <t>QISSwaps</t>
        </is>
      </c>
      <c r="AG4743" t="n">
        <v>-0.019513</v>
      </c>
    </row>
    <row r="4744">
      <c r="A4744" t="inlineStr">
        <is>
          <t>QIS</t>
        </is>
      </c>
      <c r="B4744" t="inlineStr">
        <is>
          <t>USDSGD,Call,1.308932121470402,10/06/2025,09/05/2025</t>
        </is>
      </c>
      <c r="C4744" t="inlineStr">
        <is>
          <t>USDSGD,Call,1.308932121470402,10/06/2025,09/05/2025</t>
        </is>
      </c>
      <c r="G4744" s="1" t="n">
        <v>-18645.8549042599</v>
      </c>
      <c r="H4744" s="1" t="n">
        <v>8.425443683074531e-06</v>
      </c>
      <c r="K4744" s="4" t="n">
        <v>98035699.36</v>
      </c>
      <c r="L4744" s="5" t="n">
        <v>4425001</v>
      </c>
      <c r="M4744" s="6" t="n">
        <v>22.154955</v>
      </c>
      <c r="AB4744" s="8" t="inlineStr">
        <is>
          <t>QISSwaps</t>
        </is>
      </c>
      <c r="AG4744" t="n">
        <v>-0.019513</v>
      </c>
    </row>
    <row r="4745">
      <c r="A4745" t="inlineStr">
        <is>
          <t>QIS</t>
        </is>
      </c>
      <c r="B4745" t="inlineStr">
        <is>
          <t>USDSGD,Call,1.3089860602506298,17/06/2025,19/05/2025</t>
        </is>
      </c>
      <c r="C4745" t="inlineStr">
        <is>
          <t>USDSGD,Call,1.3089860602506298,17/06/2025,19/05/2025</t>
        </is>
      </c>
      <c r="G4745" s="1" t="n">
        <v>-14617.63673966938</v>
      </c>
      <c r="H4745" s="1" t="n">
        <v>0.0002061217068409</v>
      </c>
      <c r="K4745" s="4" t="n">
        <v>98035699.36</v>
      </c>
      <c r="L4745" s="5" t="n">
        <v>4425001</v>
      </c>
      <c r="M4745" s="6" t="n">
        <v>22.154955</v>
      </c>
      <c r="AB4745" s="8" t="inlineStr">
        <is>
          <t>QISSwaps</t>
        </is>
      </c>
      <c r="AG4745" t="n">
        <v>-0.019513</v>
      </c>
    </row>
    <row r="4746">
      <c r="A4746" t="inlineStr">
        <is>
          <t>QIS</t>
        </is>
      </c>
      <c r="B4746" t="inlineStr">
        <is>
          <t>USDSGD,Call,1.309602759647622,13/06/2025,15/05/2025</t>
        </is>
      </c>
      <c r="C4746" t="inlineStr">
        <is>
          <t>USDSGD,Call,1.309602759647622,13/06/2025,15/05/2025</t>
        </is>
      </c>
      <c r="G4746" s="1" t="n">
        <v>-15079.37551407278</v>
      </c>
      <c r="H4746" s="1" t="n">
        <v>9.135687318770596e-05</v>
      </c>
      <c r="K4746" s="4" t="n">
        <v>98035699.36</v>
      </c>
      <c r="L4746" s="5" t="n">
        <v>4425001</v>
      </c>
      <c r="M4746" s="6" t="n">
        <v>22.154955</v>
      </c>
      <c r="AB4746" s="8" t="inlineStr">
        <is>
          <t>QISSwaps</t>
        </is>
      </c>
      <c r="AG4746" t="n">
        <v>-0.019513</v>
      </c>
    </row>
    <row r="4747">
      <c r="A4747" t="inlineStr">
        <is>
          <t>QIS</t>
        </is>
      </c>
      <c r="B4747" t="inlineStr">
        <is>
          <t>USDSGD,Call,1.3097222435450468,12/06/2025,14/05/2025</t>
        </is>
      </c>
      <c r="C4747" t="inlineStr">
        <is>
          <t>USDSGD,Call,1.3097222435450468,12/06/2025,14/05/2025</t>
        </is>
      </c>
      <c r="G4747" s="1" t="n">
        <v>-15881.64029286587</v>
      </c>
      <c r="H4747" s="1" t="n">
        <v>5.22210681897721e-05</v>
      </c>
      <c r="K4747" s="4" t="n">
        <v>98035699.36</v>
      </c>
      <c r="L4747" s="5" t="n">
        <v>4425001</v>
      </c>
      <c r="M4747" s="6" t="n">
        <v>22.154955</v>
      </c>
      <c r="AB4747" s="8" t="inlineStr">
        <is>
          <t>QISSwaps</t>
        </is>
      </c>
      <c r="AG4747" t="n">
        <v>-0.019513</v>
      </c>
    </row>
    <row r="4748">
      <c r="A4748" t="inlineStr">
        <is>
          <t>QIS</t>
        </is>
      </c>
      <c r="B4748" t="inlineStr">
        <is>
          <t>USDSGD,Call,1.3101274136232657,23/06/2025,22/05/2025</t>
        </is>
      </c>
      <c r="C4748" t="inlineStr">
        <is>
          <t>USDSGD,Call,1.3101274136232657,23/06/2025,22/05/2025</t>
        </is>
      </c>
      <c r="G4748" s="1" t="n">
        <v>-15569.51577048588</v>
      </c>
      <c r="H4748" s="1" t="n">
        <v>0.0004097140214995</v>
      </c>
      <c r="K4748" s="4" t="n">
        <v>98035699.36</v>
      </c>
      <c r="L4748" s="5" t="n">
        <v>4425001</v>
      </c>
      <c r="M4748" s="6" t="n">
        <v>22.154955</v>
      </c>
      <c r="AB4748" s="8" t="inlineStr">
        <is>
          <t>QISSwaps</t>
        </is>
      </c>
      <c r="AG4748" t="n">
        <v>-0.019513</v>
      </c>
    </row>
    <row r="4749">
      <c r="A4749" t="inlineStr">
        <is>
          <t>QIS</t>
        </is>
      </c>
      <c r="B4749" t="inlineStr">
        <is>
          <t>USDSGD,Call,1.3101793460153752,30/06/2025,30/05/2025</t>
        </is>
      </c>
      <c r="C4749" t="inlineStr">
        <is>
          <t>USDSGD,Call,1.3101793460153752,30/06/2025,30/05/2025</t>
        </is>
      </c>
      <c r="G4749" s="1" t="n">
        <v>-15694.03402703703</v>
      </c>
      <c r="H4749" s="1" t="n">
        <v>0.0007519043647747</v>
      </c>
      <c r="K4749" s="4" t="n">
        <v>98035699.36</v>
      </c>
      <c r="L4749" s="5" t="n">
        <v>4425001</v>
      </c>
      <c r="M4749" s="6" t="n">
        <v>22.154955</v>
      </c>
      <c r="AB4749" s="8" t="inlineStr">
        <is>
          <t>QISSwaps</t>
        </is>
      </c>
      <c r="AG4749" t="n">
        <v>-0.019513</v>
      </c>
    </row>
    <row r="4750">
      <c r="A4750" t="inlineStr">
        <is>
          <t>QIS</t>
        </is>
      </c>
      <c r="B4750" t="inlineStr">
        <is>
          <t>USDSGD,Call,1.3101829974357206,09/06/2025,08/05/2025</t>
        </is>
      </c>
      <c r="C4750" t="inlineStr">
        <is>
          <t>USDSGD,Call,1.3101829974357206,09/06/2025,08/05/2025</t>
        </is>
      </c>
      <c r="G4750" s="1" t="n">
        <v>-18478.16940418662</v>
      </c>
      <c r="H4750" s="1" t="n">
        <v>3.695133393942018e-07</v>
      </c>
      <c r="K4750" s="4" t="n">
        <v>98035699.36</v>
      </c>
      <c r="L4750" s="5" t="n">
        <v>4425001</v>
      </c>
      <c r="M4750" s="6" t="n">
        <v>22.154955</v>
      </c>
      <c r="AB4750" s="8" t="inlineStr">
        <is>
          <t>QISSwaps</t>
        </is>
      </c>
      <c r="AG4750" t="n">
        <v>-0.019513</v>
      </c>
    </row>
    <row r="4751">
      <c r="A4751" t="inlineStr">
        <is>
          <t>QIS</t>
        </is>
      </c>
      <c r="B4751" t="inlineStr">
        <is>
          <t>USDSGD,Call,1.3104398198478282,24/06/2025,23/05/2025</t>
        </is>
      </c>
      <c r="C4751" t="inlineStr">
        <is>
          <t>USDSGD,Call,1.3104398198478282,24/06/2025,23/05/2025</t>
        </is>
      </c>
      <c r="G4751" s="1" t="n">
        <v>-15835.89703745649</v>
      </c>
      <c r="H4751" s="1" t="n">
        <v>0.0004611007124467</v>
      </c>
      <c r="K4751" s="4" t="n">
        <v>98035699.36</v>
      </c>
      <c r="L4751" s="5" t="n">
        <v>4425001</v>
      </c>
      <c r="M4751" s="6" t="n">
        <v>22.154955</v>
      </c>
      <c r="AB4751" s="8" t="inlineStr">
        <is>
          <t>QISSwaps</t>
        </is>
      </c>
      <c r="AG4751" t="n">
        <v>-0.019513</v>
      </c>
    </row>
    <row r="4752">
      <c r="A4752" t="inlineStr">
        <is>
          <t>QIS</t>
        </is>
      </c>
      <c r="B4752" t="inlineStr">
        <is>
          <t>USDSGD,Call,1.3107612848333108,26/06/2025,28/05/2025</t>
        </is>
      </c>
      <c r="C4752" t="inlineStr">
        <is>
          <t>USDSGD,Call,1.3107612848333108,26/06/2025,28/05/2025</t>
        </is>
      </c>
      <c r="G4752" s="1" t="n">
        <v>-15671.85730144481</v>
      </c>
      <c r="H4752" s="1" t="n">
        <v>0.0005675740371643</v>
      </c>
      <c r="K4752" s="4" t="n">
        <v>98035699.36</v>
      </c>
      <c r="L4752" s="5" t="n">
        <v>4425001</v>
      </c>
      <c r="M4752" s="6" t="n">
        <v>22.154955</v>
      </c>
      <c r="AB4752" s="8" t="inlineStr">
        <is>
          <t>QISSwaps</t>
        </is>
      </c>
      <c r="AG4752" t="n">
        <v>-0.019513</v>
      </c>
    </row>
    <row r="4753">
      <c r="A4753" t="inlineStr">
        <is>
          <t>QIS</t>
        </is>
      </c>
      <c r="B4753" t="inlineStr">
        <is>
          <t>USDSGD,Call,1.3113274087349973,03/07/2025,04/06/2025</t>
        </is>
      </c>
      <c r="C4753" t="inlineStr">
        <is>
          <t>USDSGD,Call,1.3113274087349973,03/07/2025,04/06/2025</t>
        </is>
      </c>
      <c r="G4753" s="1" t="n">
        <v>-14873.73523159459</v>
      </c>
      <c r="H4753" s="1" t="n">
        <v>0.0008756336505081</v>
      </c>
      <c r="K4753" s="4" t="n">
        <v>98035699.36</v>
      </c>
      <c r="L4753" s="5" t="n">
        <v>4425001</v>
      </c>
      <c r="M4753" s="6" t="n">
        <v>22.154955</v>
      </c>
      <c r="AB4753" s="8" t="inlineStr">
        <is>
          <t>QISSwaps</t>
        </is>
      </c>
      <c r="AG4753" t="n">
        <v>-0.019513</v>
      </c>
    </row>
    <row r="4754">
      <c r="A4754" t="inlineStr">
        <is>
          <t>QIS</t>
        </is>
      </c>
      <c r="B4754" t="inlineStr">
        <is>
          <t>USDSGD,Call,1.31132951003808,18/06/2025,20/05/2025</t>
        </is>
      </c>
      <c r="C4754" t="inlineStr">
        <is>
          <t>USDSGD,Call,1.31132951003808,18/06/2025,20/05/2025</t>
        </is>
      </c>
      <c r="G4754" s="1" t="n">
        <v>-15336.38425425721</v>
      </c>
      <c r="H4754" s="1" t="n">
        <v>0.0001928730679515</v>
      </c>
      <c r="K4754" s="4" t="n">
        <v>98035699.36</v>
      </c>
      <c r="L4754" s="5" t="n">
        <v>4425001</v>
      </c>
      <c r="M4754" s="6" t="n">
        <v>22.154955</v>
      </c>
      <c r="AB4754" s="8" t="inlineStr">
        <is>
          <t>QISSwaps</t>
        </is>
      </c>
      <c r="AG4754" t="n">
        <v>-0.019513</v>
      </c>
    </row>
    <row r="4755">
      <c r="A4755" t="inlineStr">
        <is>
          <t>QIS</t>
        </is>
      </c>
      <c r="B4755" t="inlineStr">
        <is>
          <t>USDSGD,Call,1.311594952230806,27/06/2025,29/05/2025</t>
        </is>
      </c>
      <c r="C4755" t="inlineStr">
        <is>
          <t>USDSGD,Call,1.311594952230806,27/06/2025,29/05/2025</t>
        </is>
      </c>
      <c r="G4755" s="1" t="n">
        <v>-15591.32557614536</v>
      </c>
      <c r="H4755" s="1" t="n">
        <v>0.000589224643242</v>
      </c>
      <c r="K4755" s="4" t="n">
        <v>98035699.36</v>
      </c>
      <c r="L4755" s="5" t="n">
        <v>4425001</v>
      </c>
      <c r="M4755" s="6" t="n">
        <v>22.154955</v>
      </c>
      <c r="AB4755" s="8" t="inlineStr">
        <is>
          <t>QISSwaps</t>
        </is>
      </c>
      <c r="AG4755" t="n">
        <v>-0.019513</v>
      </c>
    </row>
    <row r="4756">
      <c r="A4756" t="inlineStr">
        <is>
          <t>QIS</t>
        </is>
      </c>
      <c r="B4756" t="inlineStr">
        <is>
          <t>USDSGD,Call,1.3116733372313172,20/06/2025,21/05/2025</t>
        </is>
      </c>
      <c r="C4756" t="inlineStr">
        <is>
          <t>USDSGD,Call,1.3116733372313172,20/06/2025,21/05/2025</t>
        </is>
      </c>
      <c r="G4756" s="1" t="n">
        <v>-15505.65736248843</v>
      </c>
      <c r="H4756" s="1" t="n">
        <v>0.0002841528247179</v>
      </c>
      <c r="K4756" s="4" t="n">
        <v>98035699.36</v>
      </c>
      <c r="L4756" s="5" t="n">
        <v>4425001</v>
      </c>
      <c r="M4756" s="6" t="n">
        <v>22.154955</v>
      </c>
      <c r="AB4756" s="8" t="inlineStr">
        <is>
          <t>QISSwaps</t>
        </is>
      </c>
      <c r="AG4756" t="n">
        <v>-0.019513</v>
      </c>
    </row>
    <row r="4757">
      <c r="A4757" t="inlineStr">
        <is>
          <t>QIS</t>
        </is>
      </c>
      <c r="B4757" t="inlineStr">
        <is>
          <t>USDSGD,Call,1.3117216823299989,16/06/2025,16/05/2025</t>
        </is>
      </c>
      <c r="C4757" t="inlineStr">
        <is>
          <t>USDSGD,Call,1.3117216823299989,16/06/2025,16/05/2025</t>
        </is>
      </c>
      <c r="G4757" s="1" t="n">
        <v>-15191.99475264106</v>
      </c>
      <c r="H4757" s="1" t="n">
        <v>9.274233683011348e-05</v>
      </c>
      <c r="K4757" s="4" t="n">
        <v>98035699.36</v>
      </c>
      <c r="L4757" s="5" t="n">
        <v>4425001</v>
      </c>
      <c r="M4757" s="6" t="n">
        <v>22.154955</v>
      </c>
      <c r="AB4757" s="8" t="inlineStr">
        <is>
          <t>QISSwaps</t>
        </is>
      </c>
      <c r="AG4757" t="n">
        <v>-0.019513</v>
      </c>
    </row>
    <row r="4758">
      <c r="A4758" t="inlineStr">
        <is>
          <t>QIS</t>
        </is>
      </c>
      <c r="B4758" t="inlineStr">
        <is>
          <t>USDSGD,Call,1.3120971835850104,17/06/2025,19/05/2025</t>
        </is>
      </c>
      <c r="C4758" t="inlineStr">
        <is>
          <t>USDSGD,Call,1.3120971835850104,17/06/2025,19/05/2025</t>
        </is>
      </c>
      <c r="G4758" s="1" t="n">
        <v>-14548.39894909096</v>
      </c>
      <c r="H4758" s="1" t="n">
        <v>0.0001243614388554</v>
      </c>
      <c r="K4758" s="4" t="n">
        <v>98035699.36</v>
      </c>
      <c r="L4758" s="5" t="n">
        <v>4425001</v>
      </c>
      <c r="M4758" s="6" t="n">
        <v>22.154955</v>
      </c>
      <c r="AB4758" s="8" t="inlineStr">
        <is>
          <t>QISSwaps</t>
        </is>
      </c>
      <c r="AG4758" t="n">
        <v>-0.019513</v>
      </c>
    </row>
    <row r="4759">
      <c r="A4759" t="inlineStr">
        <is>
          <t>QIS</t>
        </is>
      </c>
      <c r="B4759" t="inlineStr">
        <is>
          <t>USDSGD,Call,1.312102666365541,11/06/2025,13/05/2025</t>
        </is>
      </c>
      <c r="C4759" t="inlineStr">
        <is>
          <t>USDSGD,Call,1.312102666365541,11/06/2025,13/05/2025</t>
        </is>
      </c>
      <c r="G4759" s="1" t="n">
        <v>-15543.70210329628</v>
      </c>
      <c r="H4759" s="1" t="n">
        <v>1.128812377895924e-05</v>
      </c>
      <c r="K4759" s="4" t="n">
        <v>98035699.36</v>
      </c>
      <c r="L4759" s="5" t="n">
        <v>4425001</v>
      </c>
      <c r="M4759" s="6" t="n">
        <v>22.154955</v>
      </c>
      <c r="AB4759" s="8" t="inlineStr">
        <is>
          <t>QISSwaps</t>
        </is>
      </c>
      <c r="AG4759" t="n">
        <v>-0.019513</v>
      </c>
    </row>
    <row r="4760">
      <c r="A4760" t="inlineStr">
        <is>
          <t>QIS</t>
        </is>
      </c>
      <c r="B4760" t="inlineStr">
        <is>
          <t>USDSGD,Call,1.312391935249385,06/06/2025,07/05/2025</t>
        </is>
      </c>
      <c r="C4760" t="inlineStr">
        <is>
          <t>USDSGD,Call,1.312391935249385,06/06/2025,07/05/2025</t>
        </is>
      </c>
      <c r="G4760" s="1" t="n">
        <v>-18695.05199306162</v>
      </c>
      <c r="H4760" s="1" t="n">
        <v>5.750869822976755e-12</v>
      </c>
      <c r="K4760" s="4" t="n">
        <v>98035699.36</v>
      </c>
      <c r="L4760" s="5" t="n">
        <v>4425001</v>
      </c>
      <c r="M4760" s="6" t="n">
        <v>22.154955</v>
      </c>
      <c r="AB4760" s="8" t="inlineStr">
        <is>
          <t>QISSwaps</t>
        </is>
      </c>
      <c r="AG4760" t="n">
        <v>-0.019513</v>
      </c>
    </row>
    <row r="4761">
      <c r="A4761" t="inlineStr">
        <is>
          <t>QIS</t>
        </is>
      </c>
      <c r="B4761" t="inlineStr">
        <is>
          <t>USDSGD,Call,1.3124116681261104,05/06/2025,06/05/2025</t>
        </is>
      </c>
      <c r="C4761" t="inlineStr">
        <is>
          <t>USDSGD,Call,1.3124116681261104,05/06/2025,06/05/2025</t>
        </is>
      </c>
      <c r="G4761" s="1" t="n">
        <v>-19058.89885465748</v>
      </c>
      <c r="K4761" s="4" t="n">
        <v>98035699.36</v>
      </c>
      <c r="L4761" s="5" t="n">
        <v>4425001</v>
      </c>
      <c r="M4761" s="6" t="n">
        <v>22.154955</v>
      </c>
      <c r="AB4761" s="8" t="inlineStr">
        <is>
          <t>QISSwaps</t>
        </is>
      </c>
      <c r="AG4761" t="n">
        <v>-0.019513</v>
      </c>
    </row>
    <row r="4762">
      <c r="A4762" t="inlineStr">
        <is>
          <t>QIS</t>
        </is>
      </c>
      <c r="B4762" t="inlineStr">
        <is>
          <t>USDSGD,Call,1.3128079238216126,13/06/2025,15/05/2025</t>
        </is>
      </c>
      <c r="C4762" t="inlineStr">
        <is>
          <t>USDSGD,Call,1.3128079238216126,13/06/2025,15/05/2025</t>
        </is>
      </c>
      <c r="G4762" s="1" t="n">
        <v>-15005.83410227869</v>
      </c>
      <c r="H4762" s="1" t="n">
        <v>4.557618817365786e-05</v>
      </c>
      <c r="K4762" s="4" t="n">
        <v>98035699.36</v>
      </c>
      <c r="L4762" s="5" t="n">
        <v>4425001</v>
      </c>
      <c r="M4762" s="6" t="n">
        <v>22.154955</v>
      </c>
      <c r="AB4762" s="8" t="inlineStr">
        <is>
          <t>QISSwaps</t>
        </is>
      </c>
      <c r="AG4762" t="n">
        <v>-0.019513</v>
      </c>
    </row>
    <row r="4763">
      <c r="A4763" t="inlineStr">
        <is>
          <t>QIS</t>
        </is>
      </c>
      <c r="B4763" t="inlineStr">
        <is>
          <t>USDSGD,Call,1.3129335332844447,10/06/2025,09/05/2025</t>
        </is>
      </c>
      <c r="C4763" t="inlineStr">
        <is>
          <t>USDSGD,Call,1.3129335332844447,10/06/2025,09/05/2025</t>
        </is>
      </c>
      <c r="G4763" s="1" t="n">
        <v>-18532.37459684715</v>
      </c>
      <c r="H4763" s="1" t="n">
        <v>1.69179262040252e-06</v>
      </c>
      <c r="K4763" s="4" t="n">
        <v>98035699.36</v>
      </c>
      <c r="L4763" s="5" t="n">
        <v>4425001</v>
      </c>
      <c r="M4763" s="6" t="n">
        <v>22.154955</v>
      </c>
      <c r="AB4763" s="8" t="inlineStr">
        <is>
          <t>QISSwaps</t>
        </is>
      </c>
      <c r="AG4763" t="n">
        <v>-0.019513</v>
      </c>
    </row>
    <row r="4764">
      <c r="A4764" t="inlineStr">
        <is>
          <t>QIS</t>
        </is>
      </c>
      <c r="B4764" t="inlineStr">
        <is>
          <t>USDSGD,Call,1.313093563458227,12/06/2025,14/05/2025</t>
        </is>
      </c>
      <c r="C4764" t="inlineStr">
        <is>
          <t>USDSGD,Call,1.313093563458227,12/06/2025,14/05/2025</t>
        </is>
      </c>
      <c r="G4764" s="1" t="n">
        <v>-15800.19391619036</v>
      </c>
      <c r="H4764" s="1" t="n">
        <v>2.157007397747303e-05</v>
      </c>
      <c r="K4764" s="4" t="n">
        <v>98035699.36</v>
      </c>
      <c r="L4764" s="5" t="n">
        <v>4425001</v>
      </c>
      <c r="M4764" s="6" t="n">
        <v>22.154955</v>
      </c>
      <c r="AB4764" s="8" t="inlineStr">
        <is>
          <t>QISSwaps</t>
        </is>
      </c>
      <c r="AG4764" t="n">
        <v>-0.019513</v>
      </c>
    </row>
    <row r="4765">
      <c r="A4765" t="inlineStr">
        <is>
          <t>QIS</t>
        </is>
      </c>
      <c r="B4765" t="inlineStr">
        <is>
          <t>USDSGD,Call,1.3141780467576865,09/06/2025,08/05/2025</t>
        </is>
      </c>
      <c r="C4765" t="inlineStr">
        <is>
          <t>USDSGD,Call,1.3141780467576865,09/06/2025,08/05/2025</t>
        </is>
      </c>
      <c r="G4765" s="1" t="n">
        <v>-18365.99435824235</v>
      </c>
      <c r="H4765" s="1" t="n">
        <v>3.130428522164469e-08</v>
      </c>
      <c r="K4765" s="4" t="n">
        <v>98035699.36</v>
      </c>
      <c r="L4765" s="5" t="n">
        <v>4425001</v>
      </c>
      <c r="M4765" s="6" t="n">
        <v>22.154955</v>
      </c>
      <c r="AB4765" s="8" t="inlineStr">
        <is>
          <t>QISSwaps</t>
        </is>
      </c>
      <c r="AG4765" t="n">
        <v>-0.019513</v>
      </c>
    </row>
    <row r="4766">
      <c r="A4766" t="inlineStr">
        <is>
          <t>QIS</t>
        </is>
      </c>
      <c r="B4766" t="inlineStr">
        <is>
          <t>USDSGD,Call,1.3145917777205989,18/06/2025,20/05/2025</t>
        </is>
      </c>
      <c r="C4766" t="inlineStr">
        <is>
          <t>USDSGD,Call,1.3145917777205989,18/06/2025,20/05/2025</t>
        </is>
      </c>
      <c r="G4766" s="1" t="n">
        <v>-15260.3617002454</v>
      </c>
      <c r="H4766" s="1" t="n">
        <v>0.000118637529731</v>
      </c>
      <c r="K4766" s="4" t="n">
        <v>98035699.36</v>
      </c>
      <c r="L4766" s="5" t="n">
        <v>4425001</v>
      </c>
      <c r="M4766" s="6" t="n">
        <v>22.154955</v>
      </c>
      <c r="AB4766" s="8" t="inlineStr">
        <is>
          <t>QISSwaps</t>
        </is>
      </c>
      <c r="AG4766" t="n">
        <v>-0.019513</v>
      </c>
    </row>
    <row r="4767">
      <c r="A4767" t="inlineStr">
        <is>
          <t>QIS</t>
        </is>
      </c>
      <c r="B4767" t="inlineStr">
        <is>
          <t>USDSGD,Call,1.3149268233208795,27/06/2025,29/05/2025</t>
        </is>
      </c>
      <c r="C4767" t="inlineStr">
        <is>
          <t>USDSGD,Call,1.3149268233208795,27/06/2025,29/05/2025</t>
        </is>
      </c>
      <c r="G4767" s="1" t="n">
        <v>-15512.41248292206</v>
      </c>
      <c r="H4767" s="1" t="n">
        <v>0.0004241411890546</v>
      </c>
      <c r="K4767" s="4" t="n">
        <v>98035699.36</v>
      </c>
      <c r="L4767" s="5" t="n">
        <v>4425001</v>
      </c>
      <c r="M4767" s="6" t="n">
        <v>22.154955</v>
      </c>
      <c r="AB4767" s="8" t="inlineStr">
        <is>
          <t>QISSwaps</t>
        </is>
      </c>
      <c r="AG4767" t="n">
        <v>-0.019513</v>
      </c>
    </row>
    <row r="4768">
      <c r="A4768" t="inlineStr">
        <is>
          <t>QIS</t>
        </is>
      </c>
      <c r="B4768" t="inlineStr">
        <is>
          <t>USDSGD,Call,1.31495976019822,16/06/2025,16/05/2025</t>
        </is>
      </c>
      <c r="C4768" t="inlineStr">
        <is>
          <t>USDSGD,Call,1.31495976019822,16/06/2025,16/05/2025</t>
        </is>
      </c>
      <c r="G4768" s="1" t="n">
        <v>-15117.26654428719</v>
      </c>
      <c r="H4768" s="1" t="n">
        <v>4.970429573583786e-05</v>
      </c>
      <c r="K4768" s="4" t="n">
        <v>98035699.36</v>
      </c>
      <c r="L4768" s="5" t="n">
        <v>4425001</v>
      </c>
      <c r="M4768" s="6" t="n">
        <v>22.154955</v>
      </c>
      <c r="AB4768" s="8" t="inlineStr">
        <is>
          <t>QISSwaps</t>
        </is>
      </c>
      <c r="AG4768" t="n">
        <v>-0.019513</v>
      </c>
    </row>
    <row r="4769">
      <c r="A4769" t="inlineStr">
        <is>
          <t>QIS</t>
        </is>
      </c>
      <c r="B4769" t="inlineStr">
        <is>
          <t>USDSGD,Call,1.3152083069193907,17/06/2025,19/05/2025</t>
        </is>
      </c>
      <c r="C4769" t="inlineStr">
        <is>
          <t>USDSGD,Call,1.3152083069193907,17/06/2025,19/05/2025</t>
        </is>
      </c>
      <c r="G4769" s="1" t="n">
        <v>-14479.65192282216</v>
      </c>
      <c r="H4769" s="1" t="n">
        <v>7.347981064496578e-05</v>
      </c>
      <c r="K4769" s="4" t="n">
        <v>98035699.36</v>
      </c>
      <c r="L4769" s="5" t="n">
        <v>4425001</v>
      </c>
      <c r="M4769" s="6" t="n">
        <v>22.154955</v>
      </c>
      <c r="AB4769" s="8" t="inlineStr">
        <is>
          <t>QISSwaps</t>
        </is>
      </c>
      <c r="AG4769" t="n">
        <v>-0.019513</v>
      </c>
    </row>
    <row r="4770">
      <c r="A4770" t="inlineStr">
        <is>
          <t>QIS</t>
        </is>
      </c>
      <c r="B4770" t="inlineStr">
        <is>
          <t>USDSGD,Call,1.3154482274312775,11/06/2025,13/05/2025</t>
        </is>
      </c>
      <c r="C4770" t="inlineStr">
        <is>
          <t>USDSGD,Call,1.3154482274312775,11/06/2025,13/05/2025</t>
        </is>
      </c>
      <c r="G4770" s="1" t="n">
        <v>-15464.73848466456</v>
      </c>
      <c r="H4770" s="1" t="n">
        <v>3.657199102317037e-06</v>
      </c>
      <c r="K4770" s="4" t="n">
        <v>98035699.36</v>
      </c>
      <c r="L4770" s="5" t="n">
        <v>4425001</v>
      </c>
      <c r="M4770" s="6" t="n">
        <v>22.154955</v>
      </c>
      <c r="AB4770" s="8" t="inlineStr">
        <is>
          <t>QISSwaps</t>
        </is>
      </c>
      <c r="AG4770" t="n">
        <v>-0.019513</v>
      </c>
    </row>
    <row r="4771">
      <c r="A4771" t="inlineStr">
        <is>
          <t>QIS</t>
        </is>
      </c>
      <c r="B4771" t="inlineStr">
        <is>
          <t>USDSGD,Call,1.3160130879956033,13/06/2025,15/05/2025</t>
        </is>
      </c>
      <c r="C4771" t="inlineStr">
        <is>
          <t>USDSGD,Call,1.3160130879956033,13/06/2025,15/05/2025</t>
        </is>
      </c>
      <c r="G4771" s="1" t="n">
        <v>-14932.82936860047</v>
      </c>
      <c r="H4771" s="1" t="n">
        <v>2.174582504405097e-05</v>
      </c>
      <c r="K4771" s="4" t="n">
        <v>98035699.36</v>
      </c>
      <c r="L4771" s="5" t="n">
        <v>4425001</v>
      </c>
      <c r="M4771" s="6" t="n">
        <v>22.154955</v>
      </c>
      <c r="AB4771" s="8" t="inlineStr">
        <is>
          <t>QISSwaps</t>
        </is>
      </c>
      <c r="AG4771" t="n">
        <v>-0.019513</v>
      </c>
    </row>
    <row r="4772">
      <c r="A4772" t="inlineStr">
        <is>
          <t>QIS</t>
        </is>
      </c>
      <c r="B4772" t="inlineStr">
        <is>
          <t>USDSGD,Call,1.3164394576281324,06/06/2025,07/05/2025</t>
        </is>
      </c>
      <c r="C4772" t="inlineStr">
        <is>
          <t>USDSGD,Call,1.3164394576281324,06/06/2025,07/05/2025</t>
        </is>
      </c>
      <c r="G4772" s="1" t="n">
        <v>-18580.26917408424</v>
      </c>
      <c r="H4772" s="1" t="n">
        <v>2.025712342400002e-14</v>
      </c>
      <c r="K4772" s="4" t="n">
        <v>98035699.36</v>
      </c>
      <c r="L4772" s="5" t="n">
        <v>4425001</v>
      </c>
      <c r="M4772" s="6" t="n">
        <v>22.154955</v>
      </c>
      <c r="AB4772" s="8" t="inlineStr">
        <is>
          <t>QISSwaps</t>
        </is>
      </c>
      <c r="AG4772" t="n">
        <v>-0.019513</v>
      </c>
    </row>
    <row r="4773">
      <c r="A4773" t="inlineStr">
        <is>
          <t>QIS</t>
        </is>
      </c>
      <c r="B4773" t="inlineStr">
        <is>
          <t>USDSGD,Call,1.3164584927081897,05/06/2025,06/05/2025</t>
        </is>
      </c>
      <c r="C4773" t="inlineStr">
        <is>
          <t>USDSGD,Call,1.3164584927081897,05/06/2025,06/05/2025</t>
        </is>
      </c>
      <c r="G4773" s="1" t="n">
        <v>-18941.90394120088</v>
      </c>
      <c r="K4773" s="4" t="n">
        <v>98035699.36</v>
      </c>
      <c r="L4773" s="5" t="n">
        <v>4425001</v>
      </c>
      <c r="M4773" s="6" t="n">
        <v>22.154955</v>
      </c>
      <c r="AB4773" s="8" t="inlineStr">
        <is>
          <t>QISSwaps</t>
        </is>
      </c>
      <c r="AG4773" t="n">
        <v>-0.019513</v>
      </c>
    </row>
    <row r="4774">
      <c r="A4774" t="inlineStr">
        <is>
          <t>QIS</t>
        </is>
      </c>
      <c r="B4774" t="inlineStr">
        <is>
          <t>USDSGD,Call,1.3164648833714074,12/06/2025,14/05/2025</t>
        </is>
      </c>
      <c r="C4774" t="inlineStr">
        <is>
          <t>USDSGD,Call,1.3164648833714074,12/06/2025,14/05/2025</t>
        </is>
      </c>
      <c r="G4774" s="1" t="n">
        <v>-15719.37246325799</v>
      </c>
      <c r="H4774" s="1" t="n">
        <v>8.254728103831527e-06</v>
      </c>
      <c r="K4774" s="4" t="n">
        <v>98035699.36</v>
      </c>
      <c r="L4774" s="5" t="n">
        <v>4425001</v>
      </c>
      <c r="M4774" s="6" t="n">
        <v>22.154955</v>
      </c>
      <c r="AB4774" s="8" t="inlineStr">
        <is>
          <t>QISSwaps</t>
        </is>
      </c>
      <c r="AG4774" t="n">
        <v>-0.019513</v>
      </c>
    </row>
    <row r="4775">
      <c r="A4775" t="inlineStr">
        <is>
          <t>QIS</t>
        </is>
      </c>
      <c r="B4775" t="inlineStr">
        <is>
          <t>USDSGD,Call,1.3169349450984875,10/06/2025,09/05/2025</t>
        </is>
      </c>
      <c r="C4775" t="inlineStr">
        <is>
          <t>USDSGD,Call,1.3169349450984875,10/06/2025,09/05/2025</t>
        </is>
      </c>
      <c r="G4775" s="1" t="n">
        <v>-18419.92712233164</v>
      </c>
      <c r="H4775" s="1" t="n">
        <v>2.769936830212901e-07</v>
      </c>
      <c r="K4775" s="4" t="n">
        <v>98035699.36</v>
      </c>
      <c r="L4775" s="5" t="n">
        <v>4425001</v>
      </c>
      <c r="M4775" s="6" t="n">
        <v>22.154955</v>
      </c>
      <c r="AB4775" s="8" t="inlineStr">
        <is>
          <t>QISSwaps</t>
        </is>
      </c>
      <c r="AG4775" t="n">
        <v>-0.019513</v>
      </c>
    </row>
    <row r="4776">
      <c r="A4776" t="inlineStr">
        <is>
          <t>QIS</t>
        </is>
      </c>
      <c r="B4776" t="inlineStr">
        <is>
          <t>USDSGD,Call,1.3181730960796525,09/06/2025,08/05/2025</t>
        </is>
      </c>
      <c r="C4776" t="inlineStr">
        <is>
          <t>USDSGD,Call,1.3181730960796525,09/06/2025,08/05/2025</t>
        </is>
      </c>
      <c r="G4776" s="1" t="n">
        <v>-18254.83768854426</v>
      </c>
      <c r="H4776" s="1" t="n">
        <v>1.948400560075478e-09</v>
      </c>
      <c r="K4776" s="4" t="n">
        <v>98035699.36</v>
      </c>
      <c r="L4776" s="5" t="n">
        <v>4425001</v>
      </c>
      <c r="M4776" s="6" t="n">
        <v>22.154955</v>
      </c>
      <c r="AB4776" s="8" t="inlineStr">
        <is>
          <t>QISSwaps</t>
        </is>
      </c>
      <c r="AG4776" t="n">
        <v>-0.019513</v>
      </c>
    </row>
    <row r="4777">
      <c r="A4777" t="inlineStr">
        <is>
          <t>QIS</t>
        </is>
      </c>
      <c r="B4777" t="inlineStr">
        <is>
          <t>USDSGD,Call,1.3183194302537713,17/06/2025,19/05/2025</t>
        </is>
      </c>
      <c r="C4777" t="inlineStr">
        <is>
          <t>USDSGD,Call,1.3183194302537713,17/06/2025,19/05/2025</t>
        </is>
      </c>
      <c r="G4777" s="1" t="n">
        <v>-14411.39103368314</v>
      </c>
      <c r="H4777" s="1" t="n">
        <v>4.054729347631799e-05</v>
      </c>
      <c r="K4777" s="4" t="n">
        <v>98035699.36</v>
      </c>
      <c r="L4777" s="5" t="n">
        <v>4425001</v>
      </c>
      <c r="M4777" s="6" t="n">
        <v>22.154955</v>
      </c>
      <c r="AB4777" s="8" t="inlineStr">
        <is>
          <t>QISSwaps</t>
        </is>
      </c>
      <c r="AG4777" t="n">
        <v>-0.019513</v>
      </c>
    </row>
    <row r="4778">
      <c r="A4778" t="inlineStr">
        <is>
          <t>QIS</t>
        </is>
      </c>
      <c r="B4778" t="inlineStr">
        <is>
          <t>USDSGD,Call,1.318793788497014,11/06/2025,13/05/2025</t>
        </is>
      </c>
      <c r="C4778" t="inlineStr">
        <is>
          <t>USDSGD,Call,1.318793788497014,11/06/2025,13/05/2025</t>
        </is>
      </c>
      <c r="G4778" s="1" t="n">
        <v>-15386.37505625394</v>
      </c>
      <c r="H4778" s="1" t="n">
        <v>1.074625250376915e-06</v>
      </c>
      <c r="K4778" s="4" t="n">
        <v>98035699.36</v>
      </c>
      <c r="L4778" s="5" t="n">
        <v>4425001</v>
      </c>
      <c r="M4778" s="6" t="n">
        <v>22.154955</v>
      </c>
      <c r="AB4778" s="8" t="inlineStr">
        <is>
          <t>QISSwaps</t>
        </is>
      </c>
      <c r="AG4778" t="n">
        <v>-0.019513</v>
      </c>
    </row>
    <row r="4779">
      <c r="A4779" t="inlineStr">
        <is>
          <t>QIS</t>
        </is>
      </c>
      <c r="B4779" t="inlineStr">
        <is>
          <t>USDSGD,Call,1.3192182521695939,13/06/2025,15/05/2025</t>
        </is>
      </c>
      <c r="C4779" t="inlineStr">
        <is>
          <t>USDSGD,Call,1.3192182521695939,13/06/2025,15/05/2025</t>
        </is>
      </c>
      <c r="G4779" s="1" t="n">
        <v>-14860.35610374046</v>
      </c>
      <c r="H4779" s="1" t="n">
        <v>9.52786306513033e-06</v>
      </c>
      <c r="K4779" s="4" t="n">
        <v>98035699.36</v>
      </c>
      <c r="L4779" s="5" t="n">
        <v>4425001</v>
      </c>
      <c r="M4779" s="6" t="n">
        <v>22.154955</v>
      </c>
      <c r="AB4779" s="8" t="inlineStr">
        <is>
          <t>QISSwaps</t>
        </is>
      </c>
      <c r="AG4779" t="n">
        <v>-0.019513</v>
      </c>
    </row>
    <row r="4780">
      <c r="A4780" t="inlineStr">
        <is>
          <t>QIS</t>
        </is>
      </c>
      <c r="B4780" t="inlineStr">
        <is>
          <t>USDSGD,Call,1.3198362032845876,12/06/2025,14/05/2025</t>
        </is>
      </c>
      <c r="C4780" t="inlineStr">
        <is>
          <t>USDSGD,Call,1.3198362032845876,12/06/2025,14/05/2025</t>
        </is>
      </c>
      <c r="G4780" s="1" t="n">
        <v>-15639.16955714175</v>
      </c>
      <c r="H4780" s="1" t="n">
        <v>2.923879894594411e-06</v>
      </c>
      <c r="K4780" s="4" t="n">
        <v>98035699.36</v>
      </c>
      <c r="L4780" s="5" t="n">
        <v>4425001</v>
      </c>
      <c r="M4780" s="6" t="n">
        <v>22.154955</v>
      </c>
      <c r="AB4780" s="8" t="inlineStr">
        <is>
          <t>QISSwaps</t>
        </is>
      </c>
      <c r="AG4780" t="n">
        <v>-0.019513</v>
      </c>
    </row>
    <row r="4781">
      <c r="A4781" t="inlineStr">
        <is>
          <t>QIS</t>
        </is>
      </c>
      <c r="B4781" t="inlineStr">
        <is>
          <t>USDSGD,Call,1.320505317290269,05/06/2025,06/05/2025</t>
        </is>
      </c>
      <c r="C4781" t="inlineStr">
        <is>
          <t>USDSGD,Call,1.320505317290269,05/06/2025,06/05/2025</t>
        </is>
      </c>
      <c r="G4781" s="1" t="n">
        <v>-18825.98300760576</v>
      </c>
      <c r="K4781" s="4" t="n">
        <v>98035699.36</v>
      </c>
      <c r="L4781" s="5" t="n">
        <v>4425001</v>
      </c>
      <c r="M4781" s="6" t="n">
        <v>22.154955</v>
      </c>
      <c r="AB4781" s="8" t="inlineStr">
        <is>
          <t>QISSwaps</t>
        </is>
      </c>
      <c r="AG4781" t="n">
        <v>-0.019513</v>
      </c>
    </row>
    <row r="4782">
      <c r="A4782" t="inlineStr">
        <is>
          <t>QIS</t>
        </is>
      </c>
      <c r="B4782" t="inlineStr">
        <is>
          <t>USDSGD,Call,1.3209363569125303,10/06/2025,09/05/2025</t>
        </is>
      </c>
      <c r="C4782" t="inlineStr">
        <is>
          <t>USDSGD,Call,1.3209363569125303,10/06/2025,09/05/2025</t>
        </is>
      </c>
      <c r="G4782" s="1" t="n">
        <v>-18308.49998495976</v>
      </c>
      <c r="H4782" s="1" t="n">
        <v>3.732589188529826e-08</v>
      </c>
      <c r="K4782" s="4" t="n">
        <v>98035699.36</v>
      </c>
      <c r="L4782" s="5" t="n">
        <v>4425001</v>
      </c>
      <c r="M4782" s="6" t="n">
        <v>22.154955</v>
      </c>
      <c r="AB4782" s="8" t="inlineStr">
        <is>
          <t>QISSwaps</t>
        </is>
      </c>
      <c r="AG4782" t="n">
        <v>-0.019513</v>
      </c>
    </row>
    <row r="4783">
      <c r="A4783" t="inlineStr">
        <is>
          <t>QIS</t>
        </is>
      </c>
      <c r="B4783" t="inlineStr">
        <is>
          <t>USDSGD,Call,1.3221393495627505,11/06/2025,13/05/2025</t>
        </is>
      </c>
      <c r="C4783" t="inlineStr">
        <is>
          <t>USDSGD,Call,1.3221393495627505,11/06/2025,13/05/2025</t>
        </is>
      </c>
      <c r="G4783" s="1" t="n">
        <v>-15308.60575083594</v>
      </c>
      <c r="H4783" s="1" t="n">
        <v>2.861105373033047e-07</v>
      </c>
      <c r="K4783" s="4" t="n">
        <v>98035699.36</v>
      </c>
      <c r="L4783" s="5" t="n">
        <v>4425001</v>
      </c>
      <c r="M4783" s="6" t="n">
        <v>22.154955</v>
      </c>
      <c r="AB4783" s="8" t="inlineStr">
        <is>
          <t>QISSwaps</t>
        </is>
      </c>
      <c r="AG4783" t="n">
        <v>-0.019513</v>
      </c>
    </row>
    <row r="4784">
      <c r="A4784" t="inlineStr">
        <is>
          <t>QIS</t>
        </is>
      </c>
      <c r="B4784" t="inlineStr">
        <is>
          <t>USDSGD,Call,1.3221681454016185,09/06/2025,08/05/2025</t>
        </is>
      </c>
      <c r="C4784" t="inlineStr">
        <is>
          <t>USDSGD,Call,1.3221681454016185,09/06/2025,08/05/2025</t>
        </is>
      </c>
      <c r="G4784" s="1" t="n">
        <v>-18144.68710524703</v>
      </c>
      <c r="H4784" s="1" t="n">
        <v>8.8903141349039e-11</v>
      </c>
      <c r="K4784" s="4" t="n">
        <v>98035699.36</v>
      </c>
      <c r="L4784" s="5" t="n">
        <v>4425001</v>
      </c>
      <c r="M4784" s="6" t="n">
        <v>22.154955</v>
      </c>
      <c r="AB4784" s="8" t="inlineStr">
        <is>
          <t>QISSwaps</t>
        </is>
      </c>
      <c r="AG4784" t="n">
        <v>-0.019513</v>
      </c>
    </row>
    <row r="4785">
      <c r="A4785" t="inlineStr">
        <is>
          <t>QIS</t>
        </is>
      </c>
      <c r="B4785" t="inlineStr">
        <is>
          <t>USDSGD,Call,1.3232075231977678,12/06/2025,14/05/2025</t>
        </is>
      </c>
      <c r="C4785" t="inlineStr">
        <is>
          <t>USDSGD,Call,1.3232075231977678,12/06/2025,14/05/2025</t>
        </is>
      </c>
      <c r="G4785" s="1" t="n">
        <v>-15559.57890204792</v>
      </c>
      <c r="H4785" s="1" t="n">
        <v>9.578289692769882e-07</v>
      </c>
      <c r="K4785" s="4" t="n">
        <v>98035699.36</v>
      </c>
      <c r="L4785" s="5" t="n">
        <v>4425001</v>
      </c>
      <c r="M4785" s="6" t="n">
        <v>22.154955</v>
      </c>
      <c r="AB4785" s="8" t="inlineStr">
        <is>
          <t>QISSwaps</t>
        </is>
      </c>
      <c r="AG4785" t="n">
        <v>-0.019513</v>
      </c>
    </row>
    <row r="4786">
      <c r="A4786" t="inlineStr">
        <is>
          <t>QIS</t>
        </is>
      </c>
      <c r="B4786" t="inlineStr">
        <is>
          <t>USDSGD,Call,1.324937768726573,10/06/2025,09/05/2025</t>
        </is>
      </c>
      <c r="C4786" t="inlineStr">
        <is>
          <t>USDSGD,Call,1.324937768726573,10/06/2025,09/05/2025</t>
        </is>
      </c>
      <c r="G4786" s="1" t="n">
        <v>-18198.08087738308</v>
      </c>
      <c r="H4786" s="1" t="n">
        <v>4.133609785097098e-09</v>
      </c>
      <c r="K4786" s="4" t="n">
        <v>98035699.36</v>
      </c>
      <c r="L4786" s="5" t="n">
        <v>4425001</v>
      </c>
      <c r="M4786" s="6" t="n">
        <v>22.154955</v>
      </c>
      <c r="AB4786" s="8" t="inlineStr">
        <is>
          <t>QISSwaps</t>
        </is>
      </c>
      <c r="AG4786" t="n">
        <v>-0.019513</v>
      </c>
    </row>
    <row r="4787">
      <c r="A4787" t="inlineStr">
        <is>
          <t>QIS</t>
        </is>
      </c>
      <c r="B4787" t="inlineStr">
        <is>
          <t>USDSGD,Call,1.325484910628487,11/06/2025,13/05/2025</t>
        </is>
      </c>
      <c r="C4787" t="inlineStr">
        <is>
          <t>USDSGD,Call,1.325484910628487,11/06/2025,13/05/2025</t>
        </is>
      </c>
      <c r="G4787" s="1" t="n">
        <v>-15231.42457765459</v>
      </c>
      <c r="H4787" s="1" t="n">
        <v>6.89739994702055e-08</v>
      </c>
      <c r="K4787" s="4" t="n">
        <v>98035699.36</v>
      </c>
      <c r="L4787" s="5" t="n">
        <v>4425001</v>
      </c>
      <c r="M4787" s="6" t="n">
        <v>22.154955</v>
      </c>
      <c r="AB4787" s="8" t="inlineStr">
        <is>
          <t>QISSwaps</t>
        </is>
      </c>
      <c r="AG4787" t="n">
        <v>-0.019513</v>
      </c>
    </row>
    <row r="4788">
      <c r="A4788" t="inlineStr">
        <is>
          <t>QIS</t>
        </is>
      </c>
      <c r="B4788" t="inlineStr">
        <is>
          <t>USDSGD,Put,1.2597741443256687,06/06/2025,07/05/2025</t>
        </is>
      </c>
      <c r="C4788" t="inlineStr">
        <is>
          <t>USDSGD,Put,1.2597741443256687,06/06/2025,07/05/2025</t>
        </is>
      </c>
      <c r="G4788" s="1" t="n">
        <v>-20289.36252009916</v>
      </c>
      <c r="H4788" s="1" t="n">
        <v>5.860296081560797e-11</v>
      </c>
      <c r="K4788" s="4" t="n">
        <v>98035699.36</v>
      </c>
      <c r="L4788" s="5" t="n">
        <v>4425001</v>
      </c>
      <c r="M4788" s="6" t="n">
        <v>22.154955</v>
      </c>
      <c r="AB4788" s="8" t="inlineStr">
        <is>
          <t>QISSwaps</t>
        </is>
      </c>
      <c r="AG4788" t="n">
        <v>-0.019513</v>
      </c>
    </row>
    <row r="4789">
      <c r="A4789" t="inlineStr">
        <is>
          <t>QIS</t>
        </is>
      </c>
      <c r="B4789" t="inlineStr">
        <is>
          <t>USDSGD,Put,1.2599332266325605,25/06/2025,27/05/2025</t>
        </is>
      </c>
      <c r="C4789" t="inlineStr">
        <is>
          <t>USDSGD,Put,1.2599332266325605,25/06/2025,27/05/2025</t>
        </is>
      </c>
      <c r="G4789" s="1" t="n">
        <v>-16801.51088816322</v>
      </c>
      <c r="H4789" s="1" t="n">
        <v>0.0008274952370441999</v>
      </c>
      <c r="K4789" s="4" t="n">
        <v>98035699.36</v>
      </c>
      <c r="L4789" s="5" t="n">
        <v>4425001</v>
      </c>
      <c r="M4789" s="6" t="n">
        <v>22.154955</v>
      </c>
      <c r="AB4789" s="8" t="inlineStr">
        <is>
          <t>QISSwaps</t>
        </is>
      </c>
      <c r="AG4789" t="n">
        <v>-0.019513</v>
      </c>
    </row>
    <row r="4790">
      <c r="A4790" t="inlineStr">
        <is>
          <t>QIS</t>
        </is>
      </c>
      <c r="B4790" t="inlineStr">
        <is>
          <t>USDSGD,Put,1.2615455195115453,07/07/2025,05/06/2025</t>
        </is>
      </c>
      <c r="C4790" t="inlineStr">
        <is>
          <t>USDSGD,Put,1.2615455195115453,07/07/2025,05/06/2025</t>
        </is>
      </c>
      <c r="G4790" s="1" t="n">
        <v>-16851.61693148521</v>
      </c>
      <c r="H4790" s="1" t="n">
        <v>0.00185593592687</v>
      </c>
      <c r="K4790" s="4" t="n">
        <v>98035699.36</v>
      </c>
      <c r="L4790" s="5" t="n">
        <v>4425001</v>
      </c>
      <c r="M4790" s="6" t="n">
        <v>22.154955</v>
      </c>
      <c r="AB4790" s="8" t="inlineStr">
        <is>
          <t>QISSwaps</t>
        </is>
      </c>
      <c r="AG4790" t="n">
        <v>-0.019513</v>
      </c>
    </row>
    <row r="4791">
      <c r="A4791" t="inlineStr">
        <is>
          <t>QIS</t>
        </is>
      </c>
      <c r="B4791" t="inlineStr">
        <is>
          <t>USDSGD,Put,1.2625013615735718,02/07/2025,03/06/2025</t>
        </is>
      </c>
      <c r="C4791" t="inlineStr">
        <is>
          <t>USDSGD,Put,1.2625013615735718,02/07/2025,03/06/2025</t>
        </is>
      </c>
      <c r="G4791" s="1" t="n">
        <v>-16079.04115463175</v>
      </c>
      <c r="H4791" s="1" t="n">
        <v>0.0016316758511024</v>
      </c>
      <c r="K4791" s="4" t="n">
        <v>98035699.36</v>
      </c>
      <c r="L4791" s="5" t="n">
        <v>4425001</v>
      </c>
      <c r="M4791" s="6" t="n">
        <v>22.154955</v>
      </c>
      <c r="AB4791" s="8" t="inlineStr">
        <is>
          <t>QISSwaps</t>
        </is>
      </c>
      <c r="AG4791" t="n">
        <v>-0.019513</v>
      </c>
    </row>
    <row r="4792">
      <c r="A4792" t="inlineStr">
        <is>
          <t>QIS</t>
        </is>
      </c>
      <c r="B4792" t="inlineStr">
        <is>
          <t>USDSGD,Put,1.2630606026984266,24/06/2025,23/05/2025</t>
        </is>
      </c>
      <c r="C4792" t="inlineStr">
        <is>
          <t>USDSGD,Put,1.2630606026984266,24/06/2025,23/05/2025</t>
        </is>
      </c>
      <c r="G4792" s="1" t="n">
        <v>-17046.23433350075</v>
      </c>
      <c r="H4792" s="1" t="n">
        <v>0.0009451519267463</v>
      </c>
      <c r="K4792" s="4" t="n">
        <v>98035699.36</v>
      </c>
      <c r="L4792" s="5" t="n">
        <v>4425001</v>
      </c>
      <c r="M4792" s="6" t="n">
        <v>22.154955</v>
      </c>
      <c r="AB4792" s="8" t="inlineStr">
        <is>
          <t>QISSwaps</t>
        </is>
      </c>
      <c r="AG4792" t="n">
        <v>-0.019513</v>
      </c>
    </row>
    <row r="4793">
      <c r="A4793" t="inlineStr">
        <is>
          <t>QIS</t>
        </is>
      </c>
      <c r="B4793" t="inlineStr">
        <is>
          <t>USDSGD,Put,1.2632524534002418,25/06/2025,27/05/2025</t>
        </is>
      </c>
      <c r="C4793" t="inlineStr">
        <is>
          <t>USDSGD,Put,1.2632524534002418,25/06/2025,27/05/2025</t>
        </is>
      </c>
      <c r="G4793" s="1" t="n">
        <v>-16713.33412095875</v>
      </c>
      <c r="H4793" s="1" t="n">
        <v>0.0010780398793842</v>
      </c>
      <c r="K4793" s="4" t="n">
        <v>98035699.36</v>
      </c>
      <c r="L4793" s="5" t="n">
        <v>4425001</v>
      </c>
      <c r="M4793" s="6" t="n">
        <v>22.154955</v>
      </c>
      <c r="AB4793" s="8" t="inlineStr">
        <is>
          <t>QISSwaps</t>
        </is>
      </c>
      <c r="AG4793" t="n">
        <v>-0.019513</v>
      </c>
    </row>
    <row r="4794">
      <c r="A4794" t="inlineStr">
        <is>
          <t>QIS</t>
        </is>
      </c>
      <c r="B4794" t="inlineStr">
        <is>
          <t>USDSGD,Put,1.2635052141129093,30/06/2025,30/05/2025</t>
        </is>
      </c>
      <c r="C4794" t="inlineStr">
        <is>
          <t>USDSGD,Put,1.2635052141129093,30/06/2025,30/05/2025</t>
        </is>
      </c>
      <c r="G4794" s="1" t="n">
        <v>-16874.93119024749</v>
      </c>
      <c r="H4794" s="1" t="n">
        <v>0.0014718875394975</v>
      </c>
      <c r="K4794" s="4" t="n">
        <v>98035699.36</v>
      </c>
      <c r="L4794" s="5" t="n">
        <v>4425001</v>
      </c>
      <c r="M4794" s="6" t="n">
        <v>22.154955</v>
      </c>
      <c r="AB4794" s="8" t="inlineStr">
        <is>
          <t>QISSwaps</t>
        </is>
      </c>
      <c r="AG4794" t="n">
        <v>-0.019513</v>
      </c>
    </row>
    <row r="4795">
      <c r="A4795" t="inlineStr">
        <is>
          <t>QIS</t>
        </is>
      </c>
      <c r="B4795" t="inlineStr">
        <is>
          <t>USDSGD,Put,1.2635702216052498,23/06/2025,22/05/2025</t>
        </is>
      </c>
      <c r="C4795" t="inlineStr">
        <is>
          <t>USDSGD,Put,1.2635702216052498,23/06/2025,22/05/2025</t>
        </is>
      </c>
      <c r="G4795" s="1" t="n">
        <v>-16737.99404905585</v>
      </c>
      <c r="H4795" s="1" t="n">
        <v>0.0008680481536579001</v>
      </c>
      <c r="K4795" s="4" t="n">
        <v>98035699.36</v>
      </c>
      <c r="L4795" s="5" t="n">
        <v>4425001</v>
      </c>
      <c r="M4795" s="6" t="n">
        <v>22.154955</v>
      </c>
      <c r="AB4795" s="8" t="inlineStr">
        <is>
          <t>QISSwaps</t>
        </is>
      </c>
      <c r="AG4795" t="n">
        <v>-0.019513</v>
      </c>
    </row>
    <row r="4796">
      <c r="A4796" t="inlineStr">
        <is>
          <t>QIS</t>
        </is>
      </c>
      <c r="B4796" t="inlineStr">
        <is>
          <t>USDSGD,Put,1.2637931751086628,26/06/2025,28/05/2025</t>
        </is>
      </c>
      <c r="C4796" t="inlineStr">
        <is>
          <t>USDSGD,Put,1.2637931751086628,26/06/2025,28/05/2025</t>
        </is>
      </c>
      <c r="G4796" s="1" t="n">
        <v>-16858.37336451533</v>
      </c>
      <c r="H4796" s="1" t="n">
        <v>0.0012666634732619</v>
      </c>
      <c r="K4796" s="4" t="n">
        <v>98035699.36</v>
      </c>
      <c r="L4796" s="5" t="n">
        <v>4425001</v>
      </c>
      <c r="M4796" s="6" t="n">
        <v>22.154955</v>
      </c>
      <c r="AB4796" s="8" t="inlineStr">
        <is>
          <t>QISSwaps</t>
        </is>
      </c>
      <c r="AG4796" t="n">
        <v>-0.019513</v>
      </c>
    </row>
    <row r="4797">
      <c r="A4797" t="inlineStr">
        <is>
          <t>QIS</t>
        </is>
      </c>
      <c r="B4797" t="inlineStr">
        <is>
          <t>USDSGD,Put,1.2638216667044162,06/06/2025,07/05/2025</t>
        </is>
      </c>
      <c r="C4797" t="inlineStr">
        <is>
          <t>USDSGD,Put,1.2638216667044162,06/06/2025,07/05/2025</t>
        </is>
      </c>
      <c r="G4797" s="1" t="n">
        <v>-20159.61296858665</v>
      </c>
      <c r="H4797" s="1" t="n">
        <v>3.513792938166896e-09</v>
      </c>
      <c r="K4797" s="4" t="n">
        <v>98035699.36</v>
      </c>
      <c r="L4797" s="5" t="n">
        <v>4425001</v>
      </c>
      <c r="M4797" s="6" t="n">
        <v>22.154955</v>
      </c>
      <c r="AB4797" s="8" t="inlineStr">
        <is>
          <t>QISSwaps</t>
        </is>
      </c>
      <c r="AG4797" t="n">
        <v>-0.019513</v>
      </c>
    </row>
    <row r="4798">
      <c r="A4798" t="inlineStr">
        <is>
          <t>QIS</t>
        </is>
      </c>
      <c r="B4798" t="inlineStr">
        <is>
          <t>USDSGD,Put,1.2638497731411586,05/06/2025,06/05/2025</t>
        </is>
      </c>
      <c r="C4798" t="inlineStr">
        <is>
          <t>USDSGD,Put,1.2638497731411586,05/06/2025,06/05/2025</t>
        </is>
      </c>
      <c r="G4798" s="1" t="n">
        <v>-20551.66732873276</v>
      </c>
      <c r="K4798" s="4" t="n">
        <v>98035699.36</v>
      </c>
      <c r="L4798" s="5" t="n">
        <v>4425001</v>
      </c>
      <c r="M4798" s="6" t="n">
        <v>22.154955</v>
      </c>
      <c r="AB4798" s="8" t="inlineStr">
        <is>
          <t>QISSwaps</t>
        </is>
      </c>
      <c r="AG4798" t="n">
        <v>-0.019513</v>
      </c>
    </row>
    <row r="4799">
      <c r="A4799" t="inlineStr">
        <is>
          <t>QIS</t>
        </is>
      </c>
      <c r="B4799" t="inlineStr">
        <is>
          <t>USDSGD,Put,1.264863292088009,07/07/2025,05/06/2025</t>
        </is>
      </c>
      <c r="C4799" t="inlineStr">
        <is>
          <t>USDSGD,Put,1.264863292088009,07/07/2025,05/06/2025</t>
        </is>
      </c>
      <c r="G4799" s="1" t="n">
        <v>-16763.32832934289</v>
      </c>
      <c r="H4799" s="1" t="n">
        <v>0.0022659608505088</v>
      </c>
      <c r="K4799" s="4" t="n">
        <v>98035699.36</v>
      </c>
      <c r="L4799" s="5" t="n">
        <v>4425001</v>
      </c>
      <c r="M4799" s="6" t="n">
        <v>22.154955</v>
      </c>
      <c r="AB4799" s="8" t="inlineStr">
        <is>
          <t>QISSwaps</t>
        </is>
      </c>
      <c r="AG4799" t="n">
        <v>-0.019513</v>
      </c>
    </row>
    <row r="4800">
      <c r="A4800" t="inlineStr">
        <is>
          <t>QIS</t>
        </is>
      </c>
      <c r="B4800" t="inlineStr">
        <is>
          <t>USDSGD,Put,1.2652819416465322,20/06/2025,21/05/2025</t>
        </is>
      </c>
      <c r="C4800" t="inlineStr">
        <is>
          <t>USDSGD,Put,1.2652819416465322,20/06/2025,21/05/2025</t>
        </is>
      </c>
      <c r="G4800" s="1" t="n">
        <v>-16663.52757847872</v>
      </c>
      <c r="H4800" s="1" t="n">
        <v>0.0008803500316061</v>
      </c>
      <c r="K4800" s="4" t="n">
        <v>98035699.36</v>
      </c>
      <c r="L4800" s="5" t="n">
        <v>4425001</v>
      </c>
      <c r="M4800" s="6" t="n">
        <v>22.154955</v>
      </c>
      <c r="AB4800" s="8" t="inlineStr">
        <is>
          <t>QISSwaps</t>
        </is>
      </c>
      <c r="AG4800" t="n">
        <v>-0.019513</v>
      </c>
    </row>
    <row r="4801">
      <c r="A4801" t="inlineStr">
        <is>
          <t>QIS</t>
        </is>
      </c>
      <c r="B4801" t="inlineStr">
        <is>
          <t>USDSGD,Put,1.2654484554086767,01/07/2025,02/06/2025</t>
        </is>
      </c>
      <c r="C4801" t="inlineStr">
        <is>
          <t>USDSGD,Put,1.2654484554086767,01/07/2025,02/06/2025</t>
        </is>
      </c>
      <c r="G4801" s="1" t="n">
        <v>-15585.36467843083</v>
      </c>
      <c r="H4801" s="1" t="n">
        <v>0.0018106559043098</v>
      </c>
      <c r="K4801" s="4" t="n">
        <v>98035699.36</v>
      </c>
      <c r="L4801" s="5" t="n">
        <v>4425001</v>
      </c>
      <c r="M4801" s="6" t="n">
        <v>22.154955</v>
      </c>
      <c r="AB4801" s="8" t="inlineStr">
        <is>
          <t>QISSwaps</t>
        </is>
      </c>
      <c r="AG4801" t="n">
        <v>-0.019513</v>
      </c>
    </row>
    <row r="4802">
      <c r="A4802" t="inlineStr">
        <is>
          <t>QIS</t>
        </is>
      </c>
      <c r="B4802" t="inlineStr">
        <is>
          <t>USDSGD,Put,1.2656786715571022,02/07/2025,03/06/2025</t>
        </is>
      </c>
      <c r="C4802" t="inlineStr">
        <is>
          <t>USDSGD,Put,1.2656786715571022,02/07/2025,03/06/2025</t>
        </is>
      </c>
      <c r="G4802" s="1" t="n">
        <v>-15998.41409761266</v>
      </c>
      <c r="H4802" s="1" t="n">
        <v>0.0020061246395844</v>
      </c>
      <c r="K4802" s="4" t="n">
        <v>98035699.36</v>
      </c>
      <c r="L4802" s="5" t="n">
        <v>4425001</v>
      </c>
      <c r="M4802" s="6" t="n">
        <v>22.154955</v>
      </c>
      <c r="AB4802" s="8" t="inlineStr">
        <is>
          <t>QISSwaps</t>
        </is>
      </c>
      <c r="AG4802" t="n">
        <v>-0.019513</v>
      </c>
    </row>
    <row r="4803">
      <c r="A4803" t="inlineStr">
        <is>
          <t>QIS</t>
        </is>
      </c>
      <c r="B4803" t="inlineStr">
        <is>
          <t>USDSGD,Put,1.2662374548940947,09/06/2025,08/05/2025</t>
        </is>
      </c>
      <c r="C4803" t="inlineStr">
        <is>
          <t>USDSGD,Put,1.2662374548940947,09/06/2025,08/05/2025</t>
        </is>
      </c>
      <c r="G4803" s="1" t="n">
        <v>-19783.01823745107</v>
      </c>
      <c r="H4803" s="1" t="n">
        <v>6.287097594072985e-06</v>
      </c>
      <c r="K4803" s="4" t="n">
        <v>98035699.36</v>
      </c>
      <c r="L4803" s="5" t="n">
        <v>4425001</v>
      </c>
      <c r="M4803" s="6" t="n">
        <v>22.154955</v>
      </c>
      <c r="AB4803" s="8" t="inlineStr">
        <is>
          <t>QISSwaps</t>
        </is>
      </c>
      <c r="AG4803" t="n">
        <v>-0.019513</v>
      </c>
    </row>
    <row r="4804">
      <c r="A4804" t="inlineStr">
        <is>
          <t>QIS</t>
        </is>
      </c>
      <c r="B4804" t="inlineStr">
        <is>
          <t>USDSGD,Put,1.2664448324948123,24/06/2025,23/05/2025</t>
        </is>
      </c>
      <c r="C4804" t="inlineStr">
        <is>
          <t>USDSGD,Put,1.2664448324948123,24/06/2025,23/05/2025</t>
        </is>
      </c>
      <c r="G4804" s="1" t="n">
        <v>-16955.25319572876</v>
      </c>
      <c r="H4804" s="1" t="n">
        <v>0.0012451382510914</v>
      </c>
      <c r="K4804" s="4" t="n">
        <v>98035699.36</v>
      </c>
      <c r="L4804" s="5" t="n">
        <v>4425001</v>
      </c>
      <c r="M4804" s="6" t="n">
        <v>22.154955</v>
      </c>
      <c r="AB4804" s="8" t="inlineStr">
        <is>
          <t>QISSwaps</t>
        </is>
      </c>
      <c r="AG4804" t="n">
        <v>-0.019513</v>
      </c>
    </row>
    <row r="4805">
      <c r="A4805" t="inlineStr">
        <is>
          <t>QIS</t>
        </is>
      </c>
      <c r="B4805" t="inlineStr">
        <is>
          <t>USDSGD,Put,1.266571680167923,25/06/2025,27/05/2025</t>
        </is>
      </c>
      <c r="C4805" t="inlineStr">
        <is>
          <t>USDSGD,Put,1.266571680167923,25/06/2025,27/05/2025</t>
        </is>
      </c>
      <c r="G4805" s="1" t="n">
        <v>-16625.84968333939</v>
      </c>
      <c r="H4805" s="1" t="n">
        <v>0.0013943274052899</v>
      </c>
      <c r="K4805" s="4" t="n">
        <v>98035699.36</v>
      </c>
      <c r="L4805" s="5" t="n">
        <v>4425001</v>
      </c>
      <c r="M4805" s="6" t="n">
        <v>22.154955</v>
      </c>
      <c r="AB4805" s="8" t="inlineStr">
        <is>
          <t>QISSwaps</t>
        </is>
      </c>
      <c r="AG4805" t="n">
        <v>-0.019513</v>
      </c>
    </row>
    <row r="4806">
      <c r="A4806" t="inlineStr">
        <is>
          <t>QIS</t>
        </is>
      </c>
      <c r="B4806" t="inlineStr">
        <is>
          <t>USDSGD,Put,1.266839080677371,30/06/2025,30/05/2025</t>
        </is>
      </c>
      <c r="C4806" t="inlineStr">
        <is>
          <t>USDSGD,Put,1.266839080677371,30/06/2025,30/05/2025</t>
        </is>
      </c>
      <c r="G4806" s="1" t="n">
        <v>-16786.23051268178</v>
      </c>
      <c r="H4806" s="1" t="n">
        <v>0.0018527045760323</v>
      </c>
      <c r="K4806" s="4" t="n">
        <v>98035699.36</v>
      </c>
      <c r="L4806" s="5" t="n">
        <v>4425001</v>
      </c>
      <c r="M4806" s="6" t="n">
        <v>22.154955</v>
      </c>
      <c r="AB4806" s="8" t="inlineStr">
        <is>
          <t>QISSwaps</t>
        </is>
      </c>
      <c r="AG4806" t="n">
        <v>-0.019513</v>
      </c>
    </row>
    <row r="4807">
      <c r="A4807" t="inlineStr">
        <is>
          <t>QIS</t>
        </is>
      </c>
      <c r="B4807" t="inlineStr">
        <is>
          <t>USDSGD,Put,1.2668866334021531,03/07/2025,04/06/2025</t>
        </is>
      </c>
      <c r="C4807" t="inlineStr">
        <is>
          <t>USDSGD,Put,1.2668866334021531,03/07/2025,04/06/2025</t>
        </is>
      </c>
      <c r="G4807" s="1" t="n">
        <v>-15935.54113330816</v>
      </c>
      <c r="H4807" s="1" t="n">
        <v>0.0022884906877248</v>
      </c>
      <c r="K4807" s="4" t="n">
        <v>98035699.36</v>
      </c>
      <c r="L4807" s="5" t="n">
        <v>4425001</v>
      </c>
      <c r="M4807" s="6" t="n">
        <v>22.154955</v>
      </c>
      <c r="AB4807" s="8" t="inlineStr">
        <is>
          <t>QISSwaps</t>
        </is>
      </c>
      <c r="AG4807" t="n">
        <v>-0.019513</v>
      </c>
    </row>
    <row r="4808">
      <c r="A4808" t="inlineStr">
        <is>
          <t>QIS</t>
        </is>
      </c>
      <c r="B4808" t="inlineStr">
        <is>
          <t>USDSGD,Put,1.2668957353208223,23/06/2025,22/05/2025</t>
        </is>
      </c>
      <c r="C4808" t="inlineStr">
        <is>
          <t>USDSGD,Put,1.2668957353208223,23/06/2025,22/05/2025</t>
        </is>
      </c>
      <c r="G4808" s="1" t="n">
        <v>-16650.23722389987</v>
      </c>
      <c r="H4808" s="1" t="n">
        <v>0.0011539938013711</v>
      </c>
      <c r="K4808" s="4" t="n">
        <v>98035699.36</v>
      </c>
      <c r="L4808" s="5" t="n">
        <v>4425001</v>
      </c>
      <c r="M4808" s="6" t="n">
        <v>22.154955</v>
      </c>
      <c r="AB4808" s="8" t="inlineStr">
        <is>
          <t>QISSwaps</t>
        </is>
      </c>
      <c r="AG4808" t="n">
        <v>-0.019513</v>
      </c>
    </row>
    <row r="4809">
      <c r="A4809" t="inlineStr">
        <is>
          <t>QIS</t>
        </is>
      </c>
      <c r="B4809" t="inlineStr">
        <is>
          <t>USDSGD,Put,1.267148040088995,26/06/2025,28/05/2025</t>
        </is>
      </c>
      <c r="C4809" t="inlineStr">
        <is>
          <t>USDSGD,Put,1.267148040088995,26/06/2025,28/05/2025</t>
        </is>
      </c>
      <c r="G4809" s="1" t="n">
        <v>-16769.22403935394</v>
      </c>
      <c r="H4809" s="1" t="n">
        <v>0.0016219346597932</v>
      </c>
      <c r="K4809" s="4" t="n">
        <v>98035699.36</v>
      </c>
      <c r="L4809" s="5" t="n">
        <v>4425001</v>
      </c>
      <c r="M4809" s="6" t="n">
        <v>22.154955</v>
      </c>
      <c r="AB4809" s="8" t="inlineStr">
        <is>
          <t>QISSwaps</t>
        </is>
      </c>
      <c r="AG4809" t="n">
        <v>-0.019513</v>
      </c>
    </row>
    <row r="4810">
      <c r="A4810" t="inlineStr">
        <is>
          <t>QIS</t>
        </is>
      </c>
      <c r="B4810" t="inlineStr">
        <is>
          <t>USDSGD,Put,1.2678691890831635,06/06/2025,07/05/2025</t>
        </is>
      </c>
      <c r="C4810" t="inlineStr">
        <is>
          <t>USDSGD,Put,1.2678691890831635,06/06/2025,07/05/2025</t>
        </is>
      </c>
      <c r="G4810" s="1" t="n">
        <v>-20031.10406281448</v>
      </c>
      <c r="H4810" s="1" t="n">
        <v>1.178275343391069e-07</v>
      </c>
      <c r="K4810" s="4" t="n">
        <v>98035699.36</v>
      </c>
      <c r="L4810" s="5" t="n">
        <v>4425001</v>
      </c>
      <c r="M4810" s="6" t="n">
        <v>22.154955</v>
      </c>
      <c r="AB4810" s="8" t="inlineStr">
        <is>
          <t>QISSwaps</t>
        </is>
      </c>
      <c r="AG4810" t="n">
        <v>-0.019513</v>
      </c>
    </row>
    <row r="4811">
      <c r="A4811" t="inlineStr">
        <is>
          <t>QIS</t>
        </is>
      </c>
      <c r="B4811" t="inlineStr">
        <is>
          <t>USDSGD,Put,1.267896597723238,05/06/2025,06/05/2025</t>
        </is>
      </c>
      <c r="C4811" t="inlineStr">
        <is>
          <t>USDSGD,Put,1.267896597723238,05/06/2025,06/05/2025</t>
        </is>
      </c>
      <c r="G4811" s="1" t="n">
        <v>-20420.6846210426</v>
      </c>
      <c r="K4811" s="4" t="n">
        <v>98035699.36</v>
      </c>
      <c r="L4811" s="5" t="n">
        <v>4425001</v>
      </c>
      <c r="M4811" s="6" t="n">
        <v>22.154955</v>
      </c>
      <c r="AB4811" s="8" t="inlineStr">
        <is>
          <t>QISSwaps</t>
        </is>
      </c>
      <c r="AG4811" t="n">
        <v>-0.019513</v>
      </c>
    </row>
    <row r="4812">
      <c r="A4812" t="inlineStr">
        <is>
          <t>QIS</t>
        </is>
      </c>
      <c r="B4812" t="inlineStr">
        <is>
          <t>USDSGD,Put,1.2681810646644727,07/07/2025,05/06/2025</t>
        </is>
      </c>
      <c r="C4812" t="inlineStr">
        <is>
          <t>USDSGD,Put,1.2681810646644727,07/07/2025,05/06/2025</t>
        </is>
      </c>
      <c r="G4812" s="1" t="n">
        <v>-16675.73175338927</v>
      </c>
      <c r="H4812" s="1" t="n">
        <v>0.0027585200443869</v>
      </c>
      <c r="K4812" s="4" t="n">
        <v>98035699.36</v>
      </c>
      <c r="L4812" s="5" t="n">
        <v>4425001</v>
      </c>
      <c r="M4812" s="6" t="n">
        <v>22.154955</v>
      </c>
      <c r="AB4812" s="8" t="inlineStr">
        <is>
          <t>QISSwaps</t>
        </is>
      </c>
      <c r="AG4812" t="n">
        <v>-0.019513</v>
      </c>
    </row>
    <row r="4813">
      <c r="A4813" t="inlineStr">
        <is>
          <t>QIS</t>
        </is>
      </c>
      <c r="B4813" t="inlineStr">
        <is>
          <t>USDSGD,Put,1.2682806280598493,27/06/2025,29/05/2025</t>
        </is>
      </c>
      <c r="C4813" t="inlineStr">
        <is>
          <t>USDSGD,Put,1.2682806280598493,27/06/2025,29/05/2025</t>
        </is>
      </c>
      <c r="G4813" s="1" t="n">
        <v>-16674.46066863772</v>
      </c>
      <c r="H4813" s="1" t="n">
        <v>0.001902790870344</v>
      </c>
      <c r="K4813" s="4" t="n">
        <v>98035699.36</v>
      </c>
      <c r="L4813" s="5" t="n">
        <v>4425001</v>
      </c>
      <c r="M4813" s="6" t="n">
        <v>22.154955</v>
      </c>
      <c r="AB4813" s="8" t="inlineStr">
        <is>
          <t>QISSwaps</t>
        </is>
      </c>
      <c r="AG4813" t="n">
        <v>-0.019513</v>
      </c>
    </row>
    <row r="4814">
      <c r="A4814" t="inlineStr">
        <is>
          <t>QIS</t>
        </is>
      </c>
      <c r="B4814" t="inlineStr">
        <is>
          <t>USDSGD,Put,1.2685504358569897,01/07/2025,02/06/2025</t>
        </is>
      </c>
      <c r="C4814" t="inlineStr">
        <is>
          <t>USDSGD,Put,1.2685504358569897,01/07/2025,02/06/2025</t>
        </is>
      </c>
      <c r="G4814" s="1" t="n">
        <v>-15509.23623191553</v>
      </c>
      <c r="H4814" s="1" t="n">
        <v>0.0022237344326135</v>
      </c>
      <c r="K4814" s="4" t="n">
        <v>98035699.36</v>
      </c>
      <c r="L4814" s="5" t="n">
        <v>4425001</v>
      </c>
      <c r="M4814" s="6" t="n">
        <v>22.154955</v>
      </c>
      <c r="AB4814" s="8" t="inlineStr">
        <is>
          <t>QISSwaps</t>
        </is>
      </c>
      <c r="AG4814" t="n">
        <v>-0.019513</v>
      </c>
    </row>
    <row r="4815">
      <c r="A4815" t="inlineStr">
        <is>
          <t>QIS</t>
        </is>
      </c>
      <c r="B4815" t="inlineStr">
        <is>
          <t>USDSGD,Put,1.268595612759731,20/06/2025,21/05/2025</t>
        </is>
      </c>
      <c r="C4815" t="inlineStr">
        <is>
          <t>USDSGD,Put,1.268595612759731,20/06/2025,21/05/2025</t>
        </is>
      </c>
      <c r="G4815" s="1" t="n">
        <v>-16576.58839427566</v>
      </c>
      <c r="H4815" s="1" t="n">
        <v>0.00118484495823</v>
      </c>
      <c r="K4815" s="4" t="n">
        <v>98035699.36</v>
      </c>
      <c r="L4815" s="5" t="n">
        <v>4425001</v>
      </c>
      <c r="M4815" s="6" t="n">
        <v>22.154955</v>
      </c>
      <c r="AB4815" s="8" t="inlineStr">
        <is>
          <t>QISSwaps</t>
        </is>
      </c>
      <c r="AG4815" t="n">
        <v>-0.019513</v>
      </c>
    </row>
    <row r="4816">
      <c r="A4816" t="inlineStr">
        <is>
          <t>QIS</t>
        </is>
      </c>
      <c r="B4816" t="inlineStr">
        <is>
          <t>USDSGD,Put,1.2688559815406326,02/07/2025,03/06/2025</t>
        </is>
      </c>
      <c r="C4816" t="inlineStr">
        <is>
          <t>USDSGD,Put,1.2688559815406326,02/07/2025,03/06/2025</t>
        </is>
      </c>
      <c r="G4816" s="1" t="n">
        <v>-15918.39197041827</v>
      </c>
      <c r="H4816" s="1" t="n">
        <v>0.0024585670724892</v>
      </c>
      <c r="K4816" s="4" t="n">
        <v>98035699.36</v>
      </c>
      <c r="L4816" s="5" t="n">
        <v>4425001</v>
      </c>
      <c r="M4816" s="6" t="n">
        <v>22.154955</v>
      </c>
      <c r="AB4816" s="8" t="inlineStr">
        <is>
          <t>QISSwaps</t>
        </is>
      </c>
      <c r="AG4816" t="n">
        <v>-0.019513</v>
      </c>
    </row>
    <row r="4817">
      <c r="A4817" t="inlineStr">
        <is>
          <t>QIS</t>
        </is>
      </c>
      <c r="B4817" t="inlineStr">
        <is>
          <t>USDSGD,Put,1.2689180033299738,10/06/2025,09/05/2025</t>
        </is>
      </c>
      <c r="C4817" t="inlineStr">
        <is>
          <t>USDSGD,Put,1.2689180033299738,10/06/2025,09/05/2025</t>
        </is>
      </c>
      <c r="G4817" s="1" t="n">
        <v>-19840.35474480238</v>
      </c>
      <c r="H4817" s="1" t="n">
        <v>8.47961539326535e-05</v>
      </c>
      <c r="K4817" s="4" t="n">
        <v>98035699.36</v>
      </c>
      <c r="L4817" s="5" t="n">
        <v>4425001</v>
      </c>
      <c r="M4817" s="6" t="n">
        <v>22.154955</v>
      </c>
      <c r="AB4817" s="8" t="inlineStr">
        <is>
          <t>QISSwaps</t>
        </is>
      </c>
      <c r="AG4817" t="n">
        <v>-0.019513</v>
      </c>
    </row>
    <row r="4818">
      <c r="A4818" t="inlineStr">
        <is>
          <t>QIS</t>
        </is>
      </c>
      <c r="B4818" t="inlineStr">
        <is>
          <t>USDSGD,Put,1.2689200301653332,18/06/2025,20/05/2025</t>
        </is>
      </c>
      <c r="C4818" t="inlineStr">
        <is>
          <t>USDSGD,Put,1.2689200301653332,18/06/2025,20/05/2025</t>
        </is>
      </c>
      <c r="G4818" s="1" t="n">
        <v>-16378.65159877945</v>
      </c>
      <c r="H4818" s="1" t="n">
        <v>0.0008995746308562</v>
      </c>
      <c r="K4818" s="4" t="n">
        <v>98035699.36</v>
      </c>
      <c r="L4818" s="5" t="n">
        <v>4425001</v>
      </c>
      <c r="M4818" s="6" t="n">
        <v>22.154955</v>
      </c>
      <c r="AB4818" s="8" t="inlineStr">
        <is>
          <t>QISSwaps</t>
        </is>
      </c>
      <c r="AG4818" t="n">
        <v>-0.019513</v>
      </c>
    </row>
    <row r="4819">
      <c r="A4819" t="inlineStr">
        <is>
          <t>QIS</t>
        </is>
      </c>
      <c r="B4819" t="inlineStr">
        <is>
          <t>USDSGD,Put,1.269626670043126,16/06/2025,16/05/2025</t>
        </is>
      </c>
      <c r="C4819" t="inlineStr">
        <is>
          <t>USDSGD,Put,1.269626670043126,16/06/2025,16/05/2025</t>
        </is>
      </c>
      <c r="G4819" s="1" t="n">
        <v>-16216.08913853618</v>
      </c>
      <c r="H4819" s="1" t="n">
        <v>0.0006653435783824</v>
      </c>
      <c r="K4819" s="4" t="n">
        <v>98035699.36</v>
      </c>
      <c r="L4819" s="5" t="n">
        <v>4425001</v>
      </c>
      <c r="M4819" s="6" t="n">
        <v>22.154955</v>
      </c>
      <c r="AB4819" s="8" t="inlineStr">
        <is>
          <t>QISSwaps</t>
        </is>
      </c>
      <c r="AG4819" t="n">
        <v>-0.019513</v>
      </c>
    </row>
    <row r="4820">
      <c r="A4820" t="inlineStr">
        <is>
          <t>QIS</t>
        </is>
      </c>
      <c r="B4820" t="inlineStr">
        <is>
          <t>USDSGD,Put,1.2698290622911983,24/06/2025,23/05/2025</t>
        </is>
      </c>
      <c r="C4820" t="inlineStr">
        <is>
          <t>USDSGD,Put,1.2698290622911983,24/06/2025,23/05/2025</t>
        </is>
      </c>
      <c r="G4820" s="1" t="n">
        <v>-16864.99851148247</v>
      </c>
      <c r="H4820" s="1" t="n">
        <v>0.0016318047537322</v>
      </c>
      <c r="K4820" s="4" t="n">
        <v>98035699.36</v>
      </c>
      <c r="L4820" s="5" t="n">
        <v>4425001</v>
      </c>
      <c r="M4820" s="6" t="n">
        <v>22.154955</v>
      </c>
      <c r="AB4820" s="8" t="inlineStr">
        <is>
          <t>QISSwaps</t>
        </is>
      </c>
      <c r="AG4820" t="n">
        <v>-0.019513</v>
      </c>
    </row>
    <row r="4821">
      <c r="A4821" t="inlineStr">
        <is>
          <t>QIS</t>
        </is>
      </c>
      <c r="B4821" t="inlineStr">
        <is>
          <t>USDSGD,Put,1.2698909069356044,25/06/2025,27/05/2025</t>
        </is>
      </c>
      <c r="C4821" t="inlineStr">
        <is>
          <t>USDSGD,Put,1.2698909069356044,25/06/2025,27/05/2025</t>
        </is>
      </c>
      <c r="G4821" s="1" t="n">
        <v>-16539.05034635971</v>
      </c>
      <c r="H4821" s="1" t="n">
        <v>0.0017956607645954</v>
      </c>
      <c r="K4821" s="4" t="n">
        <v>98035699.36</v>
      </c>
      <c r="L4821" s="5" t="n">
        <v>4425001</v>
      </c>
      <c r="M4821" s="6" t="n">
        <v>22.154955</v>
      </c>
      <c r="AB4821" s="8" t="inlineStr">
        <is>
          <t>QISSwaps</t>
        </is>
      </c>
      <c r="AG4821" t="n">
        <v>-0.019513</v>
      </c>
    </row>
    <row r="4822">
      <c r="A4822" t="inlineStr">
        <is>
          <t>QIS</t>
        </is>
      </c>
      <c r="B4822" t="inlineStr">
        <is>
          <t>USDSGD,Put,1.2700609744973563,03/07/2025,04/06/2025</t>
        </is>
      </c>
      <c r="C4822" t="inlineStr">
        <is>
          <t>USDSGD,Put,1.2700609744973563,03/07/2025,04/06/2025</t>
        </is>
      </c>
      <c r="G4822" s="1" t="n">
        <v>-15855.98333378249</v>
      </c>
      <c r="H4822" s="1" t="n">
        <v>0.002786486070388</v>
      </c>
      <c r="K4822" s="4" t="n">
        <v>98035699.36</v>
      </c>
      <c r="L4822" s="5" t="n">
        <v>4425001</v>
      </c>
      <c r="M4822" s="6" t="n">
        <v>22.154955</v>
      </c>
      <c r="AB4822" s="8" t="inlineStr">
        <is>
          <t>QISSwaps</t>
        </is>
      </c>
      <c r="AG4822" t="n">
        <v>-0.019513</v>
      </c>
    </row>
    <row r="4823">
      <c r="A4823" t="inlineStr">
        <is>
          <t>QIS</t>
        </is>
      </c>
      <c r="B4823" t="inlineStr">
        <is>
          <t>USDSGD,Put,1.270172947241833,30/06/2025,30/05/2025</t>
        </is>
      </c>
      <c r="C4823" t="inlineStr">
        <is>
          <t>USDSGD,Put,1.270172947241833,30/06/2025,30/05/2025</t>
        </is>
      </c>
      <c r="G4823" s="1" t="n">
        <v>-16698.2273652401</v>
      </c>
      <c r="H4823" s="1" t="n">
        <v>0.0023239553012685</v>
      </c>
      <c r="K4823" s="4" t="n">
        <v>98035699.36</v>
      </c>
      <c r="L4823" s="5" t="n">
        <v>4425001</v>
      </c>
      <c r="M4823" s="6" t="n">
        <v>22.154955</v>
      </c>
      <c r="AB4823" s="8" t="inlineStr">
        <is>
          <t>QISSwaps</t>
        </is>
      </c>
      <c r="AG4823" t="n">
        <v>-0.019513</v>
      </c>
    </row>
    <row r="4824">
      <c r="A4824" t="inlineStr">
        <is>
          <t>QIS</t>
        </is>
      </c>
      <c r="B4824" t="inlineStr">
        <is>
          <t>USDSGD,Put,1.2702212490363949,23/06/2025,22/05/2025</t>
        </is>
      </c>
      <c r="C4824" t="inlineStr">
        <is>
          <t>USDSGD,Put,1.2702212490363949,23/06/2025,22/05/2025</t>
        </is>
      </c>
      <c r="G4824" s="1" t="n">
        <v>-16563.16875363322</v>
      </c>
      <c r="H4824" s="1" t="n">
        <v>0.001524809801275</v>
      </c>
      <c r="K4824" s="4" t="n">
        <v>98035699.36</v>
      </c>
      <c r="L4824" s="5" t="n">
        <v>4425001</v>
      </c>
      <c r="M4824" s="6" t="n">
        <v>22.154955</v>
      </c>
      <c r="AB4824" s="8" t="inlineStr">
        <is>
          <t>QISSwaps</t>
        </is>
      </c>
      <c r="AG4824" t="n">
        <v>-0.019513</v>
      </c>
    </row>
    <row r="4825">
      <c r="A4825" t="inlineStr">
        <is>
          <t>QIS</t>
        </is>
      </c>
      <c r="B4825" t="inlineStr">
        <is>
          <t>USDSGD,Put,1.2702325042160607,09/06/2025,08/05/2025</t>
        </is>
      </c>
      <c r="C4825" t="inlineStr">
        <is>
          <t>USDSGD,Put,1.2702325042160607,09/06/2025,08/05/2025</t>
        </is>
      </c>
      <c r="G4825" s="1" t="n">
        <v>-19658.77350756187</v>
      </c>
      <c r="H4825" s="1" t="n">
        <v>3.1092777504725e-05</v>
      </c>
      <c r="K4825" s="4" t="n">
        <v>98035699.36</v>
      </c>
      <c r="L4825" s="5" t="n">
        <v>4425001</v>
      </c>
      <c r="M4825" s="6" t="n">
        <v>22.154955</v>
      </c>
      <c r="AB4825" s="8" t="inlineStr">
        <is>
          <t>QISSwaps</t>
        </is>
      </c>
      <c r="AG4825" t="n">
        <v>-0.019513</v>
      </c>
    </row>
    <row r="4826">
      <c r="A4826" t="inlineStr">
        <is>
          <t>QIS</t>
        </is>
      </c>
      <c r="B4826" t="inlineStr">
        <is>
          <t>USDSGD,Put,1.2705029050693268,26/06/2025,28/05/2025</t>
        </is>
      </c>
      <c r="C4826" t="inlineStr">
        <is>
          <t>USDSGD,Put,1.2705029050693268,26/06/2025,28/05/2025</t>
        </is>
      </c>
      <c r="G4826" s="1" t="n">
        <v>-16680.77999923144</v>
      </c>
      <c r="H4826" s="1" t="n">
        <v>0.0020695981331865</v>
      </c>
      <c r="K4826" s="4" t="n">
        <v>98035699.36</v>
      </c>
      <c r="L4826" s="5" t="n">
        <v>4425001</v>
      </c>
      <c r="M4826" s="6" t="n">
        <v>22.154955</v>
      </c>
      <c r="AB4826" s="8" t="inlineStr">
        <is>
          <t>QISSwaps</t>
        </is>
      </c>
      <c r="AG4826" t="n">
        <v>-0.019513</v>
      </c>
    </row>
    <row r="4827">
      <c r="A4827" t="inlineStr">
        <is>
          <t>QIS</t>
        </is>
      </c>
      <c r="B4827" t="inlineStr">
        <is>
          <t>USDSGD,Put,1.2714988372409364,07/07/2025,05/06/2025</t>
        </is>
      </c>
      <c r="C4827" t="inlineStr">
        <is>
          <t>USDSGD,Put,1.2714988372409364,07/07/2025,05/06/2025</t>
        </is>
      </c>
      <c r="G4827" s="1" t="n">
        <v>-16588.81999013011</v>
      </c>
      <c r="H4827" s="1" t="n">
        <v>0.0033496183747514</v>
      </c>
      <c r="K4827" s="4" t="n">
        <v>98035699.36</v>
      </c>
      <c r="L4827" s="5" t="n">
        <v>4425001</v>
      </c>
      <c r="M4827" s="6" t="n">
        <v>22.154955</v>
      </c>
      <c r="AB4827" s="8" t="inlineStr">
        <is>
          <t>QISSwaps</t>
        </is>
      </c>
      <c r="AG4827" t="n">
        <v>-0.019513</v>
      </c>
    </row>
    <row r="4828">
      <c r="A4828" t="inlineStr">
        <is>
          <t>QIS</t>
        </is>
      </c>
      <c r="B4828" t="inlineStr">
        <is>
          <t>USDSGD,Put,1.271612499149923,27/06/2025,29/05/2025</t>
        </is>
      </c>
      <c r="C4828" t="inlineStr">
        <is>
          <t>USDSGD,Put,1.271612499149923,27/06/2025,29/05/2025</t>
        </is>
      </c>
      <c r="G4828" s="1" t="n">
        <v>-16587.194511331</v>
      </c>
      <c r="H4828" s="1" t="n">
        <v>0.002401801517163</v>
      </c>
      <c r="K4828" s="4" t="n">
        <v>98035699.36</v>
      </c>
      <c r="L4828" s="5" t="n">
        <v>4425001</v>
      </c>
      <c r="M4828" s="6" t="n">
        <v>22.154955</v>
      </c>
      <c r="AB4828" s="8" t="inlineStr">
        <is>
          <t>QISSwaps</t>
        </is>
      </c>
      <c r="AG4828" t="n">
        <v>-0.019513</v>
      </c>
    </row>
    <row r="4829">
      <c r="A4829" t="inlineStr">
        <is>
          <t>QIS</t>
        </is>
      </c>
      <c r="B4829" t="inlineStr">
        <is>
          <t>USDSGD,Put,1.2716524163053025,01/07/2025,02/06/2025</t>
        </is>
      </c>
      <c r="C4829" t="inlineStr">
        <is>
          <t>USDSGD,Put,1.2716524163053025,01/07/2025,02/06/2025</t>
        </is>
      </c>
      <c r="G4829" s="1" t="n">
        <v>-15433.66421294937</v>
      </c>
      <c r="H4829" s="1" t="n">
        <v>0.0027249502506098</v>
      </c>
      <c r="K4829" s="4" t="n">
        <v>98035699.36</v>
      </c>
      <c r="L4829" s="5" t="n">
        <v>4425001</v>
      </c>
      <c r="M4829" s="6" t="n">
        <v>22.154955</v>
      </c>
      <c r="AB4829" s="8" t="inlineStr">
        <is>
          <t>QISSwaps</t>
        </is>
      </c>
      <c r="AG4829" t="n">
        <v>-0.019513</v>
      </c>
    </row>
    <row r="4830">
      <c r="A4830" t="inlineStr">
        <is>
          <t>QIS</t>
        </is>
      </c>
      <c r="B4830" t="inlineStr">
        <is>
          <t>USDSGD,Put,1.27190928387293,20/06/2025,21/05/2025</t>
        </is>
      </c>
      <c r="C4830" t="inlineStr">
        <is>
          <t>USDSGD,Put,1.27190928387293,20/06/2025,21/05/2025</t>
        </is>
      </c>
      <c r="G4830" s="1" t="n">
        <v>-16490.32782551218</v>
      </c>
      <c r="H4830" s="1" t="n">
        <v>0.0015807917289706</v>
      </c>
      <c r="K4830" s="4" t="n">
        <v>98035699.36</v>
      </c>
      <c r="L4830" s="5" t="n">
        <v>4425001</v>
      </c>
      <c r="M4830" s="6" t="n">
        <v>22.154955</v>
      </c>
      <c r="AB4830" s="8" t="inlineStr">
        <is>
          <t>QISSwaps</t>
        </is>
      </c>
      <c r="AG4830" t="n">
        <v>-0.019513</v>
      </c>
    </row>
    <row r="4831">
      <c r="A4831" t="inlineStr">
        <is>
          <t>QIS</t>
        </is>
      </c>
      <c r="B4831" t="inlineStr">
        <is>
          <t>USDSGD,Put,1.271916711461911,06/06/2025,07/05/2025</t>
        </is>
      </c>
      <c r="C4831" t="inlineStr">
        <is>
          <t>USDSGD,Put,1.271916711461911,06/06/2025,07/05/2025</t>
        </is>
      </c>
      <c r="G4831" s="1" t="n">
        <v>-19903.82003589165</v>
      </c>
      <c r="H4831" s="1" t="n">
        <v>2.251966978910668e-06</v>
      </c>
      <c r="K4831" s="4" t="n">
        <v>98035699.36</v>
      </c>
      <c r="L4831" s="5" t="n">
        <v>4425001</v>
      </c>
      <c r="M4831" s="6" t="n">
        <v>22.154955</v>
      </c>
      <c r="AB4831" s="8" t="inlineStr">
        <is>
          <t>QISSwaps</t>
        </is>
      </c>
      <c r="AG4831" t="n">
        <v>-0.019513</v>
      </c>
    </row>
    <row r="4832">
      <c r="A4832" t="inlineStr">
        <is>
          <t>QIS</t>
        </is>
      </c>
      <c r="B4832" t="inlineStr">
        <is>
          <t>USDSGD,Put,1.2719434223053172,05/06/2025,06/05/2025</t>
        </is>
      </c>
      <c r="C4832" t="inlineStr">
        <is>
          <t>USDSGD,Put,1.2719434223053172,05/06/2025,06/05/2025</t>
        </is>
      </c>
      <c r="G4832" s="1" t="n">
        <v>-20290.95013010858</v>
      </c>
      <c r="K4832" s="4" t="n">
        <v>98035699.36</v>
      </c>
      <c r="L4832" s="5" t="n">
        <v>4425001</v>
      </c>
      <c r="M4832" s="6" t="n">
        <v>22.154955</v>
      </c>
      <c r="AB4832" s="8" t="inlineStr">
        <is>
          <t>QISSwaps</t>
        </is>
      </c>
      <c r="AG4832" t="n">
        <v>-0.019513</v>
      </c>
    </row>
    <row r="4833">
      <c r="A4833" t="inlineStr">
        <is>
          <t>QIS</t>
        </is>
      </c>
      <c r="B4833" t="inlineStr">
        <is>
          <t>USDSGD,Put,1.272033291524163,02/07/2025,03/06/2025</t>
        </is>
      </c>
      <c r="C4833" t="inlineStr">
        <is>
          <t>USDSGD,Put,1.272033291524163,02/07/2025,03/06/2025</t>
        </is>
      </c>
      <c r="G4833" s="1" t="n">
        <v>-15838.96873658048</v>
      </c>
      <c r="H4833" s="1" t="n">
        <v>0.0030062502563839</v>
      </c>
      <c r="K4833" s="4" t="n">
        <v>98035699.36</v>
      </c>
      <c r="L4833" s="5" t="n">
        <v>4425001</v>
      </c>
      <c r="M4833" s="6" t="n">
        <v>22.154955</v>
      </c>
      <c r="AB4833" s="8" t="inlineStr">
        <is>
          <t>QISSwaps</t>
        </is>
      </c>
      <c r="AG4833" t="n">
        <v>-0.019513</v>
      </c>
    </row>
    <row r="4834">
      <c r="A4834" t="inlineStr">
        <is>
          <t>QIS</t>
        </is>
      </c>
      <c r="B4834" t="inlineStr">
        <is>
          <t>USDSGD,Put,1.272182297847852,18/06/2025,20/05/2025</t>
        </is>
      </c>
      <c r="C4834" t="inlineStr">
        <is>
          <t>USDSGD,Put,1.272182297847852,18/06/2025,20/05/2025</t>
        </is>
      </c>
      <c r="G4834" s="1" t="n">
        <v>-16294.75947356307</v>
      </c>
      <c r="H4834" s="1" t="n">
        <v>0.001245628816311</v>
      </c>
      <c r="K4834" s="4" t="n">
        <v>98035699.36</v>
      </c>
      <c r="L4834" s="5" t="n">
        <v>4425001</v>
      </c>
      <c r="M4834" s="6" t="n">
        <v>22.154955</v>
      </c>
      <c r="AB4834" s="8" t="inlineStr">
        <is>
          <t>QISSwaps</t>
        </is>
      </c>
      <c r="AG4834" t="n">
        <v>-0.019513</v>
      </c>
    </row>
    <row r="4835">
      <c r="A4835" t="inlineStr">
        <is>
          <t>QIS</t>
        </is>
      </c>
      <c r="B4835" t="inlineStr">
        <is>
          <t>USDSGD,Put,1.272864747911347,16/06/2025,16/05/2025</t>
        </is>
      </c>
      <c r="C4835" t="inlineStr">
        <is>
          <t>USDSGD,Put,1.272864747911347,16/06/2025,16/05/2025</t>
        </is>
      </c>
      <c r="G4835" s="1" t="n">
        <v>-16133.68891510983</v>
      </c>
      <c r="H4835" s="1" t="n">
        <v>0.0009737753028897</v>
      </c>
      <c r="K4835" s="4" t="n">
        <v>98035699.36</v>
      </c>
      <c r="L4835" s="5" t="n">
        <v>4425001</v>
      </c>
      <c r="M4835" s="6" t="n">
        <v>22.154955</v>
      </c>
      <c r="AB4835" s="8" t="inlineStr">
        <is>
          <t>QISSwaps</t>
        </is>
      </c>
      <c r="AG4835" t="n">
        <v>-0.019513</v>
      </c>
    </row>
    <row r="4836">
      <c r="A4836" t="inlineStr">
        <is>
          <t>QIS</t>
        </is>
      </c>
      <c r="B4836" t="inlineStr">
        <is>
          <t>USDSGD,Put,1.2729194151440166,10/06/2025,09/05/2025</t>
        </is>
      </c>
      <c r="C4836" t="inlineStr">
        <is>
          <t>USDSGD,Put,1.2729194151440166,10/06/2025,09/05/2025</t>
        </is>
      </c>
      <c r="G4836" s="1" t="n">
        <v>-19715.81481098641</v>
      </c>
      <c r="H4836" s="1" t="n">
        <v>0.000218835779917</v>
      </c>
      <c r="K4836" s="4" t="n">
        <v>98035699.36</v>
      </c>
      <c r="L4836" s="5" t="n">
        <v>4425001</v>
      </c>
      <c r="M4836" s="6" t="n">
        <v>22.154955</v>
      </c>
      <c r="AB4836" s="8" t="inlineStr">
        <is>
          <t>QISSwaps</t>
        </is>
      </c>
      <c r="AG4836" t="n">
        <v>-0.019513</v>
      </c>
    </row>
    <row r="4837">
      <c r="A4837" t="inlineStr">
        <is>
          <t>QIS</t>
        </is>
      </c>
      <c r="B4837" t="inlineStr">
        <is>
          <t>USDSGD,Put,1.2732101337032857,25/06/2025,27/05/2025</t>
        </is>
      </c>
      <c r="C4837" t="inlineStr">
        <is>
          <t>USDSGD,Put,1.2732101337032857,25/06/2025,27/05/2025</t>
        </is>
      </c>
      <c r="G4837" s="1" t="n">
        <v>-16452.92897517968</v>
      </c>
      <c r="H4837" s="1" t="n">
        <v>0.0023021969305025</v>
      </c>
      <c r="K4837" s="4" t="n">
        <v>98035699.36</v>
      </c>
      <c r="L4837" s="5" t="n">
        <v>4425001</v>
      </c>
      <c r="M4837" s="6" t="n">
        <v>22.154955</v>
      </c>
      <c r="AB4837" s="8" t="inlineStr">
        <is>
          <t>QISSwaps</t>
        </is>
      </c>
      <c r="AG4837" t="n">
        <v>-0.019513</v>
      </c>
    </row>
    <row r="4838">
      <c r="A4838" t="inlineStr">
        <is>
          <t>QIS</t>
        </is>
      </c>
      <c r="B4838" t="inlineStr">
        <is>
          <t>USDSGD,Put,1.273213292087584,24/06/2025,23/05/2025</t>
        </is>
      </c>
      <c r="C4838" t="inlineStr">
        <is>
          <t>USDSGD,Put,1.273213292087584,24/06/2025,23/05/2025</t>
        </is>
      </c>
      <c r="G4838" s="1" t="n">
        <v>-16775.4625673162</v>
      </c>
      <c r="H4838" s="1" t="n">
        <v>0.0021261326205995</v>
      </c>
      <c r="K4838" s="4" t="n">
        <v>98035699.36</v>
      </c>
      <c r="L4838" s="5" t="n">
        <v>4425001</v>
      </c>
      <c r="M4838" s="6" t="n">
        <v>22.154955</v>
      </c>
      <c r="AB4838" s="8" t="inlineStr">
        <is>
          <t>QISSwaps</t>
        </is>
      </c>
      <c r="AG4838" t="n">
        <v>-0.019513</v>
      </c>
    </row>
    <row r="4839">
      <c r="A4839" t="inlineStr">
        <is>
          <t>QIS</t>
        </is>
      </c>
      <c r="B4839" t="inlineStr">
        <is>
          <t>USDSGD,Put,1.2732353155925595,03/07/2025,04/06/2025</t>
        </is>
      </c>
      <c r="C4839" t="inlineStr">
        <is>
          <t>USDSGD,Put,1.2732353155925595,03/07/2025,04/06/2025</t>
        </is>
      </c>
      <c r="G4839" s="1" t="n">
        <v>-15777.0198359843</v>
      </c>
      <c r="H4839" s="1" t="n">
        <v>0.0033825951421413</v>
      </c>
      <c r="K4839" s="4" t="n">
        <v>98035699.36</v>
      </c>
      <c r="L4839" s="5" t="n">
        <v>4425001</v>
      </c>
      <c r="M4839" s="6" t="n">
        <v>22.154955</v>
      </c>
      <c r="AB4839" s="8" t="inlineStr">
        <is>
          <t>QISSwaps</t>
        </is>
      </c>
      <c r="AG4839" t="n">
        <v>-0.019513</v>
      </c>
    </row>
    <row r="4840">
      <c r="A4840" t="inlineStr">
        <is>
          <t>QIS</t>
        </is>
      </c>
      <c r="B4840" t="inlineStr">
        <is>
          <t>USDSGD,Put,1.2735068138062948,30/06/2025,30/05/2025</t>
        </is>
      </c>
      <c r="C4840" t="inlineStr">
        <is>
          <t>USDSGD,Put,1.2735068138062948,30/06/2025,30/05/2025</t>
        </is>
      </c>
      <c r="G4840" s="1" t="n">
        <v>-16610.91445333782</v>
      </c>
      <c r="H4840" s="1" t="n">
        <v>0.0029045405679177</v>
      </c>
      <c r="K4840" s="4" t="n">
        <v>98035699.36</v>
      </c>
      <c r="L4840" s="5" t="n">
        <v>4425001</v>
      </c>
      <c r="M4840" s="6" t="n">
        <v>22.154955</v>
      </c>
      <c r="AB4840" s="8" t="inlineStr">
        <is>
          <t>QISSwaps</t>
        </is>
      </c>
      <c r="AG4840" t="n">
        <v>-0.019513</v>
      </c>
    </row>
    <row r="4841">
      <c r="A4841" t="inlineStr">
        <is>
          <t>QIS</t>
        </is>
      </c>
      <c r="B4841" t="inlineStr">
        <is>
          <t>USDSGD,Put,1.2735467627519674,23/06/2025,22/05/2025</t>
        </is>
      </c>
      <c r="C4841" t="inlineStr">
        <is>
          <t>USDSGD,Put,1.2735467627519674,23/06/2025,22/05/2025</t>
        </is>
      </c>
      <c r="G4841" s="1" t="n">
        <v>-16476.78145786063</v>
      </c>
      <c r="H4841" s="1" t="n">
        <v>0.0020007462941382</v>
      </c>
      <c r="K4841" s="4" t="n">
        <v>98035699.36</v>
      </c>
      <c r="L4841" s="5" t="n">
        <v>4425001</v>
      </c>
      <c r="M4841" s="6" t="n">
        <v>22.154955</v>
      </c>
      <c r="AB4841" s="8" t="inlineStr">
        <is>
          <t>QISSwaps</t>
        </is>
      </c>
      <c r="AG4841" t="n">
        <v>-0.019513</v>
      </c>
    </row>
    <row r="4842">
      <c r="A4842" t="inlineStr">
        <is>
          <t>QIS</t>
        </is>
      </c>
      <c r="B4842" t="inlineStr">
        <is>
          <t>USDSGD,Put,1.2738577700496587,26/06/2025,28/05/2025</t>
        </is>
      </c>
      <c r="C4842" t="inlineStr">
        <is>
          <t>USDSGD,Put,1.2738577700496587,26/06/2025,28/05/2025</t>
        </is>
      </c>
      <c r="G4842" s="1" t="n">
        <v>-16593.03382411199</v>
      </c>
      <c r="H4842" s="1" t="n">
        <v>0.0026303353699567</v>
      </c>
      <c r="K4842" s="4" t="n">
        <v>98035699.36</v>
      </c>
      <c r="L4842" s="5" t="n">
        <v>4425001</v>
      </c>
      <c r="M4842" s="6" t="n">
        <v>22.154955</v>
      </c>
      <c r="AB4842" s="8" t="inlineStr">
        <is>
          <t>QISSwaps</t>
        </is>
      </c>
      <c r="AG4842" t="n">
        <v>-0.019513</v>
      </c>
    </row>
    <row r="4843">
      <c r="A4843" t="inlineStr">
        <is>
          <t>QIS</t>
        </is>
      </c>
      <c r="B4843" t="inlineStr">
        <is>
          <t>USDSGD,Put,1.2742275535380267,09/06/2025,08/05/2025</t>
        </is>
      </c>
      <c r="C4843" t="inlineStr">
        <is>
          <t>USDSGD,Put,1.2742275535380267,09/06/2025,08/05/2025</t>
        </is>
      </c>
      <c r="G4843" s="1" t="n">
        <v>-19535.69556761454</v>
      </c>
      <c r="H4843" s="1" t="n">
        <v>0.0001096267121593</v>
      </c>
      <c r="K4843" s="4" t="n">
        <v>98035699.36</v>
      </c>
      <c r="L4843" s="5" t="n">
        <v>4425001</v>
      </c>
      <c r="M4843" s="6" t="n">
        <v>22.154955</v>
      </c>
      <c r="AB4843" s="8" t="inlineStr">
        <is>
          <t>QISSwaps</t>
        </is>
      </c>
      <c r="AG4843" t="n">
        <v>-0.019513</v>
      </c>
    </row>
    <row r="4844">
      <c r="A4844" t="inlineStr">
        <is>
          <t>QIS</t>
        </is>
      </c>
      <c r="B4844" t="inlineStr">
        <is>
          <t>USDSGD,Put,1.2743459537337256,13/06/2025,15/05/2025</t>
        </is>
      </c>
      <c r="C4844" t="inlineStr">
        <is>
          <t>USDSGD,Put,1.2743459537337256,13/06/2025,15/05/2025</t>
        </is>
      </c>
      <c r="G4844" s="1" t="n">
        <v>-15925.30764701951</v>
      </c>
      <c r="H4844" s="1" t="n">
        <v>0.0009532434337289</v>
      </c>
      <c r="K4844" s="4" t="n">
        <v>98035699.36</v>
      </c>
      <c r="L4844" s="5" t="n">
        <v>4425001</v>
      </c>
      <c r="M4844" s="6" t="n">
        <v>22.154955</v>
      </c>
      <c r="AB4844" s="8" t="inlineStr">
        <is>
          <t>QISSwaps</t>
        </is>
      </c>
      <c r="AG4844" t="n">
        <v>-0.019513</v>
      </c>
    </row>
    <row r="4845">
      <c r="A4845" t="inlineStr">
        <is>
          <t>QIS</t>
        </is>
      </c>
      <c r="B4845" t="inlineStr">
        <is>
          <t>USDSGD,Put,1.2747543967536155,01/07/2025,02/06/2025</t>
        </is>
      </c>
      <c r="C4845" t="inlineStr">
        <is>
          <t>USDSGD,Put,1.2747543967536155,01/07/2025,02/06/2025</t>
        </is>
      </c>
      <c r="G4845" s="1" t="n">
        <v>-15358.64321209627</v>
      </c>
      <c r="H4845" s="1" t="n">
        <v>0.003327687879386</v>
      </c>
      <c r="K4845" s="4" t="n">
        <v>98035699.36</v>
      </c>
      <c r="L4845" s="5" t="n">
        <v>4425001</v>
      </c>
      <c r="M4845" s="6" t="n">
        <v>22.154955</v>
      </c>
      <c r="AB4845" s="8" t="inlineStr">
        <is>
          <t>QISSwaps</t>
        </is>
      </c>
      <c r="AG4845" t="n">
        <v>-0.019513</v>
      </c>
    </row>
    <row r="4846">
      <c r="A4846" t="inlineStr">
        <is>
          <t>QIS</t>
        </is>
      </c>
      <c r="B4846" t="inlineStr">
        <is>
          <t>USDSGD,Put,1.2747637035724442,17/06/2025,19/05/2025</t>
        </is>
      </c>
      <c r="C4846" t="inlineStr">
        <is>
          <t>USDSGD,Put,1.2747637035724442,17/06/2025,19/05/2025</t>
        </is>
      </c>
      <c r="G4846" s="1" t="n">
        <v>-15413.02311944002</v>
      </c>
      <c r="H4846" s="1" t="n">
        <v>0.0014132267715161</v>
      </c>
      <c r="K4846" s="4" t="n">
        <v>98035699.36</v>
      </c>
      <c r="L4846" s="5" t="n">
        <v>4425001</v>
      </c>
      <c r="M4846" s="6" t="n">
        <v>22.154955</v>
      </c>
      <c r="AB4846" s="8" t="inlineStr">
        <is>
          <t>QISSwaps</t>
        </is>
      </c>
      <c r="AG4846" t="n">
        <v>-0.019513</v>
      </c>
    </row>
    <row r="4847">
      <c r="A4847" t="inlineStr">
        <is>
          <t>QIS</t>
        </is>
      </c>
      <c r="B4847" t="inlineStr">
        <is>
          <t>USDSGD,Put,1.2748166098174,07/07/2025,05/06/2025</t>
        </is>
      </c>
      <c r="C4847" t="inlineStr">
        <is>
          <t>USDSGD,Put,1.2748166098174,07/07/2025,05/06/2025</t>
        </is>
      </c>
      <c r="G4847" s="1" t="n">
        <v>-16502.5859198162</v>
      </c>
      <c r="H4847" s="1" t="n">
        <v>0.0040542994617533</v>
      </c>
      <c r="K4847" s="4" t="n">
        <v>98035699.36</v>
      </c>
      <c r="L4847" s="5" t="n">
        <v>4425001</v>
      </c>
      <c r="M4847" s="6" t="n">
        <v>22.154955</v>
      </c>
      <c r="AB4847" s="8" t="inlineStr">
        <is>
          <t>QISSwaps</t>
        </is>
      </c>
      <c r="AG4847" t="n">
        <v>-0.019513</v>
      </c>
    </row>
    <row r="4848">
      <c r="A4848" t="inlineStr">
        <is>
          <t>QIS</t>
        </is>
      </c>
      <c r="B4848" t="inlineStr">
        <is>
          <t>USDSGD,Put,1.2749443702399965,27/06/2025,29/05/2025</t>
        </is>
      </c>
      <c r="C4848" t="inlineStr">
        <is>
          <t>USDSGD,Put,1.2749443702399965,27/06/2025,29/05/2025</t>
        </is>
      </c>
      <c r="G4848" s="1" t="n">
        <v>-16500.61162970183</v>
      </c>
      <c r="H4848" s="1" t="n">
        <v>0.0030190026244755</v>
      </c>
      <c r="K4848" s="4" t="n">
        <v>98035699.36</v>
      </c>
      <c r="L4848" s="5" t="n">
        <v>4425001</v>
      </c>
      <c r="M4848" s="6" t="n">
        <v>22.154955</v>
      </c>
      <c r="AB4848" s="8" t="inlineStr">
        <is>
          <t>QISSwaps</t>
        </is>
      </c>
      <c r="AG4848" t="n">
        <v>-0.019513</v>
      </c>
    </row>
    <row r="4849">
      <c r="A4849" t="inlineStr">
        <is>
          <t>QIS</t>
        </is>
      </c>
      <c r="B4849" t="inlineStr">
        <is>
          <t>USDSGD,Put,1.2752106015076934,02/07/2025,03/06/2025</t>
        </is>
      </c>
      <c r="C4849" t="inlineStr">
        <is>
          <t>USDSGD,Put,1.2752106015076934,02/07/2025,03/06/2025</t>
        </is>
      </c>
      <c r="G4849" s="1" t="n">
        <v>-15760.13843473962</v>
      </c>
      <c r="H4849" s="1" t="n">
        <v>0.0036629960371425</v>
      </c>
      <c r="K4849" s="4" t="n">
        <v>98035699.36</v>
      </c>
      <c r="L4849" s="5" t="n">
        <v>4425001</v>
      </c>
      <c r="M4849" s="6" t="n">
        <v>22.154955</v>
      </c>
      <c r="AB4849" s="8" t="inlineStr">
        <is>
          <t>QISSwaps</t>
        </is>
      </c>
      <c r="AG4849" t="n">
        <v>-0.019513</v>
      </c>
    </row>
    <row r="4850">
      <c r="A4850" t="inlineStr">
        <is>
          <t>QIS</t>
        </is>
      </c>
      <c r="B4850" t="inlineStr">
        <is>
          <t>USDSGD,Put,1.275222954986129,20/06/2025,21/05/2025</t>
        </is>
      </c>
      <c r="C4850" t="inlineStr">
        <is>
          <t>USDSGD,Put,1.275222954986129,20/06/2025,21/05/2025</t>
        </is>
      </c>
      <c r="G4850" s="1" t="n">
        <v>-16404.7388278226</v>
      </c>
      <c r="H4850" s="1" t="n">
        <v>0.0020943424361856</v>
      </c>
      <c r="K4850" s="4" t="n">
        <v>98035699.36</v>
      </c>
      <c r="L4850" s="5" t="n">
        <v>4425001</v>
      </c>
      <c r="M4850" s="6" t="n">
        <v>22.154955</v>
      </c>
      <c r="AB4850" s="8" t="inlineStr">
        <is>
          <t>QISSwaps</t>
        </is>
      </c>
      <c r="AG4850" t="n">
        <v>-0.019513</v>
      </c>
    </row>
    <row r="4851">
      <c r="A4851" t="inlineStr">
        <is>
          <t>QIS</t>
        </is>
      </c>
      <c r="B4851" t="inlineStr">
        <is>
          <t>USDSGD,Put,1.2754445655303712,18/06/2025,20/05/2025</t>
        </is>
      </c>
      <c r="C4851" t="inlineStr">
        <is>
          <t>USDSGD,Put,1.2754445655303712,18/06/2025,20/05/2025</t>
        </is>
      </c>
      <c r="G4851" s="1" t="n">
        <v>-16211.51024987117</v>
      </c>
      <c r="H4851" s="1" t="n">
        <v>0.0017005665705209</v>
      </c>
      <c r="K4851" s="4" t="n">
        <v>98035699.36</v>
      </c>
      <c r="L4851" s="5" t="n">
        <v>4425001</v>
      </c>
      <c r="M4851" s="6" t="n">
        <v>22.154955</v>
      </c>
      <c r="AB4851" s="8" t="inlineStr">
        <is>
          <t>QISSwaps</t>
        </is>
      </c>
      <c r="AG4851" t="n">
        <v>-0.019513</v>
      </c>
    </row>
    <row r="4852">
      <c r="A4852" t="inlineStr">
        <is>
          <t>QIS</t>
        </is>
      </c>
      <c r="B4852" t="inlineStr">
        <is>
          <t>USDSGD,Put,1.2759642338406583,06/06/2025,07/05/2025</t>
        </is>
      </c>
      <c r="C4852" t="inlineStr">
        <is>
          <t>USDSGD,Put,1.2759642338406583,06/06/2025,07/05/2025</t>
        </is>
      </c>
      <c r="G4852" s="1" t="n">
        <v>-19777.74537060292</v>
      </c>
      <c r="H4852" s="1" t="n">
        <v>2.514270894711595e-05</v>
      </c>
      <c r="K4852" s="4" t="n">
        <v>98035699.36</v>
      </c>
      <c r="L4852" s="5" t="n">
        <v>4425001</v>
      </c>
      <c r="M4852" s="6" t="n">
        <v>22.154955</v>
      </c>
      <c r="AB4852" s="8" t="inlineStr">
        <is>
          <t>QISSwaps</t>
        </is>
      </c>
      <c r="AG4852" t="n">
        <v>-0.019513</v>
      </c>
    </row>
    <row r="4853">
      <c r="A4853" t="inlineStr">
        <is>
          <t>QIS</t>
        </is>
      </c>
      <c r="B4853" t="inlineStr">
        <is>
          <t>USDSGD,Put,1.2759902468873965,05/06/2025,06/05/2025</t>
        </is>
      </c>
      <c r="C4853" t="inlineStr">
        <is>
          <t>USDSGD,Put,1.2759902468873965,05/06/2025,06/05/2025</t>
        </is>
      </c>
      <c r="G4853" s="1" t="n">
        <v>-20162.44804610588</v>
      </c>
      <c r="K4853" s="4" t="n">
        <v>98035699.36</v>
      </c>
      <c r="L4853" s="5" t="n">
        <v>4425001</v>
      </c>
      <c r="M4853" s="6" t="n">
        <v>22.154955</v>
      </c>
      <c r="AB4853" s="8" t="inlineStr">
        <is>
          <t>QISSwaps</t>
        </is>
      </c>
      <c r="AG4853" t="n">
        <v>-0.019513</v>
      </c>
    </row>
    <row r="4854">
      <c r="A4854" t="inlineStr">
        <is>
          <t>QIS</t>
        </is>
      </c>
      <c r="B4854" t="inlineStr">
        <is>
          <t>USDSGD,Put,1.2760090444132446,12/06/2025,14/05/2025</t>
        </is>
      </c>
      <c r="C4854" t="inlineStr">
        <is>
          <t>USDSGD,Put,1.2760090444132446,12/06/2025,14/05/2025</t>
        </is>
      </c>
      <c r="G4854" s="1" t="n">
        <v>-16731.9383882479</v>
      </c>
      <c r="H4854" s="1" t="n">
        <v>0.0009453077847082001</v>
      </c>
      <c r="K4854" s="4" t="n">
        <v>98035699.36</v>
      </c>
      <c r="L4854" s="5" t="n">
        <v>4425001</v>
      </c>
      <c r="M4854" s="6" t="n">
        <v>22.154955</v>
      </c>
      <c r="AB4854" s="8" t="inlineStr">
        <is>
          <t>QISSwaps</t>
        </is>
      </c>
      <c r="AG4854" t="n">
        <v>-0.019513</v>
      </c>
    </row>
    <row r="4855">
      <c r="A4855" t="inlineStr">
        <is>
          <t>QIS</t>
        </is>
      </c>
      <c r="B4855" t="inlineStr">
        <is>
          <t>USDSGD,Put,1.276102825779568,16/06/2025,16/05/2025</t>
        </is>
      </c>
      <c r="C4855" t="inlineStr">
        <is>
          <t>USDSGD,Put,1.276102825779568,16/06/2025,16/05/2025</t>
        </is>
      </c>
      <c r="G4855" s="1" t="n">
        <v>-16051.91516080902</v>
      </c>
      <c r="H4855" s="1" t="n">
        <v>0.0013893163637177</v>
      </c>
      <c r="K4855" s="4" t="n">
        <v>98035699.36</v>
      </c>
      <c r="L4855" s="5" t="n">
        <v>4425001</v>
      </c>
      <c r="M4855" s="6" t="n">
        <v>22.154955</v>
      </c>
      <c r="AB4855" s="8" t="inlineStr">
        <is>
          <t>QISSwaps</t>
        </is>
      </c>
      <c r="AG4855" t="n">
        <v>-0.019513</v>
      </c>
    </row>
    <row r="4856">
      <c r="A4856" t="inlineStr">
        <is>
          <t>QIS</t>
        </is>
      </c>
      <c r="B4856" t="inlineStr">
        <is>
          <t>USDSGD,Put,1.2764096566877625,03/07/2025,04/06/2025</t>
        </is>
      </c>
      <c r="C4856" t="inlineStr">
        <is>
          <t>USDSGD,Put,1.2764096566877625,03/07/2025,04/06/2025</t>
        </is>
      </c>
      <c r="G4856" s="1" t="n">
        <v>-15698.64473532453</v>
      </c>
      <c r="H4856" s="1" t="n">
        <v>0.0040943814880652</v>
      </c>
      <c r="K4856" s="4" t="n">
        <v>98035699.36</v>
      </c>
      <c r="L4856" s="5" t="n">
        <v>4425001</v>
      </c>
      <c r="M4856" s="6" t="n">
        <v>22.154955</v>
      </c>
      <c r="AB4856" s="8" t="inlineStr">
        <is>
          <t>QISSwaps</t>
        </is>
      </c>
      <c r="AG4856" t="n">
        <v>-0.019513</v>
      </c>
    </row>
    <row r="4857">
      <c r="A4857" t="inlineStr">
        <is>
          <t>QIS</t>
        </is>
      </c>
      <c r="B4857" t="inlineStr">
        <is>
          <t>USDSGD,Put,1.276529360470967,25/06/2025,27/05/2025</t>
        </is>
      </c>
      <c r="C4857" t="inlineStr">
        <is>
          <t>USDSGD,Put,1.276529360470967,25/06/2025,27/05/2025</t>
        </is>
      </c>
      <c r="G4857" s="1" t="n">
        <v>-16367.47852759843</v>
      </c>
      <c r="H4857" s="1" t="n">
        <v>0.0029374102787315</v>
      </c>
      <c r="K4857" s="4" t="n">
        <v>98035699.36</v>
      </c>
      <c r="L4857" s="5" t="n">
        <v>4425001</v>
      </c>
      <c r="M4857" s="6" t="n">
        <v>22.154955</v>
      </c>
      <c r="AB4857" s="8" t="inlineStr">
        <is>
          <t>QISSwaps</t>
        </is>
      </c>
      <c r="AG4857" t="n">
        <v>-0.019513</v>
      </c>
    </row>
    <row r="4858">
      <c r="A4858" t="inlineStr">
        <is>
          <t>QIS</t>
        </is>
      </c>
      <c r="B4858" t="inlineStr">
        <is>
          <t>USDSGD,Put,1.2765975218839698,24/06/2025,23/05/2025</t>
        </is>
      </c>
      <c r="C4858" t="inlineStr">
        <is>
          <t>USDSGD,Put,1.2765975218839698,24/06/2025,23/05/2025</t>
        </is>
      </c>
      <c r="G4858" s="1" t="n">
        <v>-16686.63775188933</v>
      </c>
      <c r="H4858" s="1" t="n">
        <v>0.0027546737598964</v>
      </c>
      <c r="K4858" s="4" t="n">
        <v>98035699.36</v>
      </c>
      <c r="L4858" s="5" t="n">
        <v>4425001</v>
      </c>
      <c r="M4858" s="6" t="n">
        <v>22.154955</v>
      </c>
      <c r="AB4858" s="8" t="inlineStr">
        <is>
          <t>QISSwaps</t>
        </is>
      </c>
      <c r="AG4858" t="n">
        <v>-0.019513</v>
      </c>
    </row>
    <row r="4859">
      <c r="A4859" t="inlineStr">
        <is>
          <t>QIS</t>
        </is>
      </c>
      <c r="B4859" t="inlineStr">
        <is>
          <t>USDSGD,Put,1.2768406803707566,30/06/2025,30/05/2025</t>
        </is>
      </c>
      <c r="C4859" t="inlineStr">
        <is>
          <t>USDSGD,Put,1.2768406803707566,30/06/2025,30/05/2025</t>
        </is>
      </c>
      <c r="G4859" s="1" t="n">
        <v>-16524.28457749765</v>
      </c>
      <c r="H4859" s="1" t="n">
        <v>0.0036155167458148</v>
      </c>
      <c r="K4859" s="4" t="n">
        <v>98035699.36</v>
      </c>
      <c r="L4859" s="5" t="n">
        <v>4425001</v>
      </c>
      <c r="M4859" s="6" t="n">
        <v>22.154955</v>
      </c>
      <c r="AB4859" s="8" t="inlineStr">
        <is>
          <t>QISSwaps</t>
        </is>
      </c>
      <c r="AG4859" t="n">
        <v>-0.019513</v>
      </c>
    </row>
    <row r="4860">
      <c r="A4860" t="inlineStr">
        <is>
          <t>QIS</t>
        </is>
      </c>
      <c r="B4860" t="inlineStr">
        <is>
          <t>USDSGD,Put,1.27687227646754,23/06/2025,22/05/2025</t>
        </is>
      </c>
      <c r="C4860" t="inlineStr">
        <is>
          <t>USDSGD,Put,1.27687227646754,23/06/2025,22/05/2025</t>
        </is>
      </c>
      <c r="G4860" s="1" t="n">
        <v>-16391.06824956878</v>
      </c>
      <c r="H4860" s="1" t="n">
        <v>0.0026092924248854</v>
      </c>
      <c r="K4860" s="4" t="n">
        <v>98035699.36</v>
      </c>
      <c r="L4860" s="5" t="n">
        <v>4425001</v>
      </c>
      <c r="M4860" s="6" t="n">
        <v>22.154955</v>
      </c>
      <c r="AB4860" s="8" t="inlineStr">
        <is>
          <t>QISSwaps</t>
        </is>
      </c>
      <c r="AG4860" t="n">
        <v>-0.019513</v>
      </c>
    </row>
    <row r="4861">
      <c r="A4861" t="inlineStr">
        <is>
          <t>QIS</t>
        </is>
      </c>
      <c r="B4861" t="inlineStr">
        <is>
          <t>USDSGD,Put,1.2769208269580594,10/06/2025,09/05/2025</t>
        </is>
      </c>
      <c r="C4861" t="inlineStr">
        <is>
          <t>USDSGD,Put,1.2769208269580594,10/06/2025,09/05/2025</t>
        </is>
      </c>
      <c r="G4861" s="1" t="n">
        <v>-19592.4438322219</v>
      </c>
      <c r="H4861" s="1" t="n">
        <v>0.0004893818259759</v>
      </c>
      <c r="K4861" s="4" t="n">
        <v>98035699.36</v>
      </c>
      <c r="L4861" s="5" t="n">
        <v>4425001</v>
      </c>
      <c r="M4861" s="6" t="n">
        <v>22.154955</v>
      </c>
      <c r="AB4861" s="8" t="inlineStr">
        <is>
          <t>QISSwaps</t>
        </is>
      </c>
      <c r="AG4861" t="n">
        <v>-0.019513</v>
      </c>
    </row>
    <row r="4862">
      <c r="A4862" t="inlineStr">
        <is>
          <t>QIS</t>
        </is>
      </c>
      <c r="B4862" t="inlineStr">
        <is>
          <t>USDSGD,Put,1.2772126350299908,26/06/2025,28/05/2025</t>
        </is>
      </c>
      <c r="C4862" t="inlineStr">
        <is>
          <t>USDSGD,Put,1.2772126350299908,26/06/2025,28/05/2025</t>
        </is>
      </c>
      <c r="G4862" s="1" t="n">
        <v>-16505.97819128298</v>
      </c>
      <c r="H4862" s="1" t="n">
        <v>0.0033269993882878</v>
      </c>
      <c r="K4862" s="4" t="n">
        <v>98035699.36</v>
      </c>
      <c r="L4862" s="5" t="n">
        <v>4425001</v>
      </c>
      <c r="M4862" s="6" t="n">
        <v>22.154955</v>
      </c>
      <c r="AB4862" s="8" t="inlineStr">
        <is>
          <t>QISSwaps</t>
        </is>
      </c>
      <c r="AG4862" t="n">
        <v>-0.019513</v>
      </c>
    </row>
    <row r="4863">
      <c r="A4863" t="inlineStr">
        <is>
          <t>QIS</t>
        </is>
      </c>
      <c r="B4863" t="inlineStr">
        <is>
          <t>USDSGD,Put,1.2775511179077161,13/06/2025,15/05/2025</t>
        </is>
      </c>
      <c r="C4863" t="inlineStr">
        <is>
          <t>USDSGD,Put,1.2775511179077161,13/06/2025,15/05/2025</t>
        </is>
      </c>
      <c r="G4863" s="1" t="n">
        <v>-15845.49996603401</v>
      </c>
      <c r="H4863" s="1" t="n">
        <v>0.0013888865676228</v>
      </c>
      <c r="K4863" s="4" t="n">
        <v>98035699.36</v>
      </c>
      <c r="L4863" s="5" t="n">
        <v>4425001</v>
      </c>
      <c r="M4863" s="6" t="n">
        <v>22.154955</v>
      </c>
      <c r="AB4863" s="8" t="inlineStr">
        <is>
          <t>QISSwaps</t>
        </is>
      </c>
      <c r="AG4863" t="n">
        <v>-0.019513</v>
      </c>
    </row>
    <row r="4864">
      <c r="A4864" t="inlineStr">
        <is>
          <t>QIS</t>
        </is>
      </c>
      <c r="B4864" t="inlineStr">
        <is>
          <t>USDSGD,Put,1.2778563772019282,01/07/2025,02/06/2025</t>
        </is>
      </c>
      <c r="C4864" t="inlineStr">
        <is>
          <t>USDSGD,Put,1.2778563772019282,01/07/2025,02/06/2025</t>
        </is>
      </c>
      <c r="G4864" s="1" t="n">
        <v>-15284.16788549702</v>
      </c>
      <c r="H4864" s="1" t="n">
        <v>0.0040483730973833</v>
      </c>
      <c r="K4864" s="4" t="n">
        <v>98035699.36</v>
      </c>
      <c r="L4864" s="5" t="n">
        <v>4425001</v>
      </c>
      <c r="M4864" s="6" t="n">
        <v>22.154955</v>
      </c>
      <c r="AB4864" s="8" t="inlineStr">
        <is>
          <t>QISSwaps</t>
        </is>
      </c>
      <c r="AG4864" t="n">
        <v>-0.019513</v>
      </c>
    </row>
    <row r="4865">
      <c r="A4865" t="inlineStr">
        <is>
          <t>QIS</t>
        </is>
      </c>
      <c r="B4865" t="inlineStr">
        <is>
          <t>USDSGD,Put,1.2778748269068247,17/06/2025,19/05/2025</t>
        </is>
      </c>
      <c r="C4865" t="inlineStr">
        <is>
          <t>USDSGD,Put,1.2778748269068247,17/06/2025,19/05/2025</t>
        </is>
      </c>
      <c r="G4865" s="1" t="n">
        <v>-15338.06516119216</v>
      </c>
      <c r="H4865" s="1" t="n">
        <v>0.0019258629376755</v>
      </c>
      <c r="K4865" s="4" t="n">
        <v>98035699.36</v>
      </c>
      <c r="L4865" s="5" t="n">
        <v>4425001</v>
      </c>
      <c r="M4865" s="6" t="n">
        <v>22.154955</v>
      </c>
      <c r="AB4865" s="8" t="inlineStr">
        <is>
          <t>QISSwaps</t>
        </is>
      </c>
      <c r="AG4865" t="n">
        <v>-0.019513</v>
      </c>
    </row>
    <row r="4866">
      <c r="A4866" t="inlineStr">
        <is>
          <t>QIS</t>
        </is>
      </c>
      <c r="B4866" t="inlineStr">
        <is>
          <t>USDSGD,Put,1.2781343823938638,07/07/2025,05/06/2025</t>
        </is>
      </c>
      <c r="C4866" t="inlineStr">
        <is>
          <t>USDSGD,Put,1.2781343823938638,07/07/2025,05/06/2025</t>
        </is>
      </c>
      <c r="G4866" s="1" t="n">
        <v>-16417.02251498522</v>
      </c>
      <c r="H4866" s="1" t="n">
        <v>0.0048906229040521</v>
      </c>
      <c r="K4866" s="4" t="n">
        <v>98035699.36</v>
      </c>
      <c r="L4866" s="5" t="n">
        <v>4425001</v>
      </c>
      <c r="M4866" s="6" t="n">
        <v>22.154955</v>
      </c>
      <c r="AB4866" s="8" t="inlineStr">
        <is>
          <t>QISSwaps</t>
        </is>
      </c>
      <c r="AG4866" t="n">
        <v>-0.019513</v>
      </c>
    </row>
    <row r="4867">
      <c r="A4867" t="inlineStr">
        <is>
          <t>QIS</t>
        </is>
      </c>
      <c r="B4867" t="inlineStr">
        <is>
          <t>USDSGD,Put,1.2782226028599926,09/06/2025,08/05/2025</t>
        </is>
      </c>
      <c r="C4867" t="inlineStr">
        <is>
          <t>USDSGD,Put,1.2782226028599926,09/06/2025,08/05/2025</t>
        </is>
      </c>
      <c r="G4867" s="1" t="n">
        <v>-19413.76985335022</v>
      </c>
      <c r="H4867" s="1" t="n">
        <v>0.0003292936082287</v>
      </c>
      <c r="K4867" s="4" t="n">
        <v>98035699.36</v>
      </c>
      <c r="L4867" s="5" t="n">
        <v>4425001</v>
      </c>
      <c r="M4867" s="6" t="n">
        <v>22.154955</v>
      </c>
      <c r="AB4867" s="8" t="inlineStr">
        <is>
          <t>QISSwaps</t>
        </is>
      </c>
      <c r="AG4867" t="n">
        <v>-0.019513</v>
      </c>
    </row>
    <row r="4868">
      <c r="A4868" t="inlineStr">
        <is>
          <t>QIS</t>
        </is>
      </c>
      <c r="B4868" t="inlineStr">
        <is>
          <t>USDSGD,Put,1.2782762413300701,27/06/2025,29/05/2025</t>
        </is>
      </c>
      <c r="C4868" t="inlineStr">
        <is>
          <t>USDSGD,Put,1.2782762413300701,27/06/2025,29/05/2025</t>
        </is>
      </c>
      <c r="G4868" s="1" t="n">
        <v>-16414.70490911626</v>
      </c>
      <c r="H4868" s="1" t="n">
        <v>0.0037759148050314</v>
      </c>
      <c r="K4868" s="4" t="n">
        <v>98035699.36</v>
      </c>
      <c r="L4868" s="5" t="n">
        <v>4425001</v>
      </c>
      <c r="M4868" s="6" t="n">
        <v>22.154955</v>
      </c>
      <c r="AB4868" s="8" t="inlineStr">
        <is>
          <t>QISSwaps</t>
        </is>
      </c>
      <c r="AG4868" t="n">
        <v>-0.019513</v>
      </c>
    </row>
    <row r="4869">
      <c r="A4869" t="inlineStr">
        <is>
          <t>QIS</t>
        </is>
      </c>
      <c r="B4869" t="inlineStr">
        <is>
          <t>USDSGD,Put,1.2783879114912238,02/07/2025,03/06/2025</t>
        </is>
      </c>
      <c r="C4869" t="inlineStr">
        <is>
          <t>USDSGD,Put,1.2783879114912238,02/07/2025,03/06/2025</t>
        </is>
      </c>
      <c r="G4869" s="1" t="n">
        <v>-15681.89517752572</v>
      </c>
      <c r="H4869" s="1" t="n">
        <v>0.0044459252552422</v>
      </c>
      <c r="K4869" s="4" t="n">
        <v>98035699.36</v>
      </c>
      <c r="L4869" s="5" t="n">
        <v>4425001</v>
      </c>
      <c r="M4869" s="6" t="n">
        <v>22.154955</v>
      </c>
      <c r="AB4869" s="8" t="inlineStr">
        <is>
          <t>QISSwaps</t>
        </is>
      </c>
      <c r="AG4869" t="n">
        <v>-0.019513</v>
      </c>
    </row>
    <row r="4870">
      <c r="A4870" t="inlineStr">
        <is>
          <t>QIS</t>
        </is>
      </c>
      <c r="B4870" t="inlineStr">
        <is>
          <t>USDSGD,Put,1.2785366260993278,20/06/2025,21/05/2025</t>
        </is>
      </c>
      <c r="C4870" t="inlineStr">
        <is>
          <t>USDSGD,Put,1.2785366260993278,20/06/2025,21/05/2025</t>
        </is>
      </c>
      <c r="G4870" s="1" t="n">
        <v>-16319.81444800965</v>
      </c>
      <c r="H4870" s="1" t="n">
        <v>0.0027538452899498</v>
      </c>
      <c r="K4870" s="4" t="n">
        <v>98035699.36</v>
      </c>
      <c r="L4870" s="5" t="n">
        <v>4425001</v>
      </c>
      <c r="M4870" s="6" t="n">
        <v>22.154955</v>
      </c>
      <c r="AB4870" s="8" t="inlineStr">
        <is>
          <t>QISSwaps</t>
        </is>
      </c>
      <c r="AG4870" t="n">
        <v>-0.019513</v>
      </c>
    </row>
    <row r="4871">
      <c r="A4871" t="inlineStr">
        <is>
          <t>QIS</t>
        </is>
      </c>
      <c r="B4871" t="inlineStr">
        <is>
          <t>USDSGD,Put,1.2786470557081764,11/06/2025,13/05/2025</t>
        </is>
      </c>
      <c r="C4871" t="inlineStr">
        <is>
          <t>USDSGD,Put,1.2786470557081764,11/06/2025,13/05/2025</t>
        </is>
      </c>
      <c r="G4871" s="1" t="n">
        <v>-16367.74063593522</v>
      </c>
      <c r="H4871" s="1" t="n">
        <v>0.0009863136676344999</v>
      </c>
      <c r="K4871" s="4" t="n">
        <v>98035699.36</v>
      </c>
      <c r="L4871" s="5" t="n">
        <v>4425001</v>
      </c>
      <c r="M4871" s="6" t="n">
        <v>22.154955</v>
      </c>
      <c r="AB4871" s="8" t="inlineStr">
        <is>
          <t>QISSwaps</t>
        </is>
      </c>
      <c r="AG4871" t="n">
        <v>-0.019513</v>
      </c>
    </row>
    <row r="4872">
      <c r="A4872" t="inlineStr">
        <is>
          <t>QIS</t>
        </is>
      </c>
      <c r="B4872" t="inlineStr">
        <is>
          <t>USDSGD,Put,1.2787068332128901,18/06/2025,20/05/2025</t>
        </is>
      </c>
      <c r="C4872" t="inlineStr">
        <is>
          <t>USDSGD,Put,1.2787068332128901,18/06/2025,20/05/2025</t>
        </is>
      </c>
      <c r="G4872" s="1" t="n">
        <v>-16128.89737533644</v>
      </c>
      <c r="H4872" s="1" t="n">
        <v>0.0022997200395809</v>
      </c>
      <c r="K4872" s="4" t="n">
        <v>98035699.36</v>
      </c>
      <c r="L4872" s="5" t="n">
        <v>4425001</v>
      </c>
      <c r="M4872" s="6" t="n">
        <v>22.154955</v>
      </c>
      <c r="AB4872" s="8" t="inlineStr">
        <is>
          <t>QISSwaps</t>
        </is>
      </c>
      <c r="AG4872" t="n">
        <v>-0.019513</v>
      </c>
    </row>
    <row r="4873">
      <c r="A4873" t="inlineStr">
        <is>
          <t>QIS</t>
        </is>
      </c>
      <c r="B4873" t="inlineStr">
        <is>
          <t>USDSGD,Put,1.279340903647789,16/06/2025,16/05/2025</t>
        </is>
      </c>
      <c r="C4873" t="inlineStr">
        <is>
          <t>USDSGD,Put,1.279340903647789,16/06/2025,16/05/2025</t>
        </is>
      </c>
      <c r="G4873" s="1" t="n">
        <v>-15970.76154116437</v>
      </c>
      <c r="H4873" s="1" t="n">
        <v>0.001955140211128</v>
      </c>
      <c r="K4873" s="4" t="n">
        <v>98035699.36</v>
      </c>
      <c r="L4873" s="5" t="n">
        <v>4425001</v>
      </c>
      <c r="M4873" s="6" t="n">
        <v>22.154955</v>
      </c>
      <c r="AB4873" s="8" t="inlineStr">
        <is>
          <t>QISSwaps</t>
        </is>
      </c>
      <c r="AG4873" t="n">
        <v>-0.019513</v>
      </c>
    </row>
    <row r="4874">
      <c r="A4874" t="inlineStr">
        <is>
          <t>QIS</t>
        </is>
      </c>
      <c r="B4874" t="inlineStr">
        <is>
          <t>USDSGD,Put,1.2793803643264248,12/06/2025,14/05/2025</t>
        </is>
      </c>
      <c r="C4874" t="inlineStr">
        <is>
          <t>USDSGD,Put,1.2793803643264248,12/06/2025,14/05/2025</t>
        </is>
      </c>
      <c r="G4874" s="1" t="n">
        <v>-16643.87326423137</v>
      </c>
      <c r="H4874" s="1" t="n">
        <v>0.0014461444657029</v>
      </c>
      <c r="K4874" s="4" t="n">
        <v>98035699.36</v>
      </c>
      <c r="L4874" s="5" t="n">
        <v>4425001</v>
      </c>
      <c r="M4874" s="6" t="n">
        <v>22.154955</v>
      </c>
      <c r="AB4874" s="8" t="inlineStr">
        <is>
          <t>QISSwaps</t>
        </is>
      </c>
      <c r="AG4874" t="n">
        <v>-0.019513</v>
      </c>
    </row>
    <row r="4875">
      <c r="A4875" t="inlineStr">
        <is>
          <t>QIS</t>
        </is>
      </c>
      <c r="B4875" t="inlineStr">
        <is>
          <t>USDSGD,Put,1.2795839977829657,03/07/2025,04/06/2025</t>
        </is>
      </c>
      <c r="C4875" t="inlineStr">
        <is>
          <t>USDSGD,Put,1.2795839977829657,03/07/2025,04/06/2025</t>
        </is>
      </c>
      <c r="G4875" s="1" t="n">
        <v>-15620.8522003625</v>
      </c>
      <c r="H4875" s="1" t="n">
        <v>0.0049369168936803</v>
      </c>
      <c r="K4875" s="4" t="n">
        <v>98035699.36</v>
      </c>
      <c r="L4875" s="5" t="n">
        <v>4425001</v>
      </c>
      <c r="M4875" s="6" t="n">
        <v>22.154955</v>
      </c>
      <c r="AB4875" s="8" t="inlineStr">
        <is>
          <t>QISSwaps</t>
        </is>
      </c>
      <c r="AG4875" t="n">
        <v>-0.019513</v>
      </c>
    </row>
    <row r="4876">
      <c r="A4876" t="inlineStr">
        <is>
          <t>QIS</t>
        </is>
      </c>
      <c r="B4876" t="inlineStr">
        <is>
          <t>USDSGD,Put,1.2798485872386482,25/06/2025,27/05/2025</t>
        </is>
      </c>
      <c r="C4876" t="inlineStr">
        <is>
          <t>USDSGD,Put,1.2798485872386482,25/06/2025,27/05/2025</t>
        </is>
      </c>
      <c r="G4876" s="1" t="n">
        <v>-16282.69205261462</v>
      </c>
      <c r="H4876" s="1" t="n">
        <v>0.0037234092406607</v>
      </c>
      <c r="K4876" s="4" t="n">
        <v>98035699.36</v>
      </c>
      <c r="L4876" s="5" t="n">
        <v>4425001</v>
      </c>
      <c r="M4876" s="6" t="n">
        <v>22.154955</v>
      </c>
      <c r="AB4876" s="8" t="inlineStr">
        <is>
          <t>QISSwaps</t>
        </is>
      </c>
      <c r="AG4876" t="n">
        <v>-0.019513</v>
      </c>
    </row>
    <row r="4877">
      <c r="A4877" t="inlineStr">
        <is>
          <t>QIS</t>
        </is>
      </c>
      <c r="B4877" t="inlineStr">
        <is>
          <t>USDSGD,Put,1.2799817516803558,24/06/2025,23/05/2025</t>
        </is>
      </c>
      <c r="C4877" t="inlineStr">
        <is>
          <t>USDSGD,Put,1.2799817516803558,24/06/2025,23/05/2025</t>
        </is>
      </c>
      <c r="G4877" s="1" t="n">
        <v>-16598.51655434872</v>
      </c>
      <c r="H4877" s="1" t="n">
        <v>0.0035428420837487</v>
      </c>
      <c r="K4877" s="4" t="n">
        <v>98035699.36</v>
      </c>
      <c r="L4877" s="5" t="n">
        <v>4425001</v>
      </c>
      <c r="M4877" s="6" t="n">
        <v>22.154955</v>
      </c>
      <c r="AB4877" s="8" t="inlineStr">
        <is>
          <t>QISSwaps</t>
        </is>
      </c>
      <c r="AG4877" t="n">
        <v>-0.019513</v>
      </c>
    </row>
    <row r="4878">
      <c r="A4878" t="inlineStr">
        <is>
          <t>QIS</t>
        </is>
      </c>
      <c r="B4878" t="inlineStr">
        <is>
          <t>USDSGD,Put,1.2800117562194058,06/06/2025,07/05/2025</t>
        </is>
      </c>
      <c r="C4878" t="inlineStr">
        <is>
          <t>USDSGD,Put,1.2800117562194058,06/06/2025,07/05/2025</t>
        </is>
      </c>
      <c r="G4878" s="1" t="n">
        <v>-19652.86479467928</v>
      </c>
      <c r="H4878" s="1" t="n">
        <v>0.0001695156478993</v>
      </c>
      <c r="K4878" s="4" t="n">
        <v>98035699.36</v>
      </c>
      <c r="L4878" s="5" t="n">
        <v>4425001</v>
      </c>
      <c r="M4878" s="6" t="n">
        <v>22.154955</v>
      </c>
      <c r="AB4878" s="8" t="inlineStr">
        <is>
          <t>QISSwaps</t>
        </is>
      </c>
      <c r="AG4878" t="n">
        <v>-0.019513</v>
      </c>
    </row>
    <row r="4879">
      <c r="A4879" t="inlineStr">
        <is>
          <t>QIS</t>
        </is>
      </c>
      <c r="B4879" t="inlineStr">
        <is>
          <t>USDSGD,Put,1.280037071469476,05/06/2025,06/05/2025</t>
        </is>
      </c>
      <c r="C4879" t="inlineStr">
        <is>
          <t>USDSGD,Put,1.280037071469476,05/06/2025,06/05/2025</t>
        </is>
      </c>
      <c r="G4879" s="1" t="n">
        <v>-20035.16280872705</v>
      </c>
      <c r="K4879" s="4" t="n">
        <v>98035699.36</v>
      </c>
      <c r="L4879" s="5" t="n">
        <v>4425001</v>
      </c>
      <c r="M4879" s="6" t="n">
        <v>22.154955</v>
      </c>
      <c r="AB4879" s="8" t="inlineStr">
        <is>
          <t>QISSwaps</t>
        </is>
      </c>
      <c r="AG4879" t="n">
        <v>-0.019513</v>
      </c>
    </row>
    <row r="4880">
      <c r="A4880" t="inlineStr">
        <is>
          <t>QIS</t>
        </is>
      </c>
      <c r="B4880" t="inlineStr">
        <is>
          <t>USDSGD,Put,1.2801745469352186,30/06/2025,30/05/2025</t>
        </is>
      </c>
      <c r="C4880" t="inlineStr">
        <is>
          <t>USDSGD,Put,1.2801745469352186,30/06/2025,30/05/2025</t>
        </is>
      </c>
      <c r="G4880" s="1" t="n">
        <v>-16438.33063186549</v>
      </c>
      <c r="H4880" s="1" t="n">
        <v>0.0044770359360217</v>
      </c>
      <c r="K4880" s="4" t="n">
        <v>98035699.36</v>
      </c>
      <c r="L4880" s="5" t="n">
        <v>4425001</v>
      </c>
      <c r="M4880" s="6" t="n">
        <v>22.154955</v>
      </c>
      <c r="AB4880" s="8" t="inlineStr">
        <is>
          <t>QISSwaps</t>
        </is>
      </c>
      <c r="AG4880" t="n">
        <v>-0.019513</v>
      </c>
    </row>
    <row r="4881">
      <c r="A4881" t="inlineStr">
        <is>
          <t>QIS</t>
        </is>
      </c>
      <c r="B4881" t="inlineStr">
        <is>
          <t>USDSGD,Put,1.2801977901831125,23/06/2025,22/05/2025</t>
        </is>
      </c>
      <c r="C4881" t="inlineStr">
        <is>
          <t>USDSGD,Put,1.2801977901831125,23/06/2025,22/05/2025</t>
        </is>
      </c>
      <c r="G4881" s="1" t="n">
        <v>-16306.02213367275</v>
      </c>
      <c r="H4881" s="1" t="n">
        <v>0.0033773547166015</v>
      </c>
      <c r="K4881" s="4" t="n">
        <v>98035699.36</v>
      </c>
      <c r="L4881" s="5" t="n">
        <v>4425001</v>
      </c>
      <c r="M4881" s="6" t="n">
        <v>22.154955</v>
      </c>
      <c r="AB4881" s="8" t="inlineStr">
        <is>
          <t>QISSwaps</t>
        </is>
      </c>
      <c r="AG4881" t="n">
        <v>-0.019513</v>
      </c>
    </row>
    <row r="4882">
      <c r="A4882" t="inlineStr">
        <is>
          <t>QIS</t>
        </is>
      </c>
      <c r="B4882" t="inlineStr">
        <is>
          <t>USDSGD,Put,1.280567500010323,26/06/2025,28/05/2025</t>
        </is>
      </c>
      <c r="C4882" t="inlineStr">
        <is>
          <t>USDSGD,Put,1.280567500010323,26/06/2025,28/05/2025</t>
        </is>
      </c>
      <c r="G4882" s="1" t="n">
        <v>-16419.60587382715</v>
      </c>
      <c r="H4882" s="1" t="n">
        <v>0.0041819188416857</v>
      </c>
      <c r="K4882" s="4" t="n">
        <v>98035699.36</v>
      </c>
      <c r="L4882" s="5" t="n">
        <v>4425001</v>
      </c>
      <c r="M4882" s="6" t="n">
        <v>22.154955</v>
      </c>
      <c r="AB4882" s="8" t="inlineStr">
        <is>
          <t>QISSwaps</t>
        </is>
      </c>
      <c r="AG4882" t="n">
        <v>-0.019513</v>
      </c>
    </row>
    <row r="4883">
      <c r="A4883" t="inlineStr">
        <is>
          <t>QIS</t>
        </is>
      </c>
      <c r="B4883" t="inlineStr">
        <is>
          <t>USDSGD,Put,1.2807562820817069,13/06/2025,15/05/2025</t>
        </is>
      </c>
      <c r="C4883" t="inlineStr">
        <is>
          <t>USDSGD,Put,1.2807562820817069,13/06/2025,15/05/2025</t>
        </is>
      </c>
      <c r="G4883" s="1" t="n">
        <v>-15766.29070455271</v>
      </c>
      <c r="H4883" s="1" t="n">
        <v>0.0019933175588498</v>
      </c>
      <c r="K4883" s="4" t="n">
        <v>98035699.36</v>
      </c>
      <c r="L4883" s="5" t="n">
        <v>4425001</v>
      </c>
      <c r="M4883" s="6" t="n">
        <v>22.154955</v>
      </c>
      <c r="AB4883" s="8" t="inlineStr">
        <is>
          <t>QISSwaps</t>
        </is>
      </c>
      <c r="AG4883" t="n">
        <v>-0.019513</v>
      </c>
    </row>
    <row r="4884">
      <c r="A4884" t="inlineStr">
        <is>
          <t>QIS</t>
        </is>
      </c>
      <c r="B4884" t="inlineStr">
        <is>
          <t>USDSGD,Put,1.2809222387721022,10/06/2025,09/05/2025</t>
        </is>
      </c>
      <c r="C4884" t="inlineStr">
        <is>
          <t>USDSGD,Put,1.2809222387721022,10/06/2025,09/05/2025</t>
        </is>
      </c>
      <c r="G4884" s="1" t="n">
        <v>-19470.22722477567</v>
      </c>
      <c r="H4884" s="1" t="n">
        <v>0.0010172021869085</v>
      </c>
      <c r="K4884" s="4" t="n">
        <v>98035699.36</v>
      </c>
      <c r="L4884" s="5" t="n">
        <v>4425001</v>
      </c>
      <c r="M4884" s="6" t="n">
        <v>22.154955</v>
      </c>
      <c r="AB4884" s="8" t="inlineStr">
        <is>
          <t>QISSwaps</t>
        </is>
      </c>
      <c r="AG4884" t="n">
        <v>-0.019513</v>
      </c>
    </row>
    <row r="4885">
      <c r="A4885" t="inlineStr">
        <is>
          <t>QIS</t>
        </is>
      </c>
      <c r="B4885" t="inlineStr">
        <is>
          <t>USDSGD,Put,1.2809583576502412,01/07/2025,02/06/2025</t>
        </is>
      </c>
      <c r="C4885" t="inlineStr">
        <is>
          <t>USDSGD,Put,1.2809583576502412,01/07/2025,02/06/2025</t>
        </is>
      </c>
      <c r="G4885" s="1" t="n">
        <v>-15210.23295391768</v>
      </c>
      <c r="H4885" s="1" t="n">
        <v>0.0049032489961115</v>
      </c>
      <c r="K4885" s="4" t="n">
        <v>98035699.36</v>
      </c>
      <c r="L4885" s="5" t="n">
        <v>4425001</v>
      </c>
      <c r="M4885" s="6" t="n">
        <v>22.154955</v>
      </c>
      <c r="AB4885" s="8" t="inlineStr">
        <is>
          <t>QISSwaps</t>
        </is>
      </c>
      <c r="AG4885" t="n">
        <v>-0.019513</v>
      </c>
    </row>
    <row r="4886">
      <c r="A4886" t="inlineStr">
        <is>
          <t>QIS</t>
        </is>
      </c>
      <c r="B4886" t="inlineStr">
        <is>
          <t>USDSGD,Put,1.280985950241205,17/06/2025,19/05/2025</t>
        </is>
      </c>
      <c r="C4886" t="inlineStr">
        <is>
          <t>USDSGD,Put,1.280985950241205,17/06/2025,19/05/2025</t>
        </is>
      </c>
      <c r="G4886" s="1" t="n">
        <v>-15263.65268936737</v>
      </c>
      <c r="H4886" s="1" t="n">
        <v>0.0025982855616664</v>
      </c>
      <c r="K4886" s="4" t="n">
        <v>98035699.36</v>
      </c>
      <c r="L4886" s="5" t="n">
        <v>4425001</v>
      </c>
      <c r="M4886" s="6" t="n">
        <v>22.154955</v>
      </c>
      <c r="AB4886" s="8" t="inlineStr">
        <is>
          <t>QISSwaps</t>
        </is>
      </c>
      <c r="AG4886" t="n">
        <v>-0.019513</v>
      </c>
    </row>
    <row r="4887">
      <c r="A4887" t="inlineStr">
        <is>
          <t>QIS</t>
        </is>
      </c>
      <c r="B4887" t="inlineStr">
        <is>
          <t>USDSGD,Put,1.2814521549703275,07/07/2025,05/06/2025</t>
        </is>
      </c>
      <c r="C4887" t="inlineStr">
        <is>
          <t>USDSGD,Put,1.2814521549703275,07/07/2025,05/06/2025</t>
        </is>
      </c>
      <c r="G4887" s="1" t="n">
        <v>-16332.12283903001</v>
      </c>
      <c r="H4887" s="1" t="n">
        <v>0.0058754267400591</v>
      </c>
      <c r="K4887" s="4" t="n">
        <v>98035699.36</v>
      </c>
      <c r="L4887" s="5" t="n">
        <v>4425001</v>
      </c>
      <c r="M4887" s="6" t="n">
        <v>22.154955</v>
      </c>
      <c r="AB4887" s="8" t="inlineStr">
        <is>
          <t>QISSwaps</t>
        </is>
      </c>
      <c r="AG4887" t="n">
        <v>-0.019513</v>
      </c>
    </row>
    <row r="4888">
      <c r="A4888" t="inlineStr">
        <is>
          <t>QIS</t>
        </is>
      </c>
      <c r="B4888" t="inlineStr">
        <is>
          <t>USDSGD,Put,1.2815652214747542,02/07/2025,03/06/2025</t>
        </is>
      </c>
      <c r="C4888" t="inlineStr">
        <is>
          <t>USDSGD,Put,1.2815652214747542,02/07/2025,03/06/2025</t>
        </is>
      </c>
      <c r="G4888" s="1" t="n">
        <v>-15604.23315045934</v>
      </c>
      <c r="H4888" s="1" t="n">
        <v>0.0053711286154124</v>
      </c>
      <c r="K4888" s="4" t="n">
        <v>98035699.36</v>
      </c>
      <c r="L4888" s="5" t="n">
        <v>4425001</v>
      </c>
      <c r="M4888" s="6" t="n">
        <v>22.154955</v>
      </c>
      <c r="AB4888" s="8" t="inlineStr">
        <is>
          <t>QISSwaps</t>
        </is>
      </c>
      <c r="AG4888" t="n">
        <v>-0.019513</v>
      </c>
    </row>
    <row r="4889">
      <c r="A4889" t="inlineStr">
        <is>
          <t>QIS</t>
        </is>
      </c>
      <c r="B4889" t="inlineStr">
        <is>
          <t>USDSGD,Put,1.2816081124201437,27/06/2025,29/05/2025</t>
        </is>
      </c>
      <c r="C4889" t="inlineStr">
        <is>
          <t>USDSGD,Put,1.2816081124201437,27/06/2025,29/05/2025</t>
        </is>
      </c>
      <c r="G4889" s="1" t="n">
        <v>-16329.46732730159</v>
      </c>
      <c r="H4889" s="1" t="n">
        <v>0.004694004057404</v>
      </c>
      <c r="K4889" s="4" t="n">
        <v>98035699.36</v>
      </c>
      <c r="L4889" s="5" t="n">
        <v>4425001</v>
      </c>
      <c r="M4889" s="6" t="n">
        <v>22.154955</v>
      </c>
      <c r="AB4889" s="8" t="inlineStr">
        <is>
          <t>QISSwaps</t>
        </is>
      </c>
      <c r="AG4889" t="n">
        <v>-0.019513</v>
      </c>
    </row>
    <row r="4890">
      <c r="A4890" t="inlineStr">
        <is>
          <t>QIS</t>
        </is>
      </c>
      <c r="B4890" t="inlineStr">
        <is>
          <t>USDSGD,Put,1.2818502972125267,20/06/2025,21/05/2025</t>
        </is>
      </c>
      <c r="C4890" t="inlineStr">
        <is>
          <t>USDSGD,Put,1.2818502972125267,20/06/2025,21/05/2025</t>
        </is>
      </c>
      <c r="G4890" s="1" t="n">
        <v>-16235.54782263223</v>
      </c>
      <c r="H4890" s="1" t="n">
        <v>0.0035923455879883</v>
      </c>
      <c r="K4890" s="4" t="n">
        <v>98035699.36</v>
      </c>
      <c r="L4890" s="5" t="n">
        <v>4425001</v>
      </c>
      <c r="M4890" s="6" t="n">
        <v>22.154955</v>
      </c>
      <c r="AB4890" s="8" t="inlineStr">
        <is>
          <t>QISSwaps</t>
        </is>
      </c>
      <c r="AG4890" t="n">
        <v>-0.019513</v>
      </c>
    </row>
    <row r="4891">
      <c r="A4891" t="inlineStr">
        <is>
          <t>QIS</t>
        </is>
      </c>
      <c r="B4891" t="inlineStr">
        <is>
          <t>USDSGD,Put,1.281969100895409,18/06/2025,20/05/2025</t>
        </is>
      </c>
      <c r="C4891" t="inlineStr">
        <is>
          <t>USDSGD,Put,1.281969100895409,18/06/2025,20/05/2025</t>
        </is>
      </c>
      <c r="G4891" s="1" t="n">
        <v>-16046.91438085542</v>
      </c>
      <c r="H4891" s="1" t="n">
        <v>0.0030812287687317</v>
      </c>
      <c r="K4891" s="4" t="n">
        <v>98035699.36</v>
      </c>
      <c r="L4891" s="5" t="n">
        <v>4425001</v>
      </c>
      <c r="M4891" s="6" t="n">
        <v>22.154955</v>
      </c>
      <c r="AB4891" s="8" t="inlineStr">
        <is>
          <t>QISSwaps</t>
        </is>
      </c>
      <c r="AG4891" t="n">
        <v>-0.019513</v>
      </c>
    </row>
    <row r="4892">
      <c r="A4892" t="inlineStr">
        <is>
          <t>QIS</t>
        </is>
      </c>
      <c r="B4892" t="inlineStr">
        <is>
          <t>USDSGD,Put,1.2819926167739129,11/06/2025,13/05/2025</t>
        </is>
      </c>
      <c r="C4892" t="inlineStr">
        <is>
          <t>USDSGD,Put,1.2819926167739129,11/06/2025,13/05/2025</t>
        </is>
      </c>
      <c r="G4892" s="1" t="n">
        <v>-16282.42372595441</v>
      </c>
      <c r="H4892" s="1" t="n">
        <v>0.0015940792714008</v>
      </c>
      <c r="K4892" s="4" t="n">
        <v>98035699.36</v>
      </c>
      <c r="L4892" s="5" t="n">
        <v>4425001</v>
      </c>
      <c r="M4892" s="6" t="n">
        <v>22.154955</v>
      </c>
      <c r="AB4892" s="8" t="inlineStr">
        <is>
          <t>QISSwaps</t>
        </is>
      </c>
      <c r="AG4892" t="n">
        <v>-0.019513</v>
      </c>
    </row>
    <row r="4893">
      <c r="A4893" t="inlineStr">
        <is>
          <t>QIS</t>
        </is>
      </c>
      <c r="B4893" t="inlineStr">
        <is>
          <t>USDSGD,Put,1.2822176521819586,09/06/2025,08/05/2025</t>
        </is>
      </c>
      <c r="C4893" t="inlineStr">
        <is>
          <t>USDSGD,Put,1.2822176521819586,09/06/2025,08/05/2025</t>
        </is>
      </c>
      <c r="G4893" s="1" t="n">
        <v>-19292.98202704782</v>
      </c>
      <c r="H4893" s="1" t="n">
        <v>0.0008542688171702</v>
      </c>
      <c r="K4893" s="4" t="n">
        <v>98035699.36</v>
      </c>
      <c r="L4893" s="5" t="n">
        <v>4425001</v>
      </c>
      <c r="M4893" s="6" t="n">
        <v>22.154955</v>
      </c>
      <c r="AB4893" s="8" t="inlineStr">
        <is>
          <t>QISSwaps</t>
        </is>
      </c>
      <c r="AG4893" t="n">
        <v>-0.019513</v>
      </c>
    </row>
    <row r="4894">
      <c r="A4894" t="inlineStr">
        <is>
          <t>QIS</t>
        </is>
      </c>
      <c r="B4894" t="inlineStr">
        <is>
          <t>USDSGD,Put,1.28257898151601,16/06/2025,16/05/2025</t>
        </is>
      </c>
      <c r="C4894" t="inlineStr">
        <is>
          <t>USDSGD,Put,1.28257898151601,16/06/2025,16/05/2025</t>
        </is>
      </c>
      <c r="G4894" s="1" t="n">
        <v>-15890.2218015674</v>
      </c>
      <c r="H4894" s="1" t="n">
        <v>0.0027177293656031</v>
      </c>
      <c r="K4894" s="4" t="n">
        <v>98035699.36</v>
      </c>
      <c r="L4894" s="5" t="n">
        <v>4425001</v>
      </c>
      <c r="M4894" s="6" t="n">
        <v>22.154955</v>
      </c>
      <c r="AB4894" s="8" t="inlineStr">
        <is>
          <t>QISSwaps</t>
        </is>
      </c>
      <c r="AG4894" t="n">
        <v>-0.019513</v>
      </c>
    </row>
    <row r="4895">
      <c r="A4895" t="inlineStr">
        <is>
          <t>QIS</t>
        </is>
      </c>
      <c r="B4895" t="inlineStr">
        <is>
          <t>USDSGD,Put,1.282751684239605,12/06/2025,14/05/2025</t>
        </is>
      </c>
      <c r="C4895" t="inlineStr">
        <is>
          <t>USDSGD,Put,1.282751684239605,12/06/2025,14/05/2025</t>
        </is>
      </c>
      <c r="G4895" s="1" t="n">
        <v>-16556.5015839778</v>
      </c>
      <c r="H4895" s="1" t="n">
        <v>0.0021711721844839</v>
      </c>
      <c r="K4895" s="4" t="n">
        <v>98035699.36</v>
      </c>
      <c r="L4895" s="5" t="n">
        <v>4425001</v>
      </c>
      <c r="M4895" s="6" t="n">
        <v>22.154955</v>
      </c>
      <c r="AB4895" s="8" t="inlineStr">
        <is>
          <t>QISSwaps</t>
        </is>
      </c>
      <c r="AG4895" t="n">
        <v>-0.019513</v>
      </c>
    </row>
    <row r="4896">
      <c r="A4896" t="inlineStr">
        <is>
          <t>QIS</t>
        </is>
      </c>
      <c r="B4896" t="inlineStr">
        <is>
          <t>USDSGD,Put,1.282758338878169,03/07/2025,04/06/2025</t>
        </is>
      </c>
      <c r="C4896" t="inlineStr">
        <is>
          <t>USDSGD,Put,1.282758338878169,03/07/2025,04/06/2025</t>
        </is>
      </c>
      <c r="G4896" s="1" t="n">
        <v>-15543.63647172117</v>
      </c>
      <c r="H4896" s="1" t="n">
        <v>0.0059236421365312</v>
      </c>
      <c r="K4896" s="4" t="n">
        <v>98035699.36</v>
      </c>
      <c r="L4896" s="5" t="n">
        <v>4425001</v>
      </c>
      <c r="M4896" s="6" t="n">
        <v>22.154955</v>
      </c>
      <c r="AB4896" s="8" t="inlineStr">
        <is>
          <t>QISSwaps</t>
        </is>
      </c>
      <c r="AG4896" t="n">
        <v>-0.019513</v>
      </c>
    </row>
    <row r="4897">
      <c r="A4897" t="inlineStr">
        <is>
          <t>QIS</t>
        </is>
      </c>
      <c r="B4897" t="inlineStr">
        <is>
          <t>USDSGD,Put,1.2833659814767415,24/06/2025,23/05/2025</t>
        </is>
      </c>
      <c r="C4897" t="inlineStr">
        <is>
          <t>USDSGD,Put,1.2833659814767415,24/06/2025,23/05/2025</t>
        </is>
      </c>
      <c r="G4897" s="1" t="n">
        <v>-16511.09156274094</v>
      </c>
      <c r="H4897" s="1" t="n">
        <v>0.0045251426924973</v>
      </c>
      <c r="K4897" s="4" t="n">
        <v>98035699.36</v>
      </c>
      <c r="L4897" s="5" t="n">
        <v>4425001</v>
      </c>
      <c r="M4897" s="6" t="n">
        <v>22.154955</v>
      </c>
      <c r="AB4897" s="8" t="inlineStr">
        <is>
          <t>QISSwaps</t>
        </is>
      </c>
      <c r="AG4897" t="n">
        <v>-0.019513</v>
      </c>
    </row>
    <row r="4898">
      <c r="A4898" t="inlineStr">
        <is>
          <t>QIS</t>
        </is>
      </c>
      <c r="B4898" t="inlineStr">
        <is>
          <t>USDSGD,Put,1.2835084134996804,30/06/2025,30/05/2025</t>
        </is>
      </c>
      <c r="C4898" t="inlineStr">
        <is>
          <t>USDSGD,Put,1.2835084134996804,30/06/2025,30/05/2025</t>
        </is>
      </c>
      <c r="G4898" s="1" t="n">
        <v>-16353.04560275321</v>
      </c>
      <c r="H4898" s="1" t="n">
        <v>0.0055117193257711</v>
      </c>
      <c r="K4898" s="4" t="n">
        <v>98035699.36</v>
      </c>
      <c r="L4898" s="5" t="n">
        <v>4425001</v>
      </c>
      <c r="M4898" s="6" t="n">
        <v>22.154955</v>
      </c>
      <c r="AB4898" s="8" t="inlineStr">
        <is>
          <t>QISSwaps</t>
        </is>
      </c>
      <c r="AG4898" t="n">
        <v>-0.019513</v>
      </c>
    </row>
    <row r="4899">
      <c r="A4899" t="inlineStr">
        <is>
          <t>QIS</t>
        </is>
      </c>
      <c r="B4899" t="inlineStr">
        <is>
          <t>USDSGD,Put,1.283523303898685,23/06/2025,22/05/2025</t>
        </is>
      </c>
      <c r="C4899" t="inlineStr">
        <is>
          <t>USDSGD,Put,1.283523303898685,23/06/2025,22/05/2025</t>
        </is>
      </c>
      <c r="G4899" s="1" t="n">
        <v>-16221.63620558881</v>
      </c>
      <c r="H4899" s="1" t="n">
        <v>0.0043397195228165</v>
      </c>
      <c r="K4899" s="4" t="n">
        <v>98035699.36</v>
      </c>
      <c r="L4899" s="5" t="n">
        <v>4425001</v>
      </c>
      <c r="M4899" s="6" t="n">
        <v>22.154955</v>
      </c>
      <c r="AB4899" s="8" t="inlineStr">
        <is>
          <t>QISSwaps</t>
        </is>
      </c>
      <c r="AG4899" t="n">
        <v>-0.019513</v>
      </c>
    </row>
    <row r="4900">
      <c r="A4900" t="inlineStr">
        <is>
          <t>QIS</t>
        </is>
      </c>
      <c r="B4900" t="inlineStr">
        <is>
          <t>USDSGD,Put,1.2839223649906548,26/06/2025,28/05/2025</t>
        </is>
      </c>
      <c r="C4900" t="inlineStr">
        <is>
          <t>USDSGD,Put,1.2839223649906548,26/06/2025,28/05/2025</t>
        </is>
      </c>
      <c r="G4900" s="1" t="n">
        <v>-16333.90973912274</v>
      </c>
      <c r="H4900" s="1" t="n">
        <v>0.0052242460239309</v>
      </c>
      <c r="K4900" s="4" t="n">
        <v>98035699.36</v>
      </c>
      <c r="L4900" s="5" t="n">
        <v>4425001</v>
      </c>
      <c r="M4900" s="6" t="n">
        <v>22.154955</v>
      </c>
      <c r="AB4900" s="8" t="inlineStr">
        <is>
          <t>QISSwaps</t>
        </is>
      </c>
      <c r="AG4900" t="n">
        <v>-0.019513</v>
      </c>
    </row>
    <row r="4901">
      <c r="A4901" t="inlineStr">
        <is>
          <t>QIS</t>
        </is>
      </c>
      <c r="B4901" t="inlineStr">
        <is>
          <t>USDSGD,Put,1.2839614462556974,13/06/2025,15/05/2025</t>
        </is>
      </c>
      <c r="C4901" t="inlineStr">
        <is>
          <t>USDSGD,Put,1.2839614462556974,13/06/2025,15/05/2025</t>
        </is>
      </c>
      <c r="G4901" s="1" t="n">
        <v>-15687.67389468067</v>
      </c>
      <c r="H4901" s="1" t="n">
        <v>0.0028155637666628</v>
      </c>
      <c r="K4901" s="4" t="n">
        <v>98035699.36</v>
      </c>
      <c r="L4901" s="5" t="n">
        <v>4425001</v>
      </c>
      <c r="M4901" s="6" t="n">
        <v>22.154955</v>
      </c>
      <c r="AB4901" s="8" t="inlineStr">
        <is>
          <t>QISSwaps</t>
        </is>
      </c>
      <c r="AG4901" t="n">
        <v>-0.019513</v>
      </c>
    </row>
    <row r="4902">
      <c r="A4902" t="inlineStr">
        <is>
          <t>QIS</t>
        </is>
      </c>
      <c r="B4902" t="inlineStr">
        <is>
          <t>USDSGD,Put,1.284059278598153,06/06/2025,07/05/2025</t>
        </is>
      </c>
      <c r="C4902" t="inlineStr">
        <is>
          <t>USDSGD,Put,1.284059278598153,06/06/2025,07/05/2025</t>
        </is>
      </c>
      <c r="G4902" s="1" t="n">
        <v>-19529.16327617272</v>
      </c>
      <c r="H4902" s="1" t="n">
        <v>0.0006752559897558</v>
      </c>
      <c r="K4902" s="4" t="n">
        <v>98035699.36</v>
      </c>
      <c r="L4902" s="5" t="n">
        <v>4425001</v>
      </c>
      <c r="M4902" s="6" t="n">
        <v>22.154955</v>
      </c>
      <c r="AB4902" s="8" t="inlineStr">
        <is>
          <t>QISSwaps</t>
        </is>
      </c>
      <c r="AG4902" t="n">
        <v>-0.019513</v>
      </c>
    </row>
    <row r="4903">
      <c r="A4903" t="inlineStr">
        <is>
          <t>QIS</t>
        </is>
      </c>
      <c r="B4903" t="inlineStr">
        <is>
          <t>USDSGD,Put,1.284060338098554,01/07/2025,02/06/2025</t>
        </is>
      </c>
      <c r="C4903" t="inlineStr">
        <is>
          <t>USDSGD,Put,1.284060338098554,01/07/2025,02/06/2025</t>
        </is>
      </c>
      <c r="G4903" s="1" t="n">
        <v>-15136.83320181398</v>
      </c>
      <c r="H4903" s="1" t="n">
        <v>0.0059099772350356</v>
      </c>
      <c r="K4903" s="4" t="n">
        <v>98035699.36</v>
      </c>
      <c r="L4903" s="5" t="n">
        <v>4425001</v>
      </c>
      <c r="M4903" s="6" t="n">
        <v>22.154955</v>
      </c>
      <c r="AB4903" s="8" t="inlineStr">
        <is>
          <t>QISSwaps</t>
        </is>
      </c>
      <c r="AG4903" t="n">
        <v>-0.019513</v>
      </c>
    </row>
    <row r="4904">
      <c r="A4904" t="inlineStr">
        <is>
          <t>QIS</t>
        </is>
      </c>
      <c r="B4904" t="inlineStr">
        <is>
          <t>USDSGD,Put,1.2840838960515553,05/06/2025,06/05/2025</t>
        </is>
      </c>
      <c r="C4904" t="inlineStr">
        <is>
          <t>USDSGD,Put,1.2840838960515553,05/06/2025,06/05/2025</t>
        </is>
      </c>
      <c r="G4904" s="1" t="n">
        <v>-19909.07910247125</v>
      </c>
      <c r="K4904" s="4" t="n">
        <v>98035699.36</v>
      </c>
      <c r="L4904" s="5" t="n">
        <v>4425001</v>
      </c>
      <c r="M4904" s="6" t="n">
        <v>22.154955</v>
      </c>
      <c r="AB4904" s="8" t="inlineStr">
        <is>
          <t>QISSwaps</t>
        </is>
      </c>
      <c r="AG4904" t="n">
        <v>-0.019513</v>
      </c>
    </row>
    <row r="4905">
      <c r="A4905" t="inlineStr">
        <is>
          <t>QIS</t>
        </is>
      </c>
      <c r="B4905" t="inlineStr">
        <is>
          <t>USDSGD,Put,1.2840970735755857,17/06/2025,19/05/2025</t>
        </is>
      </c>
      <c r="C4905" t="inlineStr">
        <is>
          <t>USDSGD,Put,1.2840970735755857,17/06/2025,19/05/2025</t>
        </is>
      </c>
      <c r="G4905" s="1" t="n">
        <v>-15189.78042393484</v>
      </c>
      <c r="H4905" s="1" t="n">
        <v>0.0034666776070275</v>
      </c>
      <c r="K4905" s="4" t="n">
        <v>98035699.36</v>
      </c>
      <c r="L4905" s="5" t="n">
        <v>4425001</v>
      </c>
      <c r="M4905" s="6" t="n">
        <v>22.154955</v>
      </c>
      <c r="AB4905" s="8" t="inlineStr">
        <is>
          <t>QISSwaps</t>
        </is>
      </c>
      <c r="AG4905" t="n">
        <v>-0.019513</v>
      </c>
    </row>
    <row r="4906">
      <c r="A4906" t="inlineStr">
        <is>
          <t>QIS</t>
        </is>
      </c>
      <c r="B4906" t="inlineStr">
        <is>
          <t>USDSGD,Put,1.284923650586145,10/06/2025,09/05/2025</t>
        </is>
      </c>
      <c r="C4906" t="inlineStr">
        <is>
          <t>USDSGD,Put,1.284923650586145,10/06/2025,09/05/2025</t>
        </is>
      </c>
      <c r="G4906" s="1" t="n">
        <v>-19349.15063163822</v>
      </c>
      <c r="H4906" s="1" t="n">
        <v>0.0019293274345547</v>
      </c>
      <c r="K4906" s="4" t="n">
        <v>98035699.36</v>
      </c>
      <c r="L4906" s="5" t="n">
        <v>4425001</v>
      </c>
      <c r="M4906" s="6" t="n">
        <v>22.154955</v>
      </c>
      <c r="AB4906" s="8" t="inlineStr">
        <is>
          <t>QISSwaps</t>
        </is>
      </c>
      <c r="AG4906" t="n">
        <v>-0.019513</v>
      </c>
    </row>
    <row r="4907">
      <c r="A4907" t="inlineStr">
        <is>
          <t>QIS</t>
        </is>
      </c>
      <c r="B4907" t="inlineStr">
        <is>
          <t>USDSGD,Put,1.2849399835102173,27/06/2025,29/05/2025</t>
        </is>
      </c>
      <c r="C4907" t="inlineStr">
        <is>
          <t>USDSGD,Put,1.2849399835102173,27/06/2025,29/05/2025</t>
        </is>
      </c>
      <c r="G4907" s="1" t="n">
        <v>-16244.89195291134</v>
      </c>
      <c r="H4907" s="1" t="n">
        <v>0.0058014860011213</v>
      </c>
      <c r="K4907" s="4" t="n">
        <v>98035699.36</v>
      </c>
      <c r="L4907" s="5" t="n">
        <v>4425001</v>
      </c>
      <c r="M4907" s="6" t="n">
        <v>22.154955</v>
      </c>
      <c r="AB4907" s="8" t="inlineStr">
        <is>
          <t>QISSwaps</t>
        </is>
      </c>
      <c r="AG4907" t="n">
        <v>-0.019513</v>
      </c>
    </row>
    <row r="4908">
      <c r="A4908" t="inlineStr">
        <is>
          <t>QIS</t>
        </is>
      </c>
      <c r="B4908" t="inlineStr">
        <is>
          <t>USDSGD,Put,1.2851639683257257,20/06/2025,21/05/2025</t>
        </is>
      </c>
      <c r="C4908" t="inlineStr">
        <is>
          <t>USDSGD,Put,1.2851639683257257,20/06/2025,21/05/2025</t>
        </is>
      </c>
      <c r="G4908" s="1" t="n">
        <v>-16151.93217661855</v>
      </c>
      <c r="H4908" s="1" t="n">
        <v>0.0046430025538884</v>
      </c>
      <c r="K4908" s="4" t="n">
        <v>98035699.36</v>
      </c>
      <c r="L4908" s="5" t="n">
        <v>4425001</v>
      </c>
      <c r="M4908" s="6" t="n">
        <v>22.154955</v>
      </c>
      <c r="AB4908" s="8" t="inlineStr">
        <is>
          <t>QISSwaps</t>
        </is>
      </c>
      <c r="AG4908" t="n">
        <v>-0.019513</v>
      </c>
    </row>
    <row r="4909">
      <c r="A4909" t="inlineStr">
        <is>
          <t>QIS</t>
        </is>
      </c>
      <c r="B4909" t="inlineStr">
        <is>
          <t>USDSGD,Put,1.285231368577928,18/06/2025,20/05/2025</t>
        </is>
      </c>
      <c r="C4909" t="inlineStr">
        <is>
          <t>USDSGD,Put,1.285231368577928,18/06/2025,20/05/2025</t>
        </is>
      </c>
      <c r="G4909" s="1" t="n">
        <v>-15965.5548793221</v>
      </c>
      <c r="H4909" s="1" t="n">
        <v>0.0040805960457127</v>
      </c>
      <c r="K4909" s="4" t="n">
        <v>98035699.36</v>
      </c>
      <c r="L4909" s="5" t="n">
        <v>4425001</v>
      </c>
      <c r="M4909" s="6" t="n">
        <v>22.154955</v>
      </c>
      <c r="AB4909" s="8" t="inlineStr">
        <is>
          <t>QISSwaps</t>
        </is>
      </c>
      <c r="AG4909" t="n">
        <v>-0.019513</v>
      </c>
    </row>
    <row r="4910">
      <c r="A4910" t="inlineStr">
        <is>
          <t>QIS</t>
        </is>
      </c>
      <c r="B4910" t="inlineStr">
        <is>
          <t>USDSGD,Put,1.2853381778396493,11/06/2025,13/05/2025</t>
        </is>
      </c>
      <c r="C4910" t="inlineStr">
        <is>
          <t>USDSGD,Put,1.2853381778396493,11/06/2025,13/05/2025</t>
        </is>
      </c>
      <c r="G4910" s="1" t="n">
        <v>-16197.77215363446</v>
      </c>
      <c r="H4910" s="1" t="n">
        <v>0.0024750607470766</v>
      </c>
      <c r="K4910" s="4" t="n">
        <v>98035699.36</v>
      </c>
      <c r="L4910" s="5" t="n">
        <v>4425001</v>
      </c>
      <c r="M4910" s="6" t="n">
        <v>22.154955</v>
      </c>
      <c r="AB4910" s="8" t="inlineStr">
        <is>
          <t>QISSwaps</t>
        </is>
      </c>
      <c r="AG4910" t="n">
        <v>-0.019513</v>
      </c>
    </row>
    <row r="4911">
      <c r="A4911" t="inlineStr">
        <is>
          <t>QIS</t>
        </is>
      </c>
      <c r="B4911" t="inlineStr">
        <is>
          <t>USDSGD,Put,1.285817059384231,16/06/2025,16/05/2025</t>
        </is>
      </c>
      <c r="C4911" t="inlineStr">
        <is>
          <t>USDSGD,Put,1.285817059384231,16/06/2025,16/05/2025</t>
        </is>
      </c>
      <c r="G4911" s="1" t="n">
        <v>-15810.28976606535</v>
      </c>
      <c r="H4911" s="1" t="n">
        <v>0.003718320692207</v>
      </c>
      <c r="K4911" s="4" t="n">
        <v>98035699.36</v>
      </c>
      <c r="L4911" s="5" t="n">
        <v>4425001</v>
      </c>
      <c r="M4911" s="6" t="n">
        <v>22.154955</v>
      </c>
      <c r="AB4911" s="8" t="inlineStr">
        <is>
          <t>QISSwaps</t>
        </is>
      </c>
      <c r="AG4911" t="n">
        <v>-0.019513</v>
      </c>
    </row>
    <row r="4912">
      <c r="A4912" t="inlineStr">
        <is>
          <t>QIS</t>
        </is>
      </c>
      <c r="B4912" t="inlineStr">
        <is>
          <t>USDSGD,Put,1.2859326799733721,03/07/2025,04/06/2025</t>
        </is>
      </c>
      <c r="C4912" t="inlineStr">
        <is>
          <t>USDSGD,Put,1.2859326799733721,03/07/2025,04/06/2025</t>
        </is>
      </c>
      <c r="G4912" s="1" t="n">
        <v>-15466.99186102116</v>
      </c>
      <c r="H4912" s="1" t="n">
        <v>0.0070731452132493</v>
      </c>
      <c r="K4912" s="4" t="n">
        <v>98035699.36</v>
      </c>
      <c r="L4912" s="5" t="n">
        <v>4425001</v>
      </c>
      <c r="M4912" s="6" t="n">
        <v>22.154955</v>
      </c>
      <c r="AB4912" s="8" t="inlineStr">
        <is>
          <t>QISSwaps</t>
        </is>
      </c>
      <c r="AG4912" t="n">
        <v>-0.019513</v>
      </c>
    </row>
    <row r="4913">
      <c r="A4913" t="inlineStr">
        <is>
          <t>QIS</t>
        </is>
      </c>
      <c r="B4913" t="inlineStr">
        <is>
          <t>USDSGD,Put,1.2861230041527854,12/06/2025,14/05/2025</t>
        </is>
      </c>
      <c r="C4913" t="inlineStr">
        <is>
          <t>USDSGD,Put,1.2861230041527854,12/06/2025,14/05/2025</t>
        </is>
      </c>
      <c r="G4913" s="1" t="n">
        <v>-16469.81608611643</v>
      </c>
      <c r="H4913" s="1" t="n">
        <v>0.0031840692380002</v>
      </c>
      <c r="K4913" s="4" t="n">
        <v>98035699.36</v>
      </c>
      <c r="L4913" s="5" t="n">
        <v>4425001</v>
      </c>
      <c r="M4913" s="6" t="n">
        <v>22.154955</v>
      </c>
      <c r="AB4913" s="8" t="inlineStr">
        <is>
          <t>QISSwaps</t>
        </is>
      </c>
      <c r="AG4913" t="n">
        <v>-0.019513</v>
      </c>
    </row>
    <row r="4914">
      <c r="A4914" t="inlineStr">
        <is>
          <t>QIS</t>
        </is>
      </c>
      <c r="B4914" t="inlineStr">
        <is>
          <t>USDSGD,Put,1.2862127015039246,09/06/2025,08/05/2025</t>
        </is>
      </c>
      <c r="C4914" t="inlineStr">
        <is>
          <t>USDSGD,Put,1.2862127015039246,09/06/2025,08/05/2025</t>
        </is>
      </c>
      <c r="G4914" s="1" t="n">
        <v>-19173.31797330876</v>
      </c>
      <c r="H4914" s="1" t="n">
        <v>0.0018215695929566</v>
      </c>
      <c r="K4914" s="4" t="n">
        <v>98035699.36</v>
      </c>
      <c r="L4914" s="5" t="n">
        <v>4425001</v>
      </c>
      <c r="M4914" s="6" t="n">
        <v>22.154955</v>
      </c>
      <c r="AB4914" s="8" t="inlineStr">
        <is>
          <t>QISSwaps</t>
        </is>
      </c>
      <c r="AG4914" t="n">
        <v>-0.019513</v>
      </c>
    </row>
    <row r="4915">
      <c r="A4915" t="inlineStr">
        <is>
          <t>QIS</t>
        </is>
      </c>
      <c r="B4915" t="inlineStr">
        <is>
          <t>USDSGD,Put,1.287166610429688,13/06/2025,15/05/2025</t>
        </is>
      </c>
      <c r="C4915" t="inlineStr">
        <is>
          <t>USDSGD,Put,1.287166610429688,13/06/2025,15/05/2025</t>
        </is>
      </c>
      <c r="G4915" s="1" t="n">
        <v>-15609.64364273338</v>
      </c>
      <c r="H4915" s="1" t="n">
        <v>0.0039020739154498</v>
      </c>
      <c r="K4915" s="4" t="n">
        <v>98035699.36</v>
      </c>
      <c r="L4915" s="5" t="n">
        <v>4425001</v>
      </c>
      <c r="M4915" s="6" t="n">
        <v>22.154955</v>
      </c>
      <c r="AB4915" s="8" t="inlineStr">
        <is>
          <t>QISSwaps</t>
        </is>
      </c>
      <c r="AG4915" t="n">
        <v>-0.019513</v>
      </c>
    </row>
    <row r="4916">
      <c r="A4916" t="inlineStr">
        <is>
          <t>QIS</t>
        </is>
      </c>
      <c r="B4916" t="inlineStr">
        <is>
          <t>USDSGD,Put,1.2872081969099662,17/06/2025,19/05/2025</t>
        </is>
      </c>
      <c r="C4916" t="inlineStr">
        <is>
          <t>USDSGD,Put,1.2872081969099662,17/06/2025,19/05/2025</t>
        </is>
      </c>
      <c r="G4916" s="1" t="n">
        <v>-15116.44314859455</v>
      </c>
      <c r="H4916" s="1" t="n">
        <v>0.0045598759738129</v>
      </c>
      <c r="K4916" s="4" t="n">
        <v>98035699.36</v>
      </c>
      <c r="L4916" s="5" t="n">
        <v>4425001</v>
      </c>
      <c r="M4916" s="6" t="n">
        <v>22.154955</v>
      </c>
      <c r="AB4916" s="8" t="inlineStr">
        <is>
          <t>QISSwaps</t>
        </is>
      </c>
      <c r="AG4916" t="n">
        <v>-0.019513</v>
      </c>
    </row>
    <row r="4917">
      <c r="A4917" t="inlineStr">
        <is>
          <t>QIS</t>
        </is>
      </c>
      <c r="B4917" t="inlineStr">
        <is>
          <t>USDSGD,Put,1.2881307206336345,05/06/2025,06/05/2025</t>
        </is>
      </c>
      <c r="C4917" t="inlineStr">
        <is>
          <t>USDSGD,Put,1.2881307206336345,05/06/2025,06/05/2025</t>
        </is>
      </c>
      <c r="G4917" s="1" t="n">
        <v>-19784.18185203701</v>
      </c>
      <c r="K4917" s="4" t="n">
        <v>98035699.36</v>
      </c>
      <c r="L4917" s="5" t="n">
        <v>4425001</v>
      </c>
      <c r="M4917" s="6" t="n">
        <v>22.154955</v>
      </c>
      <c r="AB4917" s="8" t="inlineStr">
        <is>
          <t>QISSwaps</t>
        </is>
      </c>
      <c r="AG4917" t="n">
        <v>-0.019513</v>
      </c>
    </row>
    <row r="4918">
      <c r="A4918" t="inlineStr">
        <is>
          <t>QIS</t>
        </is>
      </c>
      <c r="B4918" t="inlineStr">
        <is>
          <t>USDSGD,Put,1.288271854600291,27/06/2025,29/05/2025</t>
        </is>
      </c>
      <c r="C4918" t="inlineStr">
        <is>
          <t>USDSGD,Put,1.288271854600291,27/06/2025,29/05/2025</t>
        </is>
      </c>
      <c r="G4918" s="1" t="n">
        <v>-16160.97194411598</v>
      </c>
      <c r="H4918" s="1" t="n">
        <v>0.0071122887714928</v>
      </c>
      <c r="K4918" s="4" t="n">
        <v>98035699.36</v>
      </c>
      <c r="L4918" s="5" t="n">
        <v>4425001</v>
      </c>
      <c r="M4918" s="6" t="n">
        <v>22.154955</v>
      </c>
      <c r="AB4918" s="8" t="inlineStr">
        <is>
          <t>QISSwaps</t>
        </is>
      </c>
      <c r="AG4918" t="n">
        <v>-0.019513</v>
      </c>
    </row>
    <row r="4919">
      <c r="A4919" t="inlineStr">
        <is>
          <t>QIS</t>
        </is>
      </c>
      <c r="B4919" t="inlineStr">
        <is>
          <t>USDSGD,Put,1.288493636260447,18/06/2025,20/05/2025</t>
        </is>
      </c>
      <c r="C4919" t="inlineStr">
        <is>
          <t>USDSGD,Put,1.288493636260447,18/06/2025,20/05/2025</t>
        </is>
      </c>
      <c r="G4919" s="1" t="n">
        <v>-15884.81256438379</v>
      </c>
      <c r="H4919" s="1" t="n">
        <v>0.0053237008689809</v>
      </c>
      <c r="K4919" s="4" t="n">
        <v>98035699.36</v>
      </c>
      <c r="L4919" s="5" t="n">
        <v>4425001</v>
      </c>
      <c r="M4919" s="6" t="n">
        <v>22.154955</v>
      </c>
      <c r="AB4919" s="8" t="inlineStr">
        <is>
          <t>QISSwaps</t>
        </is>
      </c>
      <c r="AG4919" t="n">
        <v>-0.019513</v>
      </c>
    </row>
    <row r="4920">
      <c r="A4920" t="inlineStr">
        <is>
          <t>QIS</t>
        </is>
      </c>
      <c r="B4920" t="inlineStr">
        <is>
          <t>USDSGD,Put,1.2886837389053858,11/06/2025,13/05/2025</t>
        </is>
      </c>
      <c r="C4920" t="inlineStr">
        <is>
          <t>USDSGD,Put,1.2886837389053858,11/06/2025,13/05/2025</t>
        </is>
      </c>
      <c r="G4920" s="1" t="n">
        <v>-16113.77901880018</v>
      </c>
      <c r="H4920" s="1" t="n">
        <v>0.0037122029890024</v>
      </c>
      <c r="K4920" s="4" t="n">
        <v>98035699.36</v>
      </c>
      <c r="L4920" s="5" t="n">
        <v>4425001</v>
      </c>
      <c r="M4920" s="6" t="n">
        <v>22.154955</v>
      </c>
      <c r="AB4920" s="8" t="inlineStr">
        <is>
          <t>QISSwaps</t>
        </is>
      </c>
      <c r="AG4920" t="n">
        <v>-0.019513</v>
      </c>
    </row>
    <row r="4921">
      <c r="A4921" t="inlineStr">
        <is>
          <t>QIS</t>
        </is>
      </c>
      <c r="B4921" t="inlineStr">
        <is>
          <t>USDSGD,Put,1.2889250624001878,10/06/2025,09/05/2025</t>
        </is>
      </c>
      <c r="C4921" t="inlineStr">
        <is>
          <t>USDSGD,Put,1.2889250624001878,10/06/2025,09/05/2025</t>
        </is>
      </c>
      <c r="G4921" s="1" t="n">
        <v>-19229.19991830713</v>
      </c>
      <c r="H4921" s="1" t="n">
        <v>0.0033804448005418</v>
      </c>
      <c r="K4921" s="4" t="n">
        <v>98035699.36</v>
      </c>
      <c r="L4921" s="5" t="n">
        <v>4425001</v>
      </c>
      <c r="M4921" s="6" t="n">
        <v>22.154955</v>
      </c>
      <c r="AB4921" s="8" t="inlineStr">
        <is>
          <t>QISSwaps</t>
        </is>
      </c>
      <c r="AG4921" t="n">
        <v>-0.019513</v>
      </c>
    </row>
    <row r="4922">
      <c r="A4922" t="inlineStr">
        <is>
          <t>QIS</t>
        </is>
      </c>
      <c r="B4922" t="inlineStr">
        <is>
          <t>USDSGD,Put,1.289055137252452,16/06/2025,16/05/2025</t>
        </is>
      </c>
      <c r="C4922" t="inlineStr">
        <is>
          <t>USDSGD,Put,1.289055137252452,16/06/2025,16/05/2025</t>
        </is>
      </c>
      <c r="G4922" s="1" t="n">
        <v>-15730.95933617719</v>
      </c>
      <c r="H4922" s="1" t="n">
        <v>0.0049917756500917</v>
      </c>
      <c r="K4922" s="4" t="n">
        <v>98035699.36</v>
      </c>
      <c r="L4922" s="5" t="n">
        <v>4425001</v>
      </c>
      <c r="M4922" s="6" t="n">
        <v>22.154955</v>
      </c>
      <c r="AB4922" s="8" t="inlineStr">
        <is>
          <t>QISSwaps</t>
        </is>
      </c>
      <c r="AG4922" t="n">
        <v>-0.019513</v>
      </c>
    </row>
    <row r="4923">
      <c r="A4923" t="inlineStr">
        <is>
          <t>QIS</t>
        </is>
      </c>
      <c r="B4923" t="inlineStr">
        <is>
          <t>USDSGD,Put,1.2894943240659655,12/06/2025,14/05/2025</t>
        </is>
      </c>
      <c r="C4923" t="inlineStr">
        <is>
          <t>USDSGD,Put,1.2894943240659655,12/06/2025,14/05/2025</t>
        </is>
      </c>
      <c r="G4923" s="1" t="n">
        <v>-16383.8096040747</v>
      </c>
      <c r="H4923" s="1" t="n">
        <v>0.0045417886506963</v>
      </c>
      <c r="K4923" s="4" t="n">
        <v>98035699.36</v>
      </c>
      <c r="L4923" s="5" t="n">
        <v>4425001</v>
      </c>
      <c r="M4923" s="6" t="n">
        <v>22.154955</v>
      </c>
      <c r="AB4923" s="8" t="inlineStr">
        <is>
          <t>QISSwaps</t>
        </is>
      </c>
      <c r="AG4923" t="n">
        <v>-0.019513</v>
      </c>
    </row>
    <row r="4924">
      <c r="A4924" t="inlineStr">
        <is>
          <t>QIS</t>
        </is>
      </c>
      <c r="B4924" t="inlineStr">
        <is>
          <t>USDSGD,Put,1.2902077508258907,09/06/2025,08/05/2025</t>
        </is>
      </c>
      <c r="C4924" t="inlineStr">
        <is>
          <t>USDSGD,Put,1.2902077508258907,09/06/2025,08/05/2025</t>
        </is>
      </c>
      <c r="G4924" s="1" t="n">
        <v>-19054.7637949329</v>
      </c>
      <c r="H4924" s="1" t="n">
        <v>0.0034964412855319</v>
      </c>
      <c r="K4924" s="4" t="n">
        <v>98035699.36</v>
      </c>
      <c r="L4924" s="5" t="n">
        <v>4425001</v>
      </c>
      <c r="M4924" s="6" t="n">
        <v>22.154955</v>
      </c>
      <c r="AB4924" s="8" t="inlineStr">
        <is>
          <t>QISSwaps</t>
        </is>
      </c>
      <c r="AG4924" t="n">
        <v>-0.019513</v>
      </c>
    </row>
    <row r="4925">
      <c r="A4925" t="inlineStr">
        <is>
          <t>QIS</t>
        </is>
      </c>
      <c r="B4925" t="inlineStr">
        <is>
          <t>USDSGD,Put,1.2903193202443468,17/06/2025,19/05/2025</t>
        </is>
      </c>
      <c r="C4925" t="inlineStr">
        <is>
          <t>USDSGD,Put,1.2903193202443468,17/06/2025,19/05/2025</t>
        </is>
      </c>
      <c r="G4925" s="1" t="n">
        <v>-15043.63570985633</v>
      </c>
      <c r="H4925" s="1" t="n">
        <v>0.0058986585745382</v>
      </c>
      <c r="K4925" s="4" t="n">
        <v>98035699.36</v>
      </c>
      <c r="L4925" s="5" t="n">
        <v>4425001</v>
      </c>
      <c r="M4925" s="6" t="n">
        <v>22.154955</v>
      </c>
      <c r="AB4925" s="8" t="inlineStr">
        <is>
          <t>QISSwaps</t>
        </is>
      </c>
      <c r="AG4925" t="n">
        <v>-0.019513</v>
      </c>
    </row>
    <row r="4926">
      <c r="A4926" t="inlineStr">
        <is>
          <t>QIS</t>
        </is>
      </c>
      <c r="B4926" t="inlineStr">
        <is>
          <t>USDSGD,Put,1.2903717746036785,13/06/2025,15/05/2025</t>
        </is>
      </c>
      <c r="C4926" t="inlineStr">
        <is>
          <t>USDSGD,Put,1.2903717746036785,13/06/2025,15/05/2025</t>
        </is>
      </c>
      <c r="G4926" s="1" t="n">
        <v>-15532.19412813218</v>
      </c>
      <c r="H4926" s="1" t="n">
        <v>0.0052842348515864</v>
      </c>
      <c r="K4926" s="4" t="n">
        <v>98035699.36</v>
      </c>
      <c r="L4926" s="5" t="n">
        <v>4425001</v>
      </c>
      <c r="M4926" s="6" t="n">
        <v>22.154955</v>
      </c>
      <c r="AB4926" s="8" t="inlineStr">
        <is>
          <t>QISSwaps</t>
        </is>
      </c>
      <c r="AG4926" t="n">
        <v>-0.019513</v>
      </c>
    </row>
    <row r="4927">
      <c r="A4927" t="inlineStr">
        <is>
          <t>QIS</t>
        </is>
      </c>
      <c r="B4927" t="inlineStr">
        <is>
          <t>USDSGD,Put,1.2920292999711223,11/06/2025,13/05/2025</t>
        </is>
      </c>
      <c r="C4927" t="inlineStr">
        <is>
          <t>USDSGD,Put,1.2920292999711223,11/06/2025,13/05/2025</t>
        </is>
      </c>
      <c r="G4927" s="1" t="n">
        <v>-16030.43751049664</v>
      </c>
      <c r="H4927" s="1" t="n">
        <v>0.005346666617336</v>
      </c>
      <c r="K4927" s="4" t="n">
        <v>98035699.36</v>
      </c>
      <c r="L4927" s="5" t="n">
        <v>4425001</v>
      </c>
      <c r="M4927" s="6" t="n">
        <v>22.154955</v>
      </c>
      <c r="AB4927" s="8" t="inlineStr">
        <is>
          <t>QISSwaps</t>
        </is>
      </c>
      <c r="AG4927" t="n">
        <v>-0.019513</v>
      </c>
    </row>
    <row r="4928">
      <c r="A4928" t="inlineStr">
        <is>
          <t>QIS</t>
        </is>
      </c>
      <c r="B4928" t="inlineStr">
        <is>
          <t>USDSGD,Put,1.2928656439791457,12/06/2025,14/05/2025</t>
        </is>
      </c>
      <c r="C4928" t="inlineStr">
        <is>
          <t>USDSGD,Put,1.2928656439791457,12/06/2025,14/05/2025</t>
        </is>
      </c>
      <c r="G4928" s="1" t="n">
        <v>-16298.47506459705</v>
      </c>
      <c r="H4928" s="1" t="n">
        <v>0.0062594963007188</v>
      </c>
      <c r="K4928" s="4" t="n">
        <v>98035699.36</v>
      </c>
      <c r="L4928" s="5" t="n">
        <v>4425001</v>
      </c>
      <c r="M4928" s="6" t="n">
        <v>22.154955</v>
      </c>
      <c r="AB4928" s="8" t="inlineStr">
        <is>
          <t>QISSwaps</t>
        </is>
      </c>
      <c r="AG4928" t="n">
        <v>-0.019513</v>
      </c>
    </row>
    <row r="4929">
      <c r="A4929" t="inlineStr">
        <is>
          <t>QIS</t>
        </is>
      </c>
      <c r="B4929" t="inlineStr">
        <is>
          <t>USDSGD,Put,1.2929264742142306,10/06/2025,09/05/2025</t>
        </is>
      </c>
      <c r="C4929" t="inlineStr">
        <is>
          <t>USDSGD,Put,1.2929264742142306,10/06/2025,09/05/2025</t>
        </is>
      </c>
      <c r="G4929" s="1" t="n">
        <v>-19110.36116866175</v>
      </c>
      <c r="H4929" s="1" t="n">
        <v>0.0054798284170345</v>
      </c>
      <c r="K4929" s="4" t="n">
        <v>98035699.36</v>
      </c>
      <c r="L4929" s="5" t="n">
        <v>4425001</v>
      </c>
      <c r="M4929" s="6" t="n">
        <v>22.154955</v>
      </c>
      <c r="AB4929" s="8" t="inlineStr">
        <is>
          <t>QISSwaps</t>
        </is>
      </c>
      <c r="AG4929" t="n">
        <v>-0.019513</v>
      </c>
    </row>
    <row r="4930">
      <c r="A4930" t="inlineStr">
        <is>
          <t>QIS</t>
        </is>
      </c>
      <c r="B4930" t="inlineStr">
        <is>
          <t>USDSGD,Put,1.2934304435787272,17/06/2025,19/05/2025</t>
        </is>
      </c>
      <c r="C4930" t="inlineStr">
        <is>
          <t>USDSGD,Put,1.2934304435787272,17/06/2025,19/05/2025</t>
        </is>
      </c>
      <c r="G4930" s="1" t="n">
        <v>-14971.35301613457</v>
      </c>
      <c r="H4930" s="1" t="n">
        <v>0.0074819062605244</v>
      </c>
      <c r="K4930" s="4" t="n">
        <v>98035699.36</v>
      </c>
      <c r="L4930" s="5" t="n">
        <v>4425001</v>
      </c>
      <c r="M4930" s="6" t="n">
        <v>22.154955</v>
      </c>
      <c r="AB4930" s="8" t="inlineStr">
        <is>
          <t>QISSwaps</t>
        </is>
      </c>
      <c r="AG4930" t="n">
        <v>-0.019513</v>
      </c>
    </row>
    <row r="4931">
      <c r="A4931" t="inlineStr">
        <is>
          <t>QIS</t>
        </is>
      </c>
      <c r="B4931" t="inlineStr">
        <is>
          <t>USDSGD,Put,1.2935769387776692,13/06/2025,15/05/2025</t>
        </is>
      </c>
      <c r="C4931" t="inlineStr">
        <is>
          <t>USDSGD,Put,1.2935769387776692,13/06/2025,15/05/2025</t>
        </is>
      </c>
      <c r="G4931" s="1" t="n">
        <v>-15455.31960231869</v>
      </c>
      <c r="H4931" s="1" t="n">
        <v>0.0069616136579944</v>
      </c>
      <c r="K4931" s="4" t="n">
        <v>98035699.36</v>
      </c>
      <c r="L4931" s="5" t="n">
        <v>4425001</v>
      </c>
      <c r="M4931" s="6" t="n">
        <v>22.154955</v>
      </c>
      <c r="AB4931" s="8" t="inlineStr">
        <is>
          <t>QISSwaps</t>
        </is>
      </c>
      <c r="AG4931" t="n">
        <v>-0.019513</v>
      </c>
    </row>
    <row r="4932">
      <c r="A4932" t="inlineStr">
        <is>
          <t>QIS</t>
        </is>
      </c>
      <c r="B4932" t="inlineStr">
        <is>
          <t>USDSGD,Put,1.2953748610368587,11/06/2025,13/05/2025</t>
        </is>
      </c>
      <c r="C4932" t="inlineStr">
        <is>
          <t>USDSGD,Put,1.2953748610368587,11/06/2025,13/05/2025</t>
        </is>
      </c>
      <c r="G4932" s="1" t="n">
        <v>-15947.74090560831</v>
      </c>
      <c r="H4932" s="1" t="n">
        <v>0.0073424862960146</v>
      </c>
      <c r="K4932" s="4" t="n">
        <v>98035699.36</v>
      </c>
      <c r="L4932" s="5" t="n">
        <v>4425001</v>
      </c>
      <c r="M4932" s="6" t="n">
        <v>22.154955</v>
      </c>
      <c r="AB4932" s="8" t="inlineStr">
        <is>
          <t>QISSwaps</t>
        </is>
      </c>
      <c r="AG4932" t="n">
        <v>-0.019513</v>
      </c>
    </row>
    <row r="4933">
      <c r="A4933" t="inlineStr">
        <is>
          <t>QIS</t>
        </is>
      </c>
      <c r="B4933" t="inlineStr">
        <is>
          <t>USDSGD,Put,1.296236963892326,12/06/2025,14/05/2025</t>
        </is>
      </c>
      <c r="C4933" t="inlineStr">
        <is>
          <t>USDSGD,Put,1.296236963892326,12/06/2025,14/05/2025</t>
        </is>
      </c>
      <c r="G4933" s="1" t="n">
        <v>-16213.8054862906</v>
      </c>
      <c r="H4933" s="1" t="n">
        <v>0.0082951682641696</v>
      </c>
      <c r="K4933" s="4" t="n">
        <v>98035699.36</v>
      </c>
      <c r="L4933" s="5" t="n">
        <v>4425001</v>
      </c>
      <c r="M4933" s="6" t="n">
        <v>22.154955</v>
      </c>
      <c r="AB4933" s="8" t="inlineStr">
        <is>
          <t>QISSwaps</t>
        </is>
      </c>
      <c r="AG4933" t="n">
        <v>-0.019513</v>
      </c>
    </row>
    <row r="4934">
      <c r="A4934" t="inlineStr">
        <is>
          <t>QIS</t>
        </is>
      </c>
      <c r="B4934" t="inlineStr">
        <is>
          <t>USDSGD,Put,1.2987204221025952,11/06/2025,13/05/2025</t>
        </is>
      </c>
      <c r="C4934" t="inlineStr">
        <is>
          <t>USDSGD,Put,1.2987204221025952,11/06/2025,13/05/2025</t>
        </is>
      </c>
      <c r="G4934" s="1" t="n">
        <v>-15865.68256750325</v>
      </c>
      <c r="H4934" s="1" t="n">
        <v>0.0096037384420735</v>
      </c>
      <c r="K4934" s="4" t="n">
        <v>98035699.36</v>
      </c>
      <c r="L4934" s="5" t="n">
        <v>4425001</v>
      </c>
      <c r="M4934" s="6" t="n">
        <v>22.154955</v>
      </c>
      <c r="AB4934" s="8" t="inlineStr">
        <is>
          <t>QISSwaps</t>
        </is>
      </c>
      <c r="AG4934" t="n">
        <v>-0.019513</v>
      </c>
    </row>
    <row r="4935">
      <c r="A4935" t="inlineStr">
        <is>
          <t>QIS</t>
        </is>
      </c>
      <c r="B4935" t="inlineStr">
        <is>
          <t>UXM5 Index</t>
        </is>
      </c>
      <c r="C4935" t="inlineStr">
        <is>
          <t>UXM5 Index</t>
        </is>
      </c>
      <c r="G4935" s="1" t="n">
        <v>0.5752704779462328</v>
      </c>
      <c r="H4935" s="1" t="n">
        <v>18.3770860927152</v>
      </c>
      <c r="K4935" s="4" t="n">
        <v>98035699.36</v>
      </c>
      <c r="L4935" s="5" t="n">
        <v>4425001</v>
      </c>
      <c r="M4935" s="6" t="n">
        <v>22.154955</v>
      </c>
      <c r="AB4935" s="8" t="inlineStr">
        <is>
          <t>QISSwaps</t>
        </is>
      </c>
      <c r="AG4935" t="n">
        <v>-0.019513</v>
      </c>
    </row>
    <row r="4936">
      <c r="A4936" t="inlineStr">
        <is>
          <t>QIS</t>
        </is>
      </c>
      <c r="B4936" t="inlineStr">
        <is>
          <t>UXM5 Index</t>
        </is>
      </c>
      <c r="C4936" t="inlineStr">
        <is>
          <t>UXM5 Index</t>
        </is>
      </c>
      <c r="G4936" s="1" t="n">
        <v>11.4690447232</v>
      </c>
      <c r="H4936" s="1" t="n">
        <v>18.5314</v>
      </c>
      <c r="K4936" s="4" t="n">
        <v>98035699.36</v>
      </c>
      <c r="L4936" s="5" t="n">
        <v>4425001</v>
      </c>
      <c r="M4936" s="6" t="n">
        <v>22.154955</v>
      </c>
      <c r="AB4936" s="8" t="inlineStr">
        <is>
          <t>QISSwaps</t>
        </is>
      </c>
      <c r="AG4936" t="n">
        <v>-0.019513</v>
      </c>
    </row>
    <row r="4937">
      <c r="A4937" t="inlineStr">
        <is>
          <t>QIS</t>
        </is>
      </c>
      <c r="B4937" t="inlineStr">
        <is>
          <t>UXN5 Index</t>
        </is>
      </c>
      <c r="C4937" t="inlineStr">
        <is>
          <t>UXN5 Index</t>
        </is>
      </c>
      <c r="G4937" s="1" t="n">
        <v>1.248924036439822</v>
      </c>
      <c r="H4937" s="1" t="n">
        <v>19.9541978609626</v>
      </c>
      <c r="K4937" s="4" t="n">
        <v>98035699.36</v>
      </c>
      <c r="L4937" s="5" t="n">
        <v>4425001</v>
      </c>
      <c r="M4937" s="6" t="n">
        <v>22.154955</v>
      </c>
      <c r="AB4937" s="8" t="inlineStr">
        <is>
          <t>QISSwaps</t>
        </is>
      </c>
      <c r="AG4937" t="n">
        <v>-0.019513</v>
      </c>
    </row>
    <row r="4938">
      <c r="A4938" t="inlineStr">
        <is>
          <t>QIS</t>
        </is>
      </c>
      <c r="B4938" t="inlineStr">
        <is>
          <t>UXN5 Index</t>
        </is>
      </c>
      <c r="C4938" t="inlineStr">
        <is>
          <t>UXN5 Index</t>
        </is>
      </c>
      <c r="G4938" s="1" t="n">
        <v>43.6382168338</v>
      </c>
      <c r="H4938" s="1" t="n">
        <v>20.1545</v>
      </c>
      <c r="K4938" s="4" t="n">
        <v>98035699.36</v>
      </c>
      <c r="L4938" s="5" t="n">
        <v>4425001</v>
      </c>
      <c r="M4938" s="6" t="n">
        <v>22.154955</v>
      </c>
      <c r="AB4938" s="8" t="inlineStr">
        <is>
          <t>QISSwaps</t>
        </is>
      </c>
      <c r="AG4938" t="n">
        <v>-0.019513</v>
      </c>
    </row>
    <row r="4939">
      <c r="A4939" t="inlineStr">
        <is>
          <t>QIS</t>
        </is>
      </c>
      <c r="B4939" t="inlineStr">
        <is>
          <t>UXQ5 Index</t>
        </is>
      </c>
      <c r="C4939" t="inlineStr">
        <is>
          <t>UXQ5 Index</t>
        </is>
      </c>
      <c r="G4939" s="1" t="n">
        <v>2.4273966069</v>
      </c>
      <c r="H4939" s="1" t="n">
        <v>20.85</v>
      </c>
      <c r="K4939" s="4" t="n">
        <v>98035699.36</v>
      </c>
      <c r="L4939" s="5" t="n">
        <v>4425001</v>
      </c>
      <c r="M4939" s="6" t="n">
        <v>22.154955</v>
      </c>
      <c r="AB4939" s="8" t="inlineStr">
        <is>
          <t>QISSwaps</t>
        </is>
      </c>
      <c r="AG4939" t="n">
        <v>-0.019513</v>
      </c>
    </row>
    <row r="4940">
      <c r="A4940" t="inlineStr">
        <is>
          <t>QIS</t>
        </is>
      </c>
      <c r="B4940" t="inlineStr">
        <is>
          <t>V UN Equity</t>
        </is>
      </c>
      <c r="C4940" t="inlineStr">
        <is>
          <t>V UN Equity</t>
        </is>
      </c>
      <c r="G4940" s="1" t="n">
        <v>1165.4662411847</v>
      </c>
      <c r="H4940" s="1" t="n">
        <v>366.66</v>
      </c>
      <c r="K4940" s="4" t="n">
        <v>98035699.36</v>
      </c>
      <c r="L4940" s="5" t="n">
        <v>4425001</v>
      </c>
      <c r="M4940" s="6" t="n">
        <v>22.154955</v>
      </c>
      <c r="AB4940" s="8" t="inlineStr">
        <is>
          <t>QISSwaps</t>
        </is>
      </c>
      <c r="AG4940" t="n">
        <v>-0.019513</v>
      </c>
    </row>
    <row r="4941">
      <c r="A4941" t="inlineStr">
        <is>
          <t>QIS</t>
        </is>
      </c>
      <c r="B4941" t="inlineStr">
        <is>
          <t>V US 07/18/2025 P370 Equity</t>
        </is>
      </c>
      <c r="C4941" t="inlineStr">
        <is>
          <t>V US 07/18/2025 P370 Equity</t>
        </is>
      </c>
      <c r="G4941" s="1" t="n">
        <v>24.334352569254</v>
      </c>
      <c r="H4941" s="1" t="n">
        <v>9.4</v>
      </c>
      <c r="K4941" s="4" t="n">
        <v>98035699.36</v>
      </c>
      <c r="L4941" s="5" t="n">
        <v>4425001</v>
      </c>
      <c r="M4941" s="6" t="n">
        <v>22.154955</v>
      </c>
      <c r="AB4941" s="8" t="inlineStr">
        <is>
          <t>QISSwaps</t>
        </is>
      </c>
      <c r="AG4941" t="n">
        <v>-0.019513</v>
      </c>
    </row>
    <row r="4942">
      <c r="A4942" t="inlineStr">
        <is>
          <t>QIS</t>
        </is>
      </c>
      <c r="B4942" t="inlineStr">
        <is>
          <t>VGM5 Index</t>
        </is>
      </c>
      <c r="C4942" t="inlineStr">
        <is>
          <t>VGM5 Index</t>
        </is>
      </c>
      <c r="G4942" s="1" t="n">
        <v>2.1501175377</v>
      </c>
      <c r="H4942" s="1" t="n">
        <v>6194.150600000001</v>
      </c>
      <c r="K4942" s="4" t="n">
        <v>98035699.36</v>
      </c>
      <c r="L4942" s="5" t="n">
        <v>4425001</v>
      </c>
      <c r="M4942" s="6" t="n">
        <v>22.154955</v>
      </c>
      <c r="AB4942" s="8" t="inlineStr">
        <is>
          <t>QISSwaps</t>
        </is>
      </c>
      <c r="AG4942" t="n">
        <v>-0.019513</v>
      </c>
    </row>
    <row r="4943">
      <c r="A4943" t="inlineStr">
        <is>
          <t>QIS</t>
        </is>
      </c>
      <c r="B4943" t="inlineStr">
        <is>
          <t>VGM5 Index</t>
        </is>
      </c>
      <c r="C4943" t="inlineStr">
        <is>
          <t>VGM5 Index</t>
        </is>
      </c>
      <c r="G4943" s="1" t="n">
        <v>4.360445234249999</v>
      </c>
      <c r="H4943" s="1" t="n">
        <v>6194.150600000001</v>
      </c>
      <c r="K4943" s="4" t="n">
        <v>98035699.36</v>
      </c>
      <c r="L4943" s="5" t="n">
        <v>4425001</v>
      </c>
      <c r="M4943" s="6" t="n">
        <v>22.154955</v>
      </c>
      <c r="AB4943" s="8" t="inlineStr">
        <is>
          <t>QISSwaps</t>
        </is>
      </c>
      <c r="AG4943" t="n">
        <v>-0.019513</v>
      </c>
    </row>
    <row r="4944">
      <c r="A4944" t="inlineStr">
        <is>
          <t>QIS</t>
        </is>
      </c>
      <c r="B4944" t="inlineStr">
        <is>
          <t>VIX UO 06/18/25 C21.5 Index</t>
        </is>
      </c>
      <c r="C4944" t="inlineStr">
        <is>
          <t>VIX UO 06/18/25 C21.5 Index</t>
        </is>
      </c>
      <c r="G4944" s="1" t="n">
        <v>-62.8969292305</v>
      </c>
      <c r="H4944" s="1" t="n">
        <v>0.4036576414</v>
      </c>
      <c r="K4944" s="4" t="n">
        <v>98035699.36</v>
      </c>
      <c r="L4944" s="5" t="n">
        <v>4425001</v>
      </c>
      <c r="M4944" s="6" t="n">
        <v>22.154955</v>
      </c>
      <c r="AB4944" s="8" t="inlineStr">
        <is>
          <t>QISSwaps</t>
        </is>
      </c>
      <c r="AG4944" t="n">
        <v>-0.019513</v>
      </c>
    </row>
    <row r="4945">
      <c r="A4945" t="inlineStr">
        <is>
          <t>QIS</t>
        </is>
      </c>
      <c r="B4945" t="inlineStr">
        <is>
          <t>VIX UO 06/18/25 C22 Index</t>
        </is>
      </c>
      <c r="C4945" t="inlineStr">
        <is>
          <t>VIX UO 06/18/25 C22 Index</t>
        </is>
      </c>
      <c r="G4945" s="1" t="n">
        <v>-198.5615203967</v>
      </c>
      <c r="H4945" s="1" t="n">
        <v>0.3589963648</v>
      </c>
      <c r="K4945" s="4" t="n">
        <v>98035699.36</v>
      </c>
      <c r="L4945" s="5" t="n">
        <v>4425001</v>
      </c>
      <c r="M4945" s="6" t="n">
        <v>22.154955</v>
      </c>
      <c r="AB4945" s="8" t="inlineStr">
        <is>
          <t>QISSwaps</t>
        </is>
      </c>
      <c r="AG4945" t="n">
        <v>-0.019513</v>
      </c>
    </row>
    <row r="4946">
      <c r="A4946" t="inlineStr">
        <is>
          <t>QIS</t>
        </is>
      </c>
      <c r="B4946" t="inlineStr">
        <is>
          <t>VIX UO 06/18/25 C22.5 Index</t>
        </is>
      </c>
      <c r="C4946" t="inlineStr">
        <is>
          <t>VIX UO 06/18/25 C22.5 Index</t>
        </is>
      </c>
      <c r="G4946" s="1" t="n">
        <v>-65.25594189579999</v>
      </c>
      <c r="H4946" s="1" t="n">
        <v>0.3220173656</v>
      </c>
      <c r="K4946" s="4" t="n">
        <v>98035699.36</v>
      </c>
      <c r="L4946" s="5" t="n">
        <v>4425001</v>
      </c>
      <c r="M4946" s="6" t="n">
        <v>22.154955</v>
      </c>
      <c r="AB4946" s="8" t="inlineStr">
        <is>
          <t>QISSwaps</t>
        </is>
      </c>
      <c r="AG4946" t="n">
        <v>-0.019513</v>
      </c>
    </row>
    <row r="4947">
      <c r="A4947" t="inlineStr">
        <is>
          <t>QIS</t>
        </is>
      </c>
      <c r="B4947" t="inlineStr">
        <is>
          <t>VIX UO 06/18/25 C23 Index</t>
        </is>
      </c>
      <c r="C4947" t="inlineStr">
        <is>
          <t>VIX UO 06/18/25 C23 Index</t>
        </is>
      </c>
      <c r="G4947" s="1" t="n">
        <v>-265.9669112658</v>
      </c>
      <c r="H4947" s="1" t="n">
        <v>0.2911298833</v>
      </c>
      <c r="K4947" s="4" t="n">
        <v>98035699.36</v>
      </c>
      <c r="L4947" s="5" t="n">
        <v>4425001</v>
      </c>
      <c r="M4947" s="6" t="n">
        <v>22.154955</v>
      </c>
      <c r="AB4947" s="8" t="inlineStr">
        <is>
          <t>QISSwaps</t>
        </is>
      </c>
      <c r="AG4947" t="n">
        <v>-0.019513</v>
      </c>
    </row>
    <row r="4948">
      <c r="A4948" t="inlineStr">
        <is>
          <t>QIS</t>
        </is>
      </c>
      <c r="B4948" t="inlineStr">
        <is>
          <t>VIX UO 06/18/25 C23.5 Index</t>
        </is>
      </c>
      <c r="C4948" t="inlineStr">
        <is>
          <t>VIX UO 06/18/25 C23.5 Index</t>
        </is>
      </c>
      <c r="G4948" s="1" t="n">
        <v>-103.6672626971</v>
      </c>
      <c r="H4948" s="1" t="n">
        <v>0.2651249183</v>
      </c>
      <c r="K4948" s="4" t="n">
        <v>98035699.36</v>
      </c>
      <c r="L4948" s="5" t="n">
        <v>4425001</v>
      </c>
      <c r="M4948" s="6" t="n">
        <v>22.154955</v>
      </c>
      <c r="AB4948" s="8" t="inlineStr">
        <is>
          <t>QISSwaps</t>
        </is>
      </c>
      <c r="AG4948" t="n">
        <v>-0.019513</v>
      </c>
    </row>
    <row r="4949">
      <c r="A4949" t="inlineStr">
        <is>
          <t>QIS</t>
        </is>
      </c>
      <c r="B4949" t="inlineStr">
        <is>
          <t>VIX UO 06/18/25 C24 Index</t>
        </is>
      </c>
      <c r="C4949" t="inlineStr">
        <is>
          <t>VIX UO 06/18/25 C24 Index</t>
        </is>
      </c>
      <c r="G4949" s="1" t="n">
        <v>-6.597226227</v>
      </c>
      <c r="H4949" s="1" t="n">
        <v>0.2430703546</v>
      </c>
      <c r="K4949" s="4" t="n">
        <v>98035699.36</v>
      </c>
      <c r="L4949" s="5" t="n">
        <v>4425001</v>
      </c>
      <c r="M4949" s="6" t="n">
        <v>22.154955</v>
      </c>
      <c r="AB4949" s="8" t="inlineStr">
        <is>
          <t>QISSwaps</t>
        </is>
      </c>
      <c r="AG4949" t="n">
        <v>-0.019513</v>
      </c>
    </row>
    <row r="4950">
      <c r="A4950" t="inlineStr">
        <is>
          <t>QIS</t>
        </is>
      </c>
      <c r="B4950" t="inlineStr">
        <is>
          <t>VIX UO 06/18/25 C24.5 Index</t>
        </is>
      </c>
      <c r="C4950" t="inlineStr">
        <is>
          <t>VIX UO 06/18/25 C24.5 Index</t>
        </is>
      </c>
      <c r="G4950" s="1" t="n">
        <v>-323.6191131672</v>
      </c>
      <c r="H4950" s="1" t="n">
        <v>0.2242376862</v>
      </c>
      <c r="K4950" s="4" t="n">
        <v>98035699.36</v>
      </c>
      <c r="L4950" s="5" t="n">
        <v>4425001</v>
      </c>
      <c r="M4950" s="6" t="n">
        <v>22.154955</v>
      </c>
      <c r="AB4950" s="8" t="inlineStr">
        <is>
          <t>QISSwaps</t>
        </is>
      </c>
      <c r="AG4950" t="n">
        <v>-0.019513</v>
      </c>
    </row>
    <row r="4951">
      <c r="A4951" t="inlineStr">
        <is>
          <t>QIS</t>
        </is>
      </c>
      <c r="B4951" t="inlineStr">
        <is>
          <t>VIX UO 06/18/25 C25 Index</t>
        </is>
      </c>
      <c r="C4951" t="inlineStr">
        <is>
          <t>VIX UO 06/18/25 C25 Index</t>
        </is>
      </c>
      <c r="G4951" s="1" t="n">
        <v>-133.1171479356</v>
      </c>
      <c r="H4951" s="1" t="n">
        <v>0.2080507093</v>
      </c>
      <c r="K4951" s="4" t="n">
        <v>98035699.36</v>
      </c>
      <c r="L4951" s="5" t="n">
        <v>4425001</v>
      </c>
      <c r="M4951" s="6" t="n">
        <v>22.154955</v>
      </c>
      <c r="AB4951" s="8" t="inlineStr">
        <is>
          <t>QISSwaps</t>
        </is>
      </c>
      <c r="AG4951" t="n">
        <v>-0.019513</v>
      </c>
    </row>
    <row r="4952">
      <c r="A4952" t="inlineStr">
        <is>
          <t>QIS</t>
        </is>
      </c>
      <c r="B4952" t="inlineStr">
        <is>
          <t>VIX UO 06/18/25 C26 Index</t>
        </is>
      </c>
      <c r="C4952" t="inlineStr">
        <is>
          <t>VIX UO 06/18/25 C26 Index</t>
        </is>
      </c>
      <c r="G4952" s="1" t="n">
        <v>-125.6415854099</v>
      </c>
      <c r="H4952" s="1" t="n">
        <v>0.1818624867</v>
      </c>
      <c r="K4952" s="4" t="n">
        <v>98035699.36</v>
      </c>
      <c r="L4952" s="5" t="n">
        <v>4425001</v>
      </c>
      <c r="M4952" s="6" t="n">
        <v>22.154955</v>
      </c>
      <c r="AB4952" s="8" t="inlineStr">
        <is>
          <t>QISSwaps</t>
        </is>
      </c>
      <c r="AG4952" t="n">
        <v>-0.019513</v>
      </c>
    </row>
    <row r="4953">
      <c r="A4953" t="inlineStr">
        <is>
          <t>QIS</t>
        </is>
      </c>
      <c r="B4953" t="inlineStr">
        <is>
          <t>VIX UO 06/18/25 C27 Index</t>
        </is>
      </c>
      <c r="C4953" t="inlineStr">
        <is>
          <t>VIX UO 06/18/25 C27 Index</t>
        </is>
      </c>
      <c r="G4953" s="1" t="n">
        <v>-246.6738372111</v>
      </c>
      <c r="H4953" s="1" t="n">
        <v>0.1617887986</v>
      </c>
      <c r="K4953" s="4" t="n">
        <v>98035699.36</v>
      </c>
      <c r="L4953" s="5" t="n">
        <v>4425001</v>
      </c>
      <c r="M4953" s="6" t="n">
        <v>22.154955</v>
      </c>
      <c r="AB4953" s="8" t="inlineStr">
        <is>
          <t>QISSwaps</t>
        </is>
      </c>
      <c r="AG4953" t="n">
        <v>-0.019513</v>
      </c>
    </row>
    <row r="4954">
      <c r="A4954" t="inlineStr">
        <is>
          <t>QIS</t>
        </is>
      </c>
      <c r="B4954" t="inlineStr">
        <is>
          <t>VIX UO 06/18/25 C28 Index</t>
        </is>
      </c>
      <c r="C4954" t="inlineStr">
        <is>
          <t>VIX UO 06/18/25 C28 Index</t>
        </is>
      </c>
      <c r="G4954" s="1" t="n">
        <v>-344.2864272923</v>
      </c>
      <c r="H4954" s="1" t="n">
        <v>0.146033149</v>
      </c>
      <c r="K4954" s="4" t="n">
        <v>98035699.36</v>
      </c>
      <c r="L4954" s="5" t="n">
        <v>4425001</v>
      </c>
      <c r="M4954" s="6" t="n">
        <v>22.154955</v>
      </c>
      <c r="AB4954" s="8" t="inlineStr">
        <is>
          <t>QISSwaps</t>
        </is>
      </c>
      <c r="AG4954" t="n">
        <v>-0.019513</v>
      </c>
    </row>
    <row r="4955">
      <c r="A4955" t="inlineStr">
        <is>
          <t>QIS</t>
        </is>
      </c>
      <c r="B4955" t="inlineStr">
        <is>
          <t>VIX UO 06/18/25 C29 Index</t>
        </is>
      </c>
      <c r="C4955" t="inlineStr">
        <is>
          <t>VIX UO 06/18/25 C29 Index</t>
        </is>
      </c>
      <c r="G4955" s="1" t="n">
        <v>-265.2176645045</v>
      </c>
      <c r="H4955" s="1" t="n">
        <v>0.1333881765</v>
      </c>
      <c r="K4955" s="4" t="n">
        <v>98035699.36</v>
      </c>
      <c r="L4955" s="5" t="n">
        <v>4425001</v>
      </c>
      <c r="M4955" s="6" t="n">
        <v>22.154955</v>
      </c>
      <c r="AB4955" s="8" t="inlineStr">
        <is>
          <t>QISSwaps</t>
        </is>
      </c>
      <c r="AG4955" t="n">
        <v>-0.019513</v>
      </c>
    </row>
    <row r="4956">
      <c r="A4956" t="inlineStr">
        <is>
          <t>QIS</t>
        </is>
      </c>
      <c r="B4956" t="inlineStr">
        <is>
          <t>VIX UO 06/18/25 C30 Index</t>
        </is>
      </c>
      <c r="C4956" t="inlineStr">
        <is>
          <t>VIX UO 06/18/25 C30 Index</t>
        </is>
      </c>
      <c r="G4956" s="1" t="n">
        <v>-316.4621171486</v>
      </c>
      <c r="H4956" s="1" t="n">
        <v>0.1230310634</v>
      </c>
      <c r="K4956" s="4" t="n">
        <v>98035699.36</v>
      </c>
      <c r="L4956" s="5" t="n">
        <v>4425001</v>
      </c>
      <c r="M4956" s="6" t="n">
        <v>22.154955</v>
      </c>
      <c r="AB4956" s="8" t="inlineStr">
        <is>
          <t>QISSwaps</t>
        </is>
      </c>
      <c r="AG4956" t="n">
        <v>-0.019513</v>
      </c>
    </row>
    <row r="4957">
      <c r="A4957" t="inlineStr">
        <is>
          <t>QIS</t>
        </is>
      </c>
      <c r="B4957" t="inlineStr">
        <is>
          <t>VIX UO 06/18/25 C31 Index</t>
        </is>
      </c>
      <c r="C4957" t="inlineStr">
        <is>
          <t>VIX UO 06/18/25 C31 Index</t>
        </is>
      </c>
      <c r="G4957" s="1" t="n">
        <v>-257.1215205369</v>
      </c>
      <c r="H4957" s="1" t="n">
        <v>0.1143924477</v>
      </c>
      <c r="K4957" s="4" t="n">
        <v>98035699.36</v>
      </c>
      <c r="L4957" s="5" t="n">
        <v>4425001</v>
      </c>
      <c r="M4957" s="6" t="n">
        <v>22.154955</v>
      </c>
      <c r="AB4957" s="8" t="inlineStr">
        <is>
          <t>QISSwaps</t>
        </is>
      </c>
      <c r="AG4957" t="n">
        <v>-0.019513</v>
      </c>
    </row>
    <row r="4958">
      <c r="A4958" t="inlineStr">
        <is>
          <t>QIS</t>
        </is>
      </c>
      <c r="B4958" t="inlineStr">
        <is>
          <t>VIX UO 06/18/25 C32 Index</t>
        </is>
      </c>
      <c r="C4958" t="inlineStr">
        <is>
          <t>VIX UO 06/18/25 C32 Index</t>
        </is>
      </c>
      <c r="G4958" s="1" t="n">
        <v>-216.6855556979</v>
      </c>
      <c r="H4958" s="1" t="n">
        <v>0.1070710825</v>
      </c>
      <c r="K4958" s="4" t="n">
        <v>98035699.36</v>
      </c>
      <c r="L4958" s="5" t="n">
        <v>4425001</v>
      </c>
      <c r="M4958" s="6" t="n">
        <v>22.154955</v>
      </c>
      <c r="AB4958" s="8" t="inlineStr">
        <is>
          <t>QISSwaps</t>
        </is>
      </c>
      <c r="AG4958" t="n">
        <v>-0.019513</v>
      </c>
    </row>
    <row r="4959">
      <c r="A4959" t="inlineStr">
        <is>
          <t>QIS</t>
        </is>
      </c>
      <c r="B4959" t="inlineStr">
        <is>
          <t>VIX UO 06/18/25 C33 Index</t>
        </is>
      </c>
      <c r="C4959" t="inlineStr">
        <is>
          <t>VIX UO 06/18/25 C33 Index</t>
        </is>
      </c>
      <c r="G4959" s="1" t="n">
        <v>-197.6368524221</v>
      </c>
      <c r="H4959" s="1" t="n">
        <v>0.1007780714</v>
      </c>
      <c r="K4959" s="4" t="n">
        <v>98035699.36</v>
      </c>
      <c r="L4959" s="5" t="n">
        <v>4425001</v>
      </c>
      <c r="M4959" s="6" t="n">
        <v>22.154955</v>
      </c>
      <c r="AB4959" s="8" t="inlineStr">
        <is>
          <t>QISSwaps</t>
        </is>
      </c>
      <c r="AG4959" t="n">
        <v>-0.019513</v>
      </c>
    </row>
    <row r="4960">
      <c r="A4960" t="inlineStr">
        <is>
          <t>QIS</t>
        </is>
      </c>
      <c r="B4960" t="inlineStr">
        <is>
          <t>VIX UO 06/18/25 C34 Index</t>
        </is>
      </c>
      <c r="C4960" t="inlineStr">
        <is>
          <t>VIX UO 06/18/25 C34 Index</t>
        </is>
      </c>
      <c r="G4960" s="1" t="n">
        <v>-119.884431018</v>
      </c>
      <c r="H4960" s="1" t="n">
        <v>0.0953004864</v>
      </c>
      <c r="K4960" s="4" t="n">
        <v>98035699.36</v>
      </c>
      <c r="L4960" s="5" t="n">
        <v>4425001</v>
      </c>
      <c r="M4960" s="6" t="n">
        <v>22.154955</v>
      </c>
      <c r="AB4960" s="8" t="inlineStr">
        <is>
          <t>QISSwaps</t>
        </is>
      </c>
      <c r="AG4960" t="n">
        <v>-0.019513</v>
      </c>
    </row>
    <row r="4961">
      <c r="A4961" t="inlineStr">
        <is>
          <t>QIS</t>
        </is>
      </c>
      <c r="B4961" t="inlineStr">
        <is>
          <t>VIX UO 06/18/25 C35 Index</t>
        </is>
      </c>
      <c r="C4961" t="inlineStr">
        <is>
          <t>VIX UO 06/18/25 C35 Index</t>
        </is>
      </c>
      <c r="G4961" s="1" t="n">
        <v>-68.0760371053</v>
      </c>
      <c r="H4961" s="1" t="n">
        <v>0.0904776744</v>
      </c>
      <c r="K4961" s="4" t="n">
        <v>98035699.36</v>
      </c>
      <c r="L4961" s="5" t="n">
        <v>4425001</v>
      </c>
      <c r="M4961" s="6" t="n">
        <v>22.154955</v>
      </c>
      <c r="AB4961" s="8" t="inlineStr">
        <is>
          <t>QISSwaps</t>
        </is>
      </c>
      <c r="AG4961" t="n">
        <v>-0.019513</v>
      </c>
    </row>
    <row r="4962">
      <c r="A4962" t="inlineStr">
        <is>
          <t>QIS</t>
        </is>
      </c>
      <c r="B4962" t="inlineStr">
        <is>
          <t>VIX UO 06/18/25 C36 Index</t>
        </is>
      </c>
      <c r="C4962" t="inlineStr">
        <is>
          <t>VIX UO 06/18/25 C36 Index</t>
        </is>
      </c>
      <c r="G4962" s="1" t="n">
        <v>-9.7653357431</v>
      </c>
      <c r="H4962" s="1" t="n">
        <v>0.08618580250000001</v>
      </c>
      <c r="K4962" s="4" t="n">
        <v>98035699.36</v>
      </c>
      <c r="L4962" s="5" t="n">
        <v>4425001</v>
      </c>
      <c r="M4962" s="6" t="n">
        <v>22.154955</v>
      </c>
      <c r="AB4962" s="8" t="inlineStr">
        <is>
          <t>QISSwaps</t>
        </is>
      </c>
      <c r="AG4962" t="n">
        <v>-0.019513</v>
      </c>
    </row>
    <row r="4963">
      <c r="A4963" t="inlineStr">
        <is>
          <t>QIS</t>
        </is>
      </c>
      <c r="B4963" t="inlineStr">
        <is>
          <t>VIX UO 06/18/25 C37 Index</t>
        </is>
      </c>
      <c r="C4963" t="inlineStr">
        <is>
          <t>VIX UO 06/18/25 C37 Index</t>
        </is>
      </c>
      <c r="G4963" s="1" t="n">
        <v>-92.79329684369999</v>
      </c>
      <c r="H4963" s="1" t="n">
        <v>0.0823276974</v>
      </c>
      <c r="K4963" s="4" t="n">
        <v>98035699.36</v>
      </c>
      <c r="L4963" s="5" t="n">
        <v>4425001</v>
      </c>
      <c r="M4963" s="6" t="n">
        <v>22.154955</v>
      </c>
      <c r="AB4963" s="8" t="inlineStr">
        <is>
          <t>QISSwaps</t>
        </is>
      </c>
      <c r="AG4963" t="n">
        <v>-0.019513</v>
      </c>
    </row>
    <row r="4964">
      <c r="A4964" t="inlineStr">
        <is>
          <t>QIS</t>
        </is>
      </c>
      <c r="B4964" t="inlineStr">
        <is>
          <t>VIX UO 06/18/25 C38 Index</t>
        </is>
      </c>
      <c r="C4964" t="inlineStr">
        <is>
          <t>VIX UO 06/18/25 C38 Index</t>
        </is>
      </c>
      <c r="G4964" s="1" t="n">
        <v>-3.6106749446</v>
      </c>
      <c r="H4964" s="1" t="n">
        <v>0.07882606</v>
      </c>
      <c r="K4964" s="4" t="n">
        <v>98035699.36</v>
      </c>
      <c r="L4964" s="5" t="n">
        <v>4425001</v>
      </c>
      <c r="M4964" s="6" t="n">
        <v>22.154955</v>
      </c>
      <c r="AB4964" s="8" t="inlineStr">
        <is>
          <t>QISSwaps</t>
        </is>
      </c>
      <c r="AG4964" t="n">
        <v>-0.019513</v>
      </c>
    </row>
    <row r="4965">
      <c r="A4965" t="inlineStr">
        <is>
          <t>QIS</t>
        </is>
      </c>
      <c r="B4965" t="inlineStr">
        <is>
          <t>VIX UO 06/18/25 C39 Index</t>
        </is>
      </c>
      <c r="C4965" t="inlineStr">
        <is>
          <t>VIX UO 06/18/25 C39 Index</t>
        </is>
      </c>
      <c r="G4965" s="1" t="n">
        <v>-42.7093703119</v>
      </c>
      <c r="H4965" s="1" t="n">
        <v>0.07561882170000001</v>
      </c>
      <c r="K4965" s="4" t="n">
        <v>98035699.36</v>
      </c>
      <c r="L4965" s="5" t="n">
        <v>4425001</v>
      </c>
      <c r="M4965" s="6" t="n">
        <v>22.154955</v>
      </c>
      <c r="AB4965" s="8" t="inlineStr">
        <is>
          <t>QISSwaps</t>
        </is>
      </c>
      <c r="AG4965" t="n">
        <v>-0.019513</v>
      </c>
    </row>
    <row r="4966">
      <c r="A4966" t="inlineStr">
        <is>
          <t>QIS</t>
        </is>
      </c>
      <c r="B4966" t="inlineStr">
        <is>
          <t>VIX UO 06/18/25 C40 Index</t>
        </is>
      </c>
      <c r="C4966" t="inlineStr">
        <is>
          <t>VIX UO 06/18/25 C40 Index</t>
        </is>
      </c>
      <c r="G4966" s="1" t="n">
        <v>-56.0831538551</v>
      </c>
      <c r="H4966" s="1" t="n">
        <v>0.07265586509999999</v>
      </c>
      <c r="K4966" s="4" t="n">
        <v>98035699.36</v>
      </c>
      <c r="L4966" s="5" t="n">
        <v>4425001</v>
      </c>
      <c r="M4966" s="6" t="n">
        <v>22.154955</v>
      </c>
      <c r="AB4966" s="8" t="inlineStr">
        <is>
          <t>QISSwaps</t>
        </is>
      </c>
      <c r="AG4966" t="n">
        <v>-0.019513</v>
      </c>
    </row>
    <row r="4967">
      <c r="A4967" t="inlineStr">
        <is>
          <t>QIS</t>
        </is>
      </c>
      <c r="B4967" t="inlineStr">
        <is>
          <t>VIX UO 06/18/25 C42.5 Index</t>
        </is>
      </c>
      <c r="C4967" t="inlineStr">
        <is>
          <t>VIX UO 06/18/25 C42.5 Index</t>
        </is>
      </c>
      <c r="G4967" s="1" t="n">
        <v>-9.330582996099999</v>
      </c>
      <c r="H4967" s="1" t="n">
        <v>0.0660696482</v>
      </c>
      <c r="K4967" s="4" t="n">
        <v>98035699.36</v>
      </c>
      <c r="L4967" s="5" t="n">
        <v>4425001</v>
      </c>
      <c r="M4967" s="6" t="n">
        <v>22.154955</v>
      </c>
      <c r="AB4967" s="8" t="inlineStr">
        <is>
          <t>QISSwaps</t>
        </is>
      </c>
      <c r="AG4967" t="n">
        <v>-0.019513</v>
      </c>
    </row>
    <row r="4968">
      <c r="A4968" t="inlineStr">
        <is>
          <t>QIS</t>
        </is>
      </c>
      <c r="B4968" t="inlineStr">
        <is>
          <t>VIX UO 06/18/25 C45 Index</t>
        </is>
      </c>
      <c r="C4968" t="inlineStr">
        <is>
          <t>VIX UO 06/18/25 C45 Index</t>
        </is>
      </c>
      <c r="G4968" s="1" t="n">
        <v>-11.8675551124</v>
      </c>
      <c r="H4968" s="1" t="n">
        <v>0.0603279597</v>
      </c>
      <c r="K4968" s="4" t="n">
        <v>98035699.36</v>
      </c>
      <c r="L4968" s="5" t="n">
        <v>4425001</v>
      </c>
      <c r="M4968" s="6" t="n">
        <v>22.154955</v>
      </c>
      <c r="AB4968" s="8" t="inlineStr">
        <is>
          <t>QISSwaps</t>
        </is>
      </c>
      <c r="AG4968" t="n">
        <v>-0.019513</v>
      </c>
    </row>
    <row r="4969">
      <c r="A4969" t="inlineStr">
        <is>
          <t>QIS</t>
        </is>
      </c>
      <c r="B4969" t="inlineStr">
        <is>
          <t>VIX UO 06/18/25 C47.5 Index</t>
        </is>
      </c>
      <c r="C4969" t="inlineStr">
        <is>
          <t>VIX UO 06/18/25 C47.5 Index</t>
        </is>
      </c>
      <c r="G4969" s="1" t="n">
        <v>-10.4223645815</v>
      </c>
      <c r="H4969" s="1" t="n">
        <v>0.0551698444</v>
      </c>
      <c r="K4969" s="4" t="n">
        <v>98035699.36</v>
      </c>
      <c r="L4969" s="5" t="n">
        <v>4425001</v>
      </c>
      <c r="M4969" s="6" t="n">
        <v>22.154955</v>
      </c>
      <c r="AB4969" s="8" t="inlineStr">
        <is>
          <t>QISSwaps</t>
        </is>
      </c>
      <c r="AG4969" t="n">
        <v>-0.019513</v>
      </c>
    </row>
    <row r="4970">
      <c r="A4970" t="inlineStr">
        <is>
          <t>QIS</t>
        </is>
      </c>
      <c r="B4970" t="inlineStr">
        <is>
          <t>VIX UO 07/16/25 C23.5 Index</t>
        </is>
      </c>
      <c r="C4970" t="inlineStr">
        <is>
          <t>VIX UO 07/16/25 C23.5 Index</t>
        </is>
      </c>
      <c r="G4970" s="1" t="n">
        <v>-151.0968572029</v>
      </c>
      <c r="H4970" s="1" t="n">
        <v>1.3900812601</v>
      </c>
      <c r="K4970" s="4" t="n">
        <v>98035699.36</v>
      </c>
      <c r="L4970" s="5" t="n">
        <v>4425001</v>
      </c>
      <c r="M4970" s="6" t="n">
        <v>22.154955</v>
      </c>
      <c r="AB4970" s="8" t="inlineStr">
        <is>
          <t>QISSwaps</t>
        </is>
      </c>
      <c r="AG4970" t="n">
        <v>-0.019513</v>
      </c>
    </row>
    <row r="4971">
      <c r="A4971" t="inlineStr">
        <is>
          <t>QIS</t>
        </is>
      </c>
      <c r="B4971" t="inlineStr">
        <is>
          <t>VIX UO 07/16/25 C24 Index</t>
        </is>
      </c>
      <c r="C4971" t="inlineStr">
        <is>
          <t>VIX UO 07/16/25 C24 Index</t>
        </is>
      </c>
      <c r="G4971" s="1" t="n">
        <v>-447.4973304056</v>
      </c>
      <c r="H4971" s="1" t="n">
        <v>1.3183379319</v>
      </c>
      <c r="K4971" s="4" t="n">
        <v>98035699.36</v>
      </c>
      <c r="L4971" s="5" t="n">
        <v>4425001</v>
      </c>
      <c r="M4971" s="6" t="n">
        <v>22.154955</v>
      </c>
      <c r="AB4971" s="8" t="inlineStr">
        <is>
          <t>QISSwaps</t>
        </is>
      </c>
      <c r="AG4971" t="n">
        <v>-0.019513</v>
      </c>
    </row>
    <row r="4972">
      <c r="A4972" t="inlineStr">
        <is>
          <t>QIS</t>
        </is>
      </c>
      <c r="B4972" t="inlineStr">
        <is>
          <t>VIX UO 07/16/25 C24.5 Index</t>
        </is>
      </c>
      <c r="C4972" t="inlineStr">
        <is>
          <t>VIX UO 07/16/25 C24.5 Index</t>
        </is>
      </c>
      <c r="G4972" s="1" t="n">
        <v>-225.5205884373</v>
      </c>
      <c r="H4972" s="1" t="n">
        <v>1.2526313179</v>
      </c>
      <c r="K4972" s="4" t="n">
        <v>98035699.36</v>
      </c>
      <c r="L4972" s="5" t="n">
        <v>4425001</v>
      </c>
      <c r="M4972" s="6" t="n">
        <v>22.154955</v>
      </c>
      <c r="AB4972" s="8" t="inlineStr">
        <is>
          <t>QISSwaps</t>
        </is>
      </c>
      <c r="AG4972" t="n">
        <v>-0.019513</v>
      </c>
    </row>
    <row r="4973">
      <c r="A4973" t="inlineStr">
        <is>
          <t>QIS</t>
        </is>
      </c>
      <c r="B4973" t="inlineStr">
        <is>
          <t>VIX UO 07/16/25 C25 Index</t>
        </is>
      </c>
      <c r="C4973" t="inlineStr">
        <is>
          <t>VIX UO 07/16/25 C25 Index</t>
        </is>
      </c>
      <c r="G4973" s="1" t="n">
        <v>-323.7129006967</v>
      </c>
      <c r="H4973" s="1" t="n">
        <v>1.1922220444</v>
      </c>
      <c r="K4973" s="4" t="n">
        <v>98035699.36</v>
      </c>
      <c r="L4973" s="5" t="n">
        <v>4425001</v>
      </c>
      <c r="M4973" s="6" t="n">
        <v>22.154955</v>
      </c>
      <c r="AB4973" s="8" t="inlineStr">
        <is>
          <t>QISSwaps</t>
        </is>
      </c>
      <c r="AG4973" t="n">
        <v>-0.019513</v>
      </c>
    </row>
    <row r="4974">
      <c r="A4974" t="inlineStr">
        <is>
          <t>QIS</t>
        </is>
      </c>
      <c r="B4974" t="inlineStr">
        <is>
          <t>VIX UO 07/16/25 C26 Index</t>
        </is>
      </c>
      <c r="C4974" t="inlineStr">
        <is>
          <t>VIX UO 07/16/25 C26 Index</t>
        </is>
      </c>
      <c r="G4974" s="1" t="n">
        <v>-778.5037687545</v>
      </c>
      <c r="H4974" s="1" t="n">
        <v>1.0848903627</v>
      </c>
      <c r="K4974" s="4" t="n">
        <v>98035699.36</v>
      </c>
      <c r="L4974" s="5" t="n">
        <v>4425001</v>
      </c>
      <c r="M4974" s="6" t="n">
        <v>22.154955</v>
      </c>
      <c r="AB4974" s="8" t="inlineStr">
        <is>
          <t>QISSwaps</t>
        </is>
      </c>
      <c r="AG4974" t="n">
        <v>-0.019513</v>
      </c>
    </row>
    <row r="4975">
      <c r="A4975" t="inlineStr">
        <is>
          <t>QIS</t>
        </is>
      </c>
      <c r="B4975" t="inlineStr">
        <is>
          <t>VIX UO 07/16/25 C27 Index</t>
        </is>
      </c>
      <c r="C4975" t="inlineStr">
        <is>
          <t>VIX UO 07/16/25 C27 Index</t>
        </is>
      </c>
      <c r="G4975" s="1" t="n">
        <v>-441.5647265192</v>
      </c>
      <c r="H4975" s="1" t="n">
        <v>0.992378048</v>
      </c>
      <c r="K4975" s="4" t="n">
        <v>98035699.36</v>
      </c>
      <c r="L4975" s="5" t="n">
        <v>4425001</v>
      </c>
      <c r="M4975" s="6" t="n">
        <v>22.154955</v>
      </c>
      <c r="AB4975" s="8" t="inlineStr">
        <is>
          <t>QISSwaps</t>
        </is>
      </c>
      <c r="AG4975" t="n">
        <v>-0.019513</v>
      </c>
    </row>
    <row r="4976">
      <c r="A4976" t="inlineStr">
        <is>
          <t>QIS</t>
        </is>
      </c>
      <c r="B4976" t="inlineStr">
        <is>
          <t>VIX UO 07/16/25 C28 Index</t>
        </is>
      </c>
      <c r="C4976" t="inlineStr">
        <is>
          <t>VIX UO 07/16/25 C28 Index</t>
        </is>
      </c>
      <c r="G4976" s="1" t="n">
        <v>-699.9790938328999</v>
      </c>
      <c r="H4976" s="1" t="n">
        <v>0.911769709</v>
      </c>
      <c r="K4976" s="4" t="n">
        <v>98035699.36</v>
      </c>
      <c r="L4976" s="5" t="n">
        <v>4425001</v>
      </c>
      <c r="M4976" s="6" t="n">
        <v>22.154955</v>
      </c>
      <c r="AB4976" s="8" t="inlineStr">
        <is>
          <t>QISSwaps</t>
        </is>
      </c>
      <c r="AG4976" t="n">
        <v>-0.019513</v>
      </c>
    </row>
    <row r="4977">
      <c r="A4977" t="inlineStr">
        <is>
          <t>QIS</t>
        </is>
      </c>
      <c r="B4977" t="inlineStr">
        <is>
          <t>VIX UO 07/16/25 C29 Index</t>
        </is>
      </c>
      <c r="C4977" t="inlineStr">
        <is>
          <t>VIX UO 07/16/25 C29 Index</t>
        </is>
      </c>
      <c r="G4977" s="1" t="n">
        <v>-92.27377119970001</v>
      </c>
      <c r="H4977" s="1" t="n">
        <v>0.8408798771</v>
      </c>
      <c r="K4977" s="4" t="n">
        <v>98035699.36</v>
      </c>
      <c r="L4977" s="5" t="n">
        <v>4425001</v>
      </c>
      <c r="M4977" s="6" t="n">
        <v>22.154955</v>
      </c>
      <c r="AB4977" s="8" t="inlineStr">
        <is>
          <t>QISSwaps</t>
        </is>
      </c>
      <c r="AG4977" t="n">
        <v>-0.019513</v>
      </c>
    </row>
    <row r="4978">
      <c r="A4978" t="inlineStr">
        <is>
          <t>QIS</t>
        </is>
      </c>
      <c r="B4978" t="inlineStr">
        <is>
          <t>VIX UO 07/16/25 C30 Index</t>
        </is>
      </c>
      <c r="C4978" t="inlineStr">
        <is>
          <t>VIX UO 07/16/25 C30 Index</t>
        </is>
      </c>
      <c r="G4978" s="1" t="n">
        <v>-140.4390940532</v>
      </c>
      <c r="H4978" s="1" t="n">
        <v>0.7780412417</v>
      </c>
      <c r="K4978" s="4" t="n">
        <v>98035699.36</v>
      </c>
      <c r="L4978" s="5" t="n">
        <v>4425001</v>
      </c>
      <c r="M4978" s="6" t="n">
        <v>22.154955</v>
      </c>
      <c r="AB4978" s="8" t="inlineStr">
        <is>
          <t>QISSwaps</t>
        </is>
      </c>
      <c r="AG4978" t="n">
        <v>-0.019513</v>
      </c>
    </row>
    <row r="4979">
      <c r="A4979" t="inlineStr">
        <is>
          <t>QIS</t>
        </is>
      </c>
      <c r="B4979" t="inlineStr">
        <is>
          <t>VIX UO 07/16/25 C31 Index</t>
        </is>
      </c>
      <c r="C4979" t="inlineStr">
        <is>
          <t>VIX UO 07/16/25 C31 Index</t>
        </is>
      </c>
      <c r="G4979" s="1" t="n">
        <v>-4.4324347027</v>
      </c>
      <c r="H4979" s="1" t="n">
        <v>0.7219614296</v>
      </c>
      <c r="K4979" s="4" t="n">
        <v>98035699.36</v>
      </c>
      <c r="L4979" s="5" t="n">
        <v>4425001</v>
      </c>
      <c r="M4979" s="6" t="n">
        <v>22.154955</v>
      </c>
      <c r="AB4979" s="8" t="inlineStr">
        <is>
          <t>QISSwaps</t>
        </is>
      </c>
      <c r="AG4979" t="n">
        <v>-0.019513</v>
      </c>
    </row>
    <row r="4980">
      <c r="A4980" t="inlineStr">
        <is>
          <t>QIS</t>
        </is>
      </c>
      <c r="B4980" t="inlineStr">
        <is>
          <t>VIX UO 07/16/25 C32 Index</t>
        </is>
      </c>
      <c r="C4980" t="inlineStr">
        <is>
          <t>VIX UO 07/16/25 C32 Index</t>
        </is>
      </c>
      <c r="G4980" s="1" t="n">
        <v>-99.624203556</v>
      </c>
      <c r="H4980" s="1" t="n">
        <v>0.6716239316</v>
      </c>
      <c r="K4980" s="4" t="n">
        <v>98035699.36</v>
      </c>
      <c r="L4980" s="5" t="n">
        <v>4425001</v>
      </c>
      <c r="M4980" s="6" t="n">
        <v>22.154955</v>
      </c>
      <c r="AB4980" s="8" t="inlineStr">
        <is>
          <t>QISSwaps</t>
        </is>
      </c>
      <c r="AG4980" t="n">
        <v>-0.019513</v>
      </c>
    </row>
    <row r="4981">
      <c r="A4981" t="inlineStr">
        <is>
          <t>QIS</t>
        </is>
      </c>
      <c r="B4981" t="inlineStr">
        <is>
          <t>VIX UO 07/16/25 C33 Index</t>
        </is>
      </c>
      <c r="C4981" t="inlineStr">
        <is>
          <t>VIX UO 07/16/25 C33 Index</t>
        </is>
      </c>
      <c r="G4981" s="1" t="n">
        <v>-13.0208624484</v>
      </c>
      <c r="H4981" s="1" t="n">
        <v>0.6262180958</v>
      </c>
      <c r="K4981" s="4" t="n">
        <v>98035699.36</v>
      </c>
      <c r="L4981" s="5" t="n">
        <v>4425001</v>
      </c>
      <c r="M4981" s="6" t="n">
        <v>22.154955</v>
      </c>
      <c r="AB4981" s="8" t="inlineStr">
        <is>
          <t>QISSwaps</t>
        </is>
      </c>
      <c r="AG4981" t="n">
        <v>-0.019513</v>
      </c>
    </row>
    <row r="4982">
      <c r="A4982" t="inlineStr">
        <is>
          <t>QIS</t>
        </is>
      </c>
      <c r="B4982" t="inlineStr">
        <is>
          <t>VIX UO 07/16/25 C34 Index</t>
        </is>
      </c>
      <c r="C4982" t="inlineStr">
        <is>
          <t>VIX UO 07/16/25 C34 Index</t>
        </is>
      </c>
      <c r="G4982" s="1" t="n">
        <v>-4.902970238</v>
      </c>
      <c r="H4982" s="1" t="n">
        <v>0.5850887601</v>
      </c>
      <c r="K4982" s="4" t="n">
        <v>98035699.36</v>
      </c>
      <c r="L4982" s="5" t="n">
        <v>4425001</v>
      </c>
      <c r="M4982" s="6" t="n">
        <v>22.154955</v>
      </c>
      <c r="AB4982" s="8" t="inlineStr">
        <is>
          <t>QISSwaps</t>
        </is>
      </c>
      <c r="AG4982" t="n">
        <v>-0.019513</v>
      </c>
    </row>
    <row r="4983">
      <c r="A4983" t="inlineStr">
        <is>
          <t>QIS</t>
        </is>
      </c>
      <c r="B4983" t="inlineStr">
        <is>
          <t>VIX UO 08/20/25 C26 Index</t>
        </is>
      </c>
      <c r="C4983" t="inlineStr">
        <is>
          <t>VIX UO 08/20/25 C26 Index</t>
        </is>
      </c>
      <c r="G4983" s="1" t="n">
        <v>-32.7209453929</v>
      </c>
      <c r="H4983" s="1" t="n">
        <v>1.8471893316</v>
      </c>
      <c r="K4983" s="4" t="n">
        <v>98035699.36</v>
      </c>
      <c r="L4983" s="5" t="n">
        <v>4425001</v>
      </c>
      <c r="M4983" s="6" t="n">
        <v>22.154955</v>
      </c>
      <c r="AB4983" s="8" t="inlineStr">
        <is>
          <t>QISSwaps</t>
        </is>
      </c>
      <c r="AG4983" t="n">
        <v>-0.019513</v>
      </c>
    </row>
    <row r="4984">
      <c r="A4984" t="inlineStr">
        <is>
          <t>QIS</t>
        </is>
      </c>
      <c r="B4984" t="inlineStr">
        <is>
          <t>VIX UO 08/20/25 C28 Index</t>
        </is>
      </c>
      <c r="C4984" t="inlineStr">
        <is>
          <t>VIX UO 08/20/25 C28 Index</t>
        </is>
      </c>
      <c r="G4984" s="1" t="n">
        <v>-35.8874853024</v>
      </c>
      <c r="H4984" s="1" t="n">
        <v>1.5981445307</v>
      </c>
      <c r="K4984" s="4" t="n">
        <v>98035699.36</v>
      </c>
      <c r="L4984" s="5" t="n">
        <v>4425001</v>
      </c>
      <c r="M4984" s="6" t="n">
        <v>22.154955</v>
      </c>
      <c r="AB4984" s="8" t="inlineStr">
        <is>
          <t>QISSwaps</t>
        </is>
      </c>
      <c r="AG4984" t="n">
        <v>-0.019513</v>
      </c>
    </row>
    <row r="4985">
      <c r="A4985" t="inlineStr">
        <is>
          <t>QIS</t>
        </is>
      </c>
      <c r="B4985" t="inlineStr">
        <is>
          <t>VIX UO 08/20/25 C30 Index</t>
        </is>
      </c>
      <c r="C4985" t="inlineStr">
        <is>
          <t>VIX UO 08/20/25 C30 Index</t>
        </is>
      </c>
      <c r="G4985" s="1" t="n">
        <v>-20.5270110919</v>
      </c>
      <c r="H4985" s="1" t="n">
        <v>1.3977946158</v>
      </c>
      <c r="K4985" s="4" t="n">
        <v>98035699.36</v>
      </c>
      <c r="L4985" s="5" t="n">
        <v>4425001</v>
      </c>
      <c r="M4985" s="6" t="n">
        <v>22.154955</v>
      </c>
      <c r="AB4985" s="8" t="inlineStr">
        <is>
          <t>QISSwaps</t>
        </is>
      </c>
      <c r="AG4985" t="n">
        <v>-0.019513</v>
      </c>
    </row>
    <row r="4986">
      <c r="A4986" t="inlineStr">
        <is>
          <t>QIS</t>
        </is>
      </c>
      <c r="B4986" t="inlineStr">
        <is>
          <t>VIX UO 08/20/25 C31 Index</t>
        </is>
      </c>
      <c r="C4986" t="inlineStr">
        <is>
          <t>VIX UO 08/20/25 C31 Index</t>
        </is>
      </c>
      <c r="G4986" s="1" t="n">
        <v>-19.5660159159</v>
      </c>
      <c r="H4986" s="1" t="n">
        <v>1.3117297769</v>
      </c>
      <c r="K4986" s="4" t="n">
        <v>98035699.36</v>
      </c>
      <c r="L4986" s="5" t="n">
        <v>4425001</v>
      </c>
      <c r="M4986" s="6" t="n">
        <v>22.154955</v>
      </c>
      <c r="AB4986" s="8" t="inlineStr">
        <is>
          <t>QISSwaps</t>
        </is>
      </c>
      <c r="AG4986" t="n">
        <v>-0.019513</v>
      </c>
    </row>
    <row r="4987">
      <c r="A4987" t="inlineStr">
        <is>
          <t>QIS</t>
        </is>
      </c>
      <c r="B4987" t="inlineStr">
        <is>
          <t>VZ UN Equity</t>
        </is>
      </c>
      <c r="C4987" t="inlineStr">
        <is>
          <t>VZ UN Equity</t>
        </is>
      </c>
      <c r="G4987" s="1" t="n">
        <v>-2437.8977824565</v>
      </c>
      <c r="H4987" s="1" t="n">
        <v>43.65</v>
      </c>
      <c r="K4987" s="4" t="n">
        <v>98035699.36</v>
      </c>
      <c r="L4987" s="5" t="n">
        <v>4425001</v>
      </c>
      <c r="M4987" s="6" t="n">
        <v>22.154955</v>
      </c>
      <c r="AB4987" s="8" t="inlineStr">
        <is>
          <t>QISSwaps</t>
        </is>
      </c>
      <c r="AG4987" t="n">
        <v>-0.019513</v>
      </c>
    </row>
    <row r="4988">
      <c r="A4988" t="inlineStr">
        <is>
          <t>QIS</t>
        </is>
      </c>
      <c r="B4988" t="inlineStr">
        <is>
          <t>VZ US 07/18/2025 C44 Equity</t>
        </is>
      </c>
      <c r="C4988" t="inlineStr">
        <is>
          <t>VZ US 07/18/2025 C44 Equity</t>
        </is>
      </c>
      <c r="G4988" s="1" t="n">
        <v>53.39190144588301</v>
      </c>
      <c r="H4988" s="1" t="n">
        <v>0.88</v>
      </c>
      <c r="K4988" s="4" t="n">
        <v>98035699.36</v>
      </c>
      <c r="L4988" s="5" t="n">
        <v>4425001</v>
      </c>
      <c r="M4988" s="6" t="n">
        <v>22.154955</v>
      </c>
      <c r="AB4988" s="8" t="inlineStr">
        <is>
          <t>QISSwaps</t>
        </is>
      </c>
      <c r="AG4988" t="n">
        <v>-0.019513</v>
      </c>
    </row>
    <row r="4989">
      <c r="A4989" t="inlineStr">
        <is>
          <t>QIS</t>
        </is>
      </c>
      <c r="B4989" t="inlineStr">
        <is>
          <t>W H6 Comdty</t>
        </is>
      </c>
      <c r="C4989" t="inlineStr">
        <is>
          <t>W H6 Comdty</t>
        </is>
      </c>
      <c r="G4989" s="1" t="n">
        <v>0.0006481821314777</v>
      </c>
      <c r="H4989" s="1" t="n">
        <v>5.990000000000001</v>
      </c>
      <c r="K4989" s="4" t="n">
        <v>98035699.36</v>
      </c>
      <c r="L4989" s="5" t="n">
        <v>4425001</v>
      </c>
      <c r="M4989" s="6" t="n">
        <v>22.154955</v>
      </c>
      <c r="AB4989" s="8" t="inlineStr">
        <is>
          <t>QISSwaps</t>
        </is>
      </c>
      <c r="AG4989" t="n">
        <v>-0.019513</v>
      </c>
    </row>
    <row r="4990">
      <c r="A4990" t="inlineStr">
        <is>
          <t>QIS</t>
        </is>
      </c>
      <c r="B4990" t="inlineStr">
        <is>
          <t>W N5 Comdty</t>
        </is>
      </c>
      <c r="C4990" t="inlineStr">
        <is>
          <t>W N5 Comdty</t>
        </is>
      </c>
      <c r="G4990" s="1" t="n">
        <v>1.239873683810196</v>
      </c>
      <c r="H4990" s="1" t="n">
        <v>554.75</v>
      </c>
      <c r="K4990" s="4" t="n">
        <v>98035699.36</v>
      </c>
      <c r="L4990" s="5" t="n">
        <v>4425001</v>
      </c>
      <c r="M4990" s="6" t="n">
        <v>22.154955</v>
      </c>
      <c r="AB4990" s="8" t="inlineStr">
        <is>
          <t>QISSwaps</t>
        </is>
      </c>
      <c r="AG4990" t="n">
        <v>-0.019513</v>
      </c>
    </row>
    <row r="4991">
      <c r="A4991" t="inlineStr">
        <is>
          <t>QIS</t>
        </is>
      </c>
      <c r="B4991" t="inlineStr">
        <is>
          <t>W N5 Comdty</t>
        </is>
      </c>
      <c r="C4991" t="inlineStr">
        <is>
          <t>W N5 Comdty</t>
        </is>
      </c>
      <c r="G4991" s="1" t="n">
        <v>0.0004712331731534</v>
      </c>
      <c r="H4991" s="1" t="n">
        <v>5.42</v>
      </c>
      <c r="K4991" s="4" t="n">
        <v>98035699.36</v>
      </c>
      <c r="L4991" s="5" t="n">
        <v>4425001</v>
      </c>
      <c r="M4991" s="6" t="n">
        <v>22.154955</v>
      </c>
      <c r="AB4991" s="8" t="inlineStr">
        <is>
          <t>QISSwaps</t>
        </is>
      </c>
      <c r="AG4991" t="n">
        <v>-0.019513</v>
      </c>
    </row>
    <row r="4992">
      <c r="A4992" t="inlineStr">
        <is>
          <t>QIS</t>
        </is>
      </c>
      <c r="B4992" t="inlineStr">
        <is>
          <t>W N5 Comdty</t>
        </is>
      </c>
      <c r="C4992" t="inlineStr">
        <is>
          <t>W N5 Comdty</t>
        </is>
      </c>
      <c r="G4992" s="1" t="n">
        <v>0.0006963631876107</v>
      </c>
      <c r="H4992" s="1" t="n">
        <v>5.419999999999999</v>
      </c>
      <c r="K4992" s="4" t="n">
        <v>98035699.36</v>
      </c>
      <c r="L4992" s="5" t="n">
        <v>4425001</v>
      </c>
      <c r="M4992" s="6" t="n">
        <v>22.154955</v>
      </c>
      <c r="AB4992" s="8" t="inlineStr">
        <is>
          <t>QISSwaps</t>
        </is>
      </c>
      <c r="AG4992" t="n">
        <v>-0.019513</v>
      </c>
    </row>
    <row r="4993">
      <c r="A4993" t="inlineStr">
        <is>
          <t>QIS</t>
        </is>
      </c>
      <c r="B4993" t="inlineStr">
        <is>
          <t>W U5 Comdty</t>
        </is>
      </c>
      <c r="C4993" t="inlineStr">
        <is>
          <t>W U5 Comdty</t>
        </is>
      </c>
      <c r="G4993" s="1" t="n">
        <v>0.0003141554487537</v>
      </c>
      <c r="H4993" s="1" t="n">
        <v>5.57</v>
      </c>
      <c r="K4993" s="4" t="n">
        <v>98035699.36</v>
      </c>
      <c r="L4993" s="5" t="n">
        <v>4425001</v>
      </c>
      <c r="M4993" s="6" t="n">
        <v>22.154955</v>
      </c>
      <c r="AB4993" s="8" t="inlineStr">
        <is>
          <t>QISSwaps</t>
        </is>
      </c>
      <c r="AG4993" t="n">
        <v>-0.019513</v>
      </c>
    </row>
    <row r="4994">
      <c r="A4994" t="inlineStr">
        <is>
          <t>QIS</t>
        </is>
      </c>
      <c r="B4994" t="inlineStr">
        <is>
          <t>W Z5 Comdty</t>
        </is>
      </c>
      <c r="C4994" t="inlineStr">
        <is>
          <t>W Z5 Comdty</t>
        </is>
      </c>
      <c r="G4994" s="1" t="n">
        <v>-0.0013246664873824</v>
      </c>
      <c r="H4994" s="1" t="n">
        <v>5.7925</v>
      </c>
      <c r="K4994" s="4" t="n">
        <v>98035699.36</v>
      </c>
      <c r="L4994" s="5" t="n">
        <v>4425001</v>
      </c>
      <c r="M4994" s="6" t="n">
        <v>22.154955</v>
      </c>
      <c r="AB4994" s="8" t="inlineStr">
        <is>
          <t>QISSwaps</t>
        </is>
      </c>
      <c r="AG4994" t="n">
        <v>-0.019513</v>
      </c>
    </row>
    <row r="4995">
      <c r="A4995" t="inlineStr">
        <is>
          <t>QIS</t>
        </is>
      </c>
      <c r="B4995" t="inlineStr">
        <is>
          <t>WFC UN Equity</t>
        </is>
      </c>
      <c r="C4995" t="inlineStr">
        <is>
          <t>WFC UN Equity</t>
        </is>
      </c>
      <c r="G4995" s="1" t="n">
        <v>2616.2121418433</v>
      </c>
      <c r="H4995" s="1" t="n">
        <v>76.45999999999999</v>
      </c>
      <c r="K4995" s="4" t="n">
        <v>98035699.36</v>
      </c>
      <c r="L4995" s="5" t="n">
        <v>4425001</v>
      </c>
      <c r="M4995" s="6" t="n">
        <v>22.154955</v>
      </c>
      <c r="AB4995" s="8" t="inlineStr">
        <is>
          <t>QISSwaps</t>
        </is>
      </c>
      <c r="AG4995" t="n">
        <v>-0.019513</v>
      </c>
    </row>
    <row r="4996">
      <c r="A4996" t="inlineStr">
        <is>
          <t>QIS</t>
        </is>
      </c>
      <c r="B4996" t="inlineStr">
        <is>
          <t>WFC US 07/18/2025 P77.5 Equity</t>
        </is>
      </c>
      <c r="C4996" t="inlineStr">
        <is>
          <t>WFC US 07/18/2025 P77.5 Equity</t>
        </is>
      </c>
      <c r="G4996" s="1" t="n">
        <v>52.027669266482</v>
      </c>
      <c r="H4996" s="1" t="n">
        <v>3.275</v>
      </c>
      <c r="K4996" s="4" t="n">
        <v>98035699.36</v>
      </c>
      <c r="L4996" s="5" t="n">
        <v>4425001</v>
      </c>
      <c r="M4996" s="6" t="n">
        <v>22.154955</v>
      </c>
      <c r="AB4996" s="8" t="inlineStr">
        <is>
          <t>QISSwaps</t>
        </is>
      </c>
      <c r="AG4996" t="n">
        <v>-0.019513</v>
      </c>
    </row>
    <row r="4997">
      <c r="A4997" t="inlineStr">
        <is>
          <t>QIS</t>
        </is>
      </c>
      <c r="B4997" t="inlineStr">
        <is>
          <t>WMT UN Equity</t>
        </is>
      </c>
      <c r="C4997" t="inlineStr">
        <is>
          <t>WMT UN Equity</t>
        </is>
      </c>
      <c r="G4997" s="1" t="n">
        <v>-3677.6019704879</v>
      </c>
      <c r="H4997" s="1" t="n">
        <v>97.45</v>
      </c>
      <c r="K4997" s="4" t="n">
        <v>98035699.36</v>
      </c>
      <c r="L4997" s="5" t="n">
        <v>4425001</v>
      </c>
      <c r="M4997" s="6" t="n">
        <v>22.154955</v>
      </c>
      <c r="AB4997" s="8" t="inlineStr">
        <is>
          <t>QISSwaps</t>
        </is>
      </c>
      <c r="AG4997" t="n">
        <v>-0.019513</v>
      </c>
    </row>
    <row r="4998">
      <c r="A4998" t="inlineStr">
        <is>
          <t>QIS</t>
        </is>
      </c>
      <c r="B4998" t="inlineStr">
        <is>
          <t>WMT US 07/18/2025 C97.5 Equity</t>
        </is>
      </c>
      <c r="C4998" t="inlineStr">
        <is>
          <t>WMT US 07/18/2025 C97.5 Equity</t>
        </is>
      </c>
      <c r="G4998" s="1" t="n">
        <v>64.897634263189</v>
      </c>
      <c r="H4998" s="1" t="n">
        <v>2.94</v>
      </c>
      <c r="K4998" s="4" t="n">
        <v>98035699.36</v>
      </c>
      <c r="L4998" s="5" t="n">
        <v>4425001</v>
      </c>
      <c r="M4998" s="6" t="n">
        <v>22.154955</v>
      </c>
      <c r="AB4998" s="8" t="inlineStr">
        <is>
          <t>QISSwaps</t>
        </is>
      </c>
      <c r="AG4998" t="n">
        <v>-0.019513</v>
      </c>
    </row>
    <row r="4999">
      <c r="A4999" t="inlineStr">
        <is>
          <t>QIS</t>
        </is>
      </c>
      <c r="B4999" t="inlineStr">
        <is>
          <t>WSX5EB 06/13/25 P5075 Index</t>
        </is>
      </c>
      <c r="C4999" t="inlineStr">
        <is>
          <t>WSX5EB 06/13/25 P5075 Index</t>
        </is>
      </c>
      <c r="G4999" s="1" t="n">
        <v>-19.0668772107</v>
      </c>
      <c r="H4999" s="1" t="n">
        <v>0.68532</v>
      </c>
      <c r="K4999" s="4" t="n">
        <v>98035699.36</v>
      </c>
      <c r="L4999" s="5" t="n">
        <v>4425001</v>
      </c>
      <c r="M4999" s="6" t="n">
        <v>22.154955</v>
      </c>
      <c r="AB4999" s="8" t="inlineStr">
        <is>
          <t>QISSwaps</t>
        </is>
      </c>
      <c r="AG4999" t="n">
        <v>-0.019513</v>
      </c>
    </row>
    <row r="5000">
      <c r="A5000" t="inlineStr">
        <is>
          <t>QIS</t>
        </is>
      </c>
      <c r="B5000" t="inlineStr">
        <is>
          <t>WSX5EB 06/13/25 P5075 Index</t>
        </is>
      </c>
      <c r="C5000" t="inlineStr">
        <is>
          <t>WSX5EB 06/13/25 P5075 Index</t>
        </is>
      </c>
      <c r="G5000" s="1" t="n">
        <v>-18.99373507515</v>
      </c>
      <c r="H5000" s="1" t="n">
        <v>0.68532</v>
      </c>
      <c r="K5000" s="4" t="n">
        <v>98035699.36</v>
      </c>
      <c r="L5000" s="5" t="n">
        <v>4425001</v>
      </c>
      <c r="M5000" s="6" t="n">
        <v>22.154955</v>
      </c>
      <c r="AB5000" s="8" t="inlineStr">
        <is>
          <t>QISSwaps</t>
        </is>
      </c>
      <c r="AG5000" t="n">
        <v>-0.019513</v>
      </c>
    </row>
    <row r="5001">
      <c r="A5001" t="inlineStr">
        <is>
          <t>QIS</t>
        </is>
      </c>
      <c r="B5001" t="inlineStr">
        <is>
          <t>WSX5EB 06/13/25 P5100 Index</t>
        </is>
      </c>
      <c r="C5001" t="inlineStr">
        <is>
          <t>WSX5EB 06/13/25 P5100 Index</t>
        </is>
      </c>
      <c r="G5001" s="1" t="n">
        <v>-18.99373507515</v>
      </c>
      <c r="H5001" s="1" t="n">
        <v>0.68532</v>
      </c>
      <c r="K5001" s="4" t="n">
        <v>98035699.36</v>
      </c>
      <c r="L5001" s="5" t="n">
        <v>4425001</v>
      </c>
      <c r="M5001" s="6" t="n">
        <v>22.154955</v>
      </c>
      <c r="AB5001" s="8" t="inlineStr">
        <is>
          <t>QISSwaps</t>
        </is>
      </c>
      <c r="AG5001" t="n">
        <v>-0.019513</v>
      </c>
    </row>
    <row r="5002">
      <c r="A5002" t="inlineStr">
        <is>
          <t>QIS</t>
        </is>
      </c>
      <c r="B5002" t="inlineStr">
        <is>
          <t>WSX5EB 06/13/25 P5100 Index</t>
        </is>
      </c>
      <c r="C5002" t="inlineStr">
        <is>
          <t>WSX5EB 06/13/25 P5100 Index</t>
        </is>
      </c>
      <c r="G5002" s="1" t="n">
        <v>-19.0668772107</v>
      </c>
      <c r="H5002" s="1" t="n">
        <v>0.68532</v>
      </c>
      <c r="K5002" s="4" t="n">
        <v>98035699.36</v>
      </c>
      <c r="L5002" s="5" t="n">
        <v>4425001</v>
      </c>
      <c r="M5002" s="6" t="n">
        <v>22.154955</v>
      </c>
      <c r="AB5002" s="8" t="inlineStr">
        <is>
          <t>QISSwaps</t>
        </is>
      </c>
      <c r="AG5002" t="n">
        <v>-0.019513</v>
      </c>
    </row>
    <row r="5003">
      <c r="A5003" t="inlineStr">
        <is>
          <t>QIS</t>
        </is>
      </c>
      <c r="B5003" t="inlineStr">
        <is>
          <t>WSX5EB 06/13/25 P5125 Index</t>
        </is>
      </c>
      <c r="C5003" t="inlineStr">
        <is>
          <t>WSX5EB 06/13/25 P5125 Index</t>
        </is>
      </c>
      <c r="G5003" s="1" t="n">
        <v>-18.99373507515</v>
      </c>
      <c r="H5003" s="1" t="n">
        <v>0.79954</v>
      </c>
      <c r="K5003" s="4" t="n">
        <v>98035699.36</v>
      </c>
      <c r="L5003" s="5" t="n">
        <v>4425001</v>
      </c>
      <c r="M5003" s="6" t="n">
        <v>22.154955</v>
      </c>
      <c r="AB5003" s="8" t="inlineStr">
        <is>
          <t>QISSwaps</t>
        </is>
      </c>
      <c r="AG5003" t="n">
        <v>-0.019513</v>
      </c>
    </row>
    <row r="5004">
      <c r="A5004" t="inlineStr">
        <is>
          <t>QIS</t>
        </is>
      </c>
      <c r="B5004" t="inlineStr">
        <is>
          <t>WSX5EB 06/13/25 P5125 Index</t>
        </is>
      </c>
      <c r="C5004" t="inlineStr">
        <is>
          <t>WSX5EB 06/13/25 P5125 Index</t>
        </is>
      </c>
      <c r="G5004" s="1" t="n">
        <v>-19.0668772107</v>
      </c>
      <c r="H5004" s="1" t="n">
        <v>0.79954</v>
      </c>
      <c r="K5004" s="4" t="n">
        <v>98035699.36</v>
      </c>
      <c r="L5004" s="5" t="n">
        <v>4425001</v>
      </c>
      <c r="M5004" s="6" t="n">
        <v>22.154955</v>
      </c>
      <c r="AB5004" s="8" t="inlineStr">
        <is>
          <t>QISSwaps</t>
        </is>
      </c>
      <c r="AG5004" t="n">
        <v>-0.019513</v>
      </c>
    </row>
    <row r="5005">
      <c r="A5005" t="inlineStr">
        <is>
          <t>QIS</t>
        </is>
      </c>
      <c r="B5005" t="inlineStr">
        <is>
          <t>WSX5EB 06/13/25 P5150 Index</t>
        </is>
      </c>
      <c r="C5005" t="inlineStr">
        <is>
          <t>WSX5EB 06/13/25 P5150 Index</t>
        </is>
      </c>
      <c r="G5005" s="1" t="n">
        <v>-18.9804042153</v>
      </c>
      <c r="H5005" s="1" t="n">
        <v>0.9137600000000001</v>
      </c>
      <c r="K5005" s="4" t="n">
        <v>98035699.36</v>
      </c>
      <c r="L5005" s="5" t="n">
        <v>4425001</v>
      </c>
      <c r="M5005" s="6" t="n">
        <v>22.154955</v>
      </c>
      <c r="AB5005" s="8" t="inlineStr">
        <is>
          <t>QISSwaps</t>
        </is>
      </c>
      <c r="AG5005" t="n">
        <v>-0.019513</v>
      </c>
    </row>
    <row r="5006">
      <c r="A5006" t="inlineStr">
        <is>
          <t>QIS</t>
        </is>
      </c>
      <c r="B5006" t="inlineStr">
        <is>
          <t>WSX5EB 06/13/25 P5150 Index</t>
        </is>
      </c>
      <c r="C5006" t="inlineStr">
        <is>
          <t>WSX5EB 06/13/25 P5150 Index</t>
        </is>
      </c>
      <c r="G5006" s="1" t="n">
        <v>-19.05425870148</v>
      </c>
      <c r="H5006" s="1" t="n">
        <v>0.9137600000000001</v>
      </c>
      <c r="K5006" s="4" t="n">
        <v>98035699.36</v>
      </c>
      <c r="L5006" s="5" t="n">
        <v>4425001</v>
      </c>
      <c r="M5006" s="6" t="n">
        <v>22.154955</v>
      </c>
      <c r="AB5006" s="8" t="inlineStr">
        <is>
          <t>QISSwaps</t>
        </is>
      </c>
      <c r="AG5006" t="n">
        <v>-0.019513</v>
      </c>
    </row>
    <row r="5007">
      <c r="A5007" t="inlineStr">
        <is>
          <t>QIS</t>
        </is>
      </c>
      <c r="B5007" t="inlineStr">
        <is>
          <t>WSX5EB 06/13/25 P5175 Index</t>
        </is>
      </c>
      <c r="C5007" t="inlineStr">
        <is>
          <t>WSX5EB 06/13/25 P5175 Index</t>
        </is>
      </c>
      <c r="G5007" s="1" t="n">
        <v>-38.03986839921</v>
      </c>
      <c r="H5007" s="1" t="n">
        <v>1.02798</v>
      </c>
      <c r="K5007" s="4" t="n">
        <v>98035699.36</v>
      </c>
      <c r="L5007" s="5" t="n">
        <v>4425001</v>
      </c>
      <c r="M5007" s="6" t="n">
        <v>22.154955</v>
      </c>
      <c r="AB5007" s="8" t="inlineStr">
        <is>
          <t>QISSwaps</t>
        </is>
      </c>
      <c r="AG5007" t="n">
        <v>-0.019513</v>
      </c>
    </row>
    <row r="5008">
      <c r="A5008" t="inlineStr">
        <is>
          <t>QIS</t>
        </is>
      </c>
      <c r="B5008" t="inlineStr">
        <is>
          <t>WSX5EB 06/13/25 P5175 Index</t>
        </is>
      </c>
      <c r="C5008" t="inlineStr">
        <is>
          <t>WSX5EB 06/13/25 P5175 Index</t>
        </is>
      </c>
      <c r="G5008" s="1" t="n">
        <v>-37.89390818235</v>
      </c>
      <c r="H5008" s="1" t="n">
        <v>1.02798</v>
      </c>
      <c r="K5008" s="4" t="n">
        <v>98035699.36</v>
      </c>
      <c r="L5008" s="5" t="n">
        <v>4425001</v>
      </c>
      <c r="M5008" s="6" t="n">
        <v>22.154955</v>
      </c>
      <c r="AB5008" s="8" t="inlineStr">
        <is>
          <t>QISSwaps</t>
        </is>
      </c>
      <c r="AG5008" t="n">
        <v>-0.019513</v>
      </c>
    </row>
    <row r="5009">
      <c r="A5009" t="inlineStr">
        <is>
          <t>QIS</t>
        </is>
      </c>
      <c r="B5009" t="inlineStr">
        <is>
          <t>WSX5EB 06/13/25 P5200 Index</t>
        </is>
      </c>
      <c r="C5009" t="inlineStr">
        <is>
          <t>WSX5EB 06/13/25 P5200 Index</t>
        </is>
      </c>
      <c r="G5009" s="1" t="n">
        <v>-37.89390818235</v>
      </c>
      <c r="H5009" s="1" t="n">
        <v>1.1422</v>
      </c>
      <c r="K5009" s="4" t="n">
        <v>98035699.36</v>
      </c>
      <c r="L5009" s="5" t="n">
        <v>4425001</v>
      </c>
      <c r="M5009" s="6" t="n">
        <v>22.154955</v>
      </c>
      <c r="AB5009" s="8" t="inlineStr">
        <is>
          <t>QISSwaps</t>
        </is>
      </c>
      <c r="AG5009" t="n">
        <v>-0.019513</v>
      </c>
    </row>
    <row r="5010">
      <c r="A5010" t="inlineStr">
        <is>
          <t>QIS</t>
        </is>
      </c>
      <c r="B5010" t="inlineStr">
        <is>
          <t>WSX5EB 06/13/25 P5200 Index</t>
        </is>
      </c>
      <c r="C5010" t="inlineStr">
        <is>
          <t>WSX5EB 06/13/25 P5200 Index</t>
        </is>
      </c>
      <c r="G5010" s="1" t="n">
        <v>-38.03986839921</v>
      </c>
      <c r="H5010" s="1" t="n">
        <v>1.1422</v>
      </c>
      <c r="K5010" s="4" t="n">
        <v>98035699.36</v>
      </c>
      <c r="L5010" s="5" t="n">
        <v>4425001</v>
      </c>
      <c r="M5010" s="6" t="n">
        <v>22.154955</v>
      </c>
      <c r="AB5010" s="8" t="inlineStr">
        <is>
          <t>QISSwaps</t>
        </is>
      </c>
      <c r="AG5010" t="n">
        <v>-0.019513</v>
      </c>
    </row>
    <row r="5011">
      <c r="A5011" t="inlineStr">
        <is>
          <t>QIS</t>
        </is>
      </c>
      <c r="B5011" t="inlineStr">
        <is>
          <t>WSX5EB 06/13/25 P5225 Index</t>
        </is>
      </c>
      <c r="C5011" t="inlineStr">
        <is>
          <t>WSX5EB 06/13/25 P5225 Index</t>
        </is>
      </c>
      <c r="G5011" s="1" t="n">
        <v>-18.91350396705</v>
      </c>
      <c r="H5011" s="1" t="n">
        <v>1.48486</v>
      </c>
      <c r="K5011" s="4" t="n">
        <v>98035699.36</v>
      </c>
      <c r="L5011" s="5" t="n">
        <v>4425001</v>
      </c>
      <c r="M5011" s="6" t="n">
        <v>22.154955</v>
      </c>
      <c r="AB5011" s="8" t="inlineStr">
        <is>
          <t>QISSwaps</t>
        </is>
      </c>
      <c r="AG5011" t="n">
        <v>-0.019513</v>
      </c>
    </row>
    <row r="5012">
      <c r="A5012" t="inlineStr">
        <is>
          <t>QIS</t>
        </is>
      </c>
      <c r="B5012" t="inlineStr">
        <is>
          <t>WSX5EB 06/13/25 P5225 Index</t>
        </is>
      </c>
      <c r="C5012" t="inlineStr">
        <is>
          <t>WSX5EB 06/13/25 P5225 Index</t>
        </is>
      </c>
      <c r="G5012" s="1" t="n">
        <v>-18.98560969773</v>
      </c>
      <c r="H5012" s="1" t="n">
        <v>1.48486</v>
      </c>
      <c r="K5012" s="4" t="n">
        <v>98035699.36</v>
      </c>
      <c r="L5012" s="5" t="n">
        <v>4425001</v>
      </c>
      <c r="M5012" s="6" t="n">
        <v>22.154955</v>
      </c>
      <c r="AB5012" s="8" t="inlineStr">
        <is>
          <t>QISSwaps</t>
        </is>
      </c>
      <c r="AG5012" t="n">
        <v>-0.019513</v>
      </c>
    </row>
    <row r="5013">
      <c r="A5013" t="inlineStr">
        <is>
          <t>QIS</t>
        </is>
      </c>
      <c r="B5013" t="inlineStr">
        <is>
          <t>WSX5EB 06/13/25 P5255 Index</t>
        </is>
      </c>
      <c r="C5013" t="inlineStr">
        <is>
          <t>WSX5EB 06/13/25 P5255 Index</t>
        </is>
      </c>
      <c r="G5013" s="1" t="n">
        <v>-18.9443811678</v>
      </c>
      <c r="H5013" s="1" t="n">
        <v>2.17018</v>
      </c>
      <c r="K5013" s="4" t="n">
        <v>98035699.36</v>
      </c>
      <c r="L5013" s="5" t="n">
        <v>4425001</v>
      </c>
      <c r="M5013" s="6" t="n">
        <v>22.154955</v>
      </c>
      <c r="AB5013" s="8" t="inlineStr">
        <is>
          <t>QISSwaps</t>
        </is>
      </c>
      <c r="AG5013" t="n">
        <v>-0.019513</v>
      </c>
    </row>
    <row r="5014">
      <c r="A5014" t="inlineStr">
        <is>
          <t>QIS</t>
        </is>
      </c>
      <c r="B5014" t="inlineStr">
        <is>
          <t>WSX5EB 06/13/25 P5255 Index</t>
        </is>
      </c>
      <c r="C5014" t="inlineStr">
        <is>
          <t>WSX5EB 06/13/25 P5255 Index</t>
        </is>
      </c>
      <c r="G5014" s="1" t="n">
        <v>-19.01658346203</v>
      </c>
      <c r="H5014" s="1" t="n">
        <v>2.17018</v>
      </c>
      <c r="K5014" s="4" t="n">
        <v>98035699.36</v>
      </c>
      <c r="L5014" s="5" t="n">
        <v>4425001</v>
      </c>
      <c r="M5014" s="6" t="n">
        <v>22.154955</v>
      </c>
      <c r="AB5014" s="8" t="inlineStr">
        <is>
          <t>QISSwaps</t>
        </is>
      </c>
      <c r="AG5014" t="n">
        <v>-0.019513</v>
      </c>
    </row>
    <row r="5015">
      <c r="A5015" t="inlineStr">
        <is>
          <t>QIS</t>
        </is>
      </c>
      <c r="B5015" t="inlineStr">
        <is>
          <t>WSX5EB 06/13/25 P5260 Index</t>
        </is>
      </c>
      <c r="C5015" t="inlineStr">
        <is>
          <t>WSX5EB 06/13/25 P5260 Index</t>
        </is>
      </c>
      <c r="G5015" s="1" t="n">
        <v>-18.9443811678</v>
      </c>
      <c r="H5015" s="1" t="n">
        <v>2.39862</v>
      </c>
      <c r="K5015" s="4" t="n">
        <v>98035699.36</v>
      </c>
      <c r="L5015" s="5" t="n">
        <v>4425001</v>
      </c>
      <c r="M5015" s="6" t="n">
        <v>22.154955</v>
      </c>
      <c r="AB5015" s="8" t="inlineStr">
        <is>
          <t>QISSwaps</t>
        </is>
      </c>
      <c r="AG5015" t="n">
        <v>-0.019513</v>
      </c>
    </row>
    <row r="5016">
      <c r="A5016" t="inlineStr">
        <is>
          <t>QIS</t>
        </is>
      </c>
      <c r="B5016" t="inlineStr">
        <is>
          <t>WSX5EB 06/13/25 P5260 Index</t>
        </is>
      </c>
      <c r="C5016" t="inlineStr">
        <is>
          <t>WSX5EB 06/13/25 P5260 Index</t>
        </is>
      </c>
      <c r="G5016" s="1" t="n">
        <v>-19.01658346203</v>
      </c>
      <c r="H5016" s="1" t="n">
        <v>2.39862</v>
      </c>
      <c r="K5016" s="4" t="n">
        <v>98035699.36</v>
      </c>
      <c r="L5016" s="5" t="n">
        <v>4425001</v>
      </c>
      <c r="M5016" s="6" t="n">
        <v>22.154955</v>
      </c>
      <c r="AB5016" s="8" t="inlineStr">
        <is>
          <t>QISSwaps</t>
        </is>
      </c>
      <c r="AG5016" t="n">
        <v>-0.019513</v>
      </c>
    </row>
    <row r="5017">
      <c r="A5017" t="inlineStr">
        <is>
          <t>QIS</t>
        </is>
      </c>
      <c r="B5017" t="inlineStr">
        <is>
          <t>WSX5EB 06/13/25 P5265 Index</t>
        </is>
      </c>
      <c r="C5017" t="inlineStr">
        <is>
          <t>WSX5EB 06/13/25 P5265 Index</t>
        </is>
      </c>
      <c r="G5017" s="1" t="n">
        <v>-19.01658346203</v>
      </c>
      <c r="H5017" s="1" t="n">
        <v>2.512840000000001</v>
      </c>
      <c r="K5017" s="4" t="n">
        <v>98035699.36</v>
      </c>
      <c r="L5017" s="5" t="n">
        <v>4425001</v>
      </c>
      <c r="M5017" s="6" t="n">
        <v>22.154955</v>
      </c>
      <c r="AB5017" s="8" t="inlineStr">
        <is>
          <t>QISSwaps</t>
        </is>
      </c>
      <c r="AG5017" t="n">
        <v>-0.019513</v>
      </c>
    </row>
    <row r="5018">
      <c r="A5018" t="inlineStr">
        <is>
          <t>QIS</t>
        </is>
      </c>
      <c r="B5018" t="inlineStr">
        <is>
          <t>WSX5EB 06/13/25 P5265 Index</t>
        </is>
      </c>
      <c r="C5018" t="inlineStr">
        <is>
          <t>WSX5EB 06/13/25 P5265 Index</t>
        </is>
      </c>
      <c r="G5018" s="1" t="n">
        <v>-18.9443811678</v>
      </c>
      <c r="H5018" s="1" t="n">
        <v>2.512840000000001</v>
      </c>
      <c r="K5018" s="4" t="n">
        <v>98035699.36</v>
      </c>
      <c r="L5018" s="5" t="n">
        <v>4425001</v>
      </c>
      <c r="M5018" s="6" t="n">
        <v>22.154955</v>
      </c>
      <c r="AB5018" s="8" t="inlineStr">
        <is>
          <t>QISSwaps</t>
        </is>
      </c>
      <c r="AG5018" t="n">
        <v>-0.019513</v>
      </c>
    </row>
    <row r="5019">
      <c r="A5019" t="inlineStr">
        <is>
          <t>QIS</t>
        </is>
      </c>
      <c r="B5019" t="inlineStr">
        <is>
          <t>XBN5 Comdty</t>
        </is>
      </c>
      <c r="C5019" t="inlineStr">
        <is>
          <t>XBN5 Comdty</t>
        </is>
      </c>
      <c r="G5019" s="1" t="n">
        <v>-0.0003038954984509</v>
      </c>
      <c r="H5019" s="1" t="n">
        <v>2.0952</v>
      </c>
      <c r="K5019" s="4" t="n">
        <v>98035699.36</v>
      </c>
      <c r="L5019" s="5" t="n">
        <v>4425001</v>
      </c>
      <c r="M5019" s="6" t="n">
        <v>22.154955</v>
      </c>
      <c r="AB5019" s="8" t="inlineStr">
        <is>
          <t>QISSwaps</t>
        </is>
      </c>
      <c r="AG5019" t="n">
        <v>-0.019513</v>
      </c>
    </row>
    <row r="5020">
      <c r="A5020" t="inlineStr">
        <is>
          <t>QIS</t>
        </is>
      </c>
      <c r="B5020" t="inlineStr">
        <is>
          <t>XBN5 Comdty</t>
        </is>
      </c>
      <c r="C5020" t="inlineStr">
        <is>
          <t>XBN5 Comdty</t>
        </is>
      </c>
      <c r="G5020" s="1" t="n">
        <v>-0.0005797102348995</v>
      </c>
      <c r="H5020" s="1" t="n">
        <v>2.0952</v>
      </c>
      <c r="K5020" s="4" t="n">
        <v>98035699.36</v>
      </c>
      <c r="L5020" s="5" t="n">
        <v>4425001</v>
      </c>
      <c r="M5020" s="6" t="n">
        <v>22.154955</v>
      </c>
      <c r="AB5020" s="8" t="inlineStr">
        <is>
          <t>QISSwaps</t>
        </is>
      </c>
      <c r="AG5020" t="n">
        <v>-0.019513</v>
      </c>
    </row>
    <row r="5021">
      <c r="A5021" t="inlineStr">
        <is>
          <t>QIS</t>
        </is>
      </c>
      <c r="B5021" t="inlineStr">
        <is>
          <t>XBN5 Comdty</t>
        </is>
      </c>
      <c r="C5021" t="inlineStr">
        <is>
          <t>XBN5 Comdty</t>
        </is>
      </c>
      <c r="G5021" s="1" t="n">
        <v>-0.1386648096825465</v>
      </c>
      <c r="H5021" s="1" t="n">
        <v>207.68</v>
      </c>
      <c r="K5021" s="4" t="n">
        <v>98035699.36</v>
      </c>
      <c r="L5021" s="5" t="n">
        <v>4425001</v>
      </c>
      <c r="M5021" s="6" t="n">
        <v>22.154955</v>
      </c>
      <c r="AB5021" s="8" t="inlineStr">
        <is>
          <t>QISSwaps</t>
        </is>
      </c>
      <c r="AG5021" t="n">
        <v>-0.019513</v>
      </c>
    </row>
    <row r="5022">
      <c r="A5022" t="inlineStr">
        <is>
          <t>QIS</t>
        </is>
      </c>
      <c r="B5022" t="inlineStr">
        <is>
          <t>XBN5C 210 Comdty</t>
        </is>
      </c>
      <c r="C5022" t="inlineStr">
        <is>
          <t>XBN5C 210 Comdty</t>
        </is>
      </c>
      <c r="G5022" s="1" t="n">
        <v>-1.995184270798292</v>
      </c>
      <c r="H5022" s="1" t="n">
        <v>4.78</v>
      </c>
      <c r="K5022" s="4" t="n">
        <v>98035699.36</v>
      </c>
      <c r="L5022" s="5" t="n">
        <v>4425001</v>
      </c>
      <c r="M5022" s="6" t="n">
        <v>22.154955</v>
      </c>
      <c r="AB5022" s="8" t="inlineStr">
        <is>
          <t>QISSwaps</t>
        </is>
      </c>
      <c r="AG5022" t="n">
        <v>-0.019513</v>
      </c>
    </row>
    <row r="5023">
      <c r="A5023" t="inlineStr">
        <is>
          <t>QIS</t>
        </is>
      </c>
      <c r="B5023" t="inlineStr">
        <is>
          <t>XBN5P 190 Comdty</t>
        </is>
      </c>
      <c r="C5023" t="inlineStr">
        <is>
          <t>XBN5P 190 Comdty</t>
        </is>
      </c>
      <c r="G5023" s="1" t="n">
        <v>-1.891792126136609</v>
      </c>
      <c r="H5023" s="1" t="n">
        <v>1.14</v>
      </c>
      <c r="K5023" s="4" t="n">
        <v>98035699.36</v>
      </c>
      <c r="L5023" s="5" t="n">
        <v>4425001</v>
      </c>
      <c r="M5023" s="6" t="n">
        <v>22.154955</v>
      </c>
      <c r="AB5023" s="8" t="inlineStr">
        <is>
          <t>QISSwaps</t>
        </is>
      </c>
      <c r="AG5023" t="n">
        <v>-0.019513</v>
      </c>
    </row>
    <row r="5024">
      <c r="A5024" t="inlineStr">
        <is>
          <t>QIS</t>
        </is>
      </c>
      <c r="B5024" t="inlineStr">
        <is>
          <t>XBQ5 Comdty</t>
        </is>
      </c>
      <c r="C5024" t="inlineStr">
        <is>
          <t>XBQ5 Comdty</t>
        </is>
      </c>
      <c r="G5024" s="1" t="n">
        <v>-0.0003864734899178</v>
      </c>
      <c r="H5024" s="1" t="n">
        <v>2.0771</v>
      </c>
      <c r="K5024" s="4" t="n">
        <v>98035699.36</v>
      </c>
      <c r="L5024" s="5" t="n">
        <v>4425001</v>
      </c>
      <c r="M5024" s="6" t="n">
        <v>22.154955</v>
      </c>
      <c r="AB5024" s="8" t="inlineStr">
        <is>
          <t>QISSwaps</t>
        </is>
      </c>
      <c r="AG5024" t="n">
        <v>-0.019513</v>
      </c>
    </row>
    <row r="5025">
      <c r="A5025" t="inlineStr">
        <is>
          <t>QIS</t>
        </is>
      </c>
      <c r="B5025" t="inlineStr">
        <is>
          <t>XBQ5 Comdty</t>
        </is>
      </c>
      <c r="C5025" t="inlineStr">
        <is>
          <t>XBQ5 Comdty</t>
        </is>
      </c>
      <c r="G5025" s="1" t="n">
        <v>-0.0002025969989975</v>
      </c>
      <c r="H5025" s="1" t="n">
        <v>2.0771</v>
      </c>
      <c r="K5025" s="4" t="n">
        <v>98035699.36</v>
      </c>
      <c r="L5025" s="5" t="n">
        <v>4425001</v>
      </c>
      <c r="M5025" s="6" t="n">
        <v>22.154955</v>
      </c>
      <c r="AB5025" s="8" t="inlineStr">
        <is>
          <t>QISSwaps</t>
        </is>
      </c>
      <c r="AG5025" t="n">
        <v>-0.019513</v>
      </c>
    </row>
    <row r="5026">
      <c r="A5026" t="inlineStr">
        <is>
          <t>QIS</t>
        </is>
      </c>
      <c r="B5026" t="inlineStr">
        <is>
          <t>XOM UN Equity</t>
        </is>
      </c>
      <c r="C5026" t="inlineStr">
        <is>
          <t>XOM UN Equity</t>
        </is>
      </c>
      <c r="G5026" s="1" t="n">
        <v>-4113.5939908245</v>
      </c>
      <c r="H5026" s="1" t="n">
        <v>104.97</v>
      </c>
      <c r="K5026" s="4" t="n">
        <v>98035699.36</v>
      </c>
      <c r="L5026" s="5" t="n">
        <v>4425001</v>
      </c>
      <c r="M5026" s="6" t="n">
        <v>22.154955</v>
      </c>
      <c r="AB5026" s="8" t="inlineStr">
        <is>
          <t>QISSwaps</t>
        </is>
      </c>
      <c r="AG5026" t="n">
        <v>-0.019513</v>
      </c>
    </row>
    <row r="5027">
      <c r="A5027" t="inlineStr">
        <is>
          <t>QIS</t>
        </is>
      </c>
      <c r="B5027" t="inlineStr">
        <is>
          <t>XOM US 07/18/2025 C105 Equity</t>
        </is>
      </c>
      <c r="C5027" t="inlineStr">
        <is>
          <t>XOM US 07/18/2025 C105 Equity</t>
        </is>
      </c>
      <c r="G5027" s="1" t="n">
        <v>74.33360505598301</v>
      </c>
      <c r="H5027" s="1" t="n">
        <v>3.35</v>
      </c>
      <c r="K5027" s="4" t="n">
        <v>98035699.36</v>
      </c>
      <c r="L5027" s="5" t="n">
        <v>4425001</v>
      </c>
      <c r="M5027" s="6" t="n">
        <v>22.154955</v>
      </c>
      <c r="AB5027" s="8" t="inlineStr">
        <is>
          <t>QISSwaps</t>
        </is>
      </c>
      <c r="AG5027" t="n">
        <v>-0.019513</v>
      </c>
    </row>
    <row r="5028">
      <c r="A5028" t="inlineStr">
        <is>
          <t>QIS</t>
        </is>
      </c>
      <c r="B5028" t="inlineStr">
        <is>
          <t>B 06/17/25 Govt</t>
        </is>
      </c>
      <c r="C5028" t="inlineStr">
        <is>
          <t>B 06/17/25 Govt</t>
        </is>
      </c>
      <c r="D5028" t="inlineStr">
        <is>
          <t>BSNQ2D7</t>
        </is>
      </c>
      <c r="E5028" t="inlineStr">
        <is>
          <t>US912797PS04</t>
        </is>
      </c>
      <c r="F5028" t="inlineStr">
        <is>
          <t>912797PS0</t>
        </is>
      </c>
      <c r="G5028" s="1" t="n">
        <v>10440000</v>
      </c>
      <c r="H5028" s="1" t="n">
        <v>99.919004</v>
      </c>
      <c r="I5028" s="2" t="n">
        <v>10431544.02</v>
      </c>
      <c r="J5028" s="3" t="n">
        <v>0.10640557</v>
      </c>
      <c r="K5028" s="4" t="n">
        <v>98035699.36</v>
      </c>
      <c r="L5028" s="5" t="n">
        <v>4425001</v>
      </c>
      <c r="M5028" s="6" t="n">
        <v>22.154955</v>
      </c>
      <c r="N5028" s="7">
        <f>IF(ISNUMBER(_xll.BDP($C5028, "DELTA_MID")),_xll.BDP($C5028, "DELTA_MID")," ")</f>
        <v/>
      </c>
      <c r="O5028" s="7">
        <f>IF(ISNUMBER(N5028),_xll.BDP($C5028, "OPT_UNDL_TICKER"),"")</f>
        <v/>
      </c>
      <c r="P5028" s="8">
        <f>IF(ISNUMBER(N5028),_xll.BDP($C5028, "OPT_UNDL_PX")," ")</f>
        <v/>
      </c>
      <c r="Q5028" s="7">
        <f>IF(ISNUMBER(N5028),+G5028*_xll.BDP($C5028, "PX_POS_MULT_FACTOR")*P5028/K5028," ")</f>
        <v/>
      </c>
      <c r="R5028" s="8">
        <f>IF(OR($A5028="TUA",$A5028="TYA"),"",IF(ISNUMBER(_xll.BDP($C5028,"DUR_ADJ_OAS_MID")),_xll.BDP($C5028,"DUR_ADJ_OAS_MID"),IF(ISNUMBER(_xll.BDP($E5028&amp;" ISIN","DUR_ADJ_OAS_MID")),_xll.BDP($E5028&amp;" ISIN","DUR_ADJ_OAS_MID")," ")))</f>
        <v/>
      </c>
      <c r="S5028" s="7">
        <f>IF(ISNUMBER(N5028),Q5028*N5028,IF(ISNUMBER(R5028),J5028*R5028," "))</f>
        <v/>
      </c>
      <c r="T5028" t="inlineStr">
        <is>
          <t>912797PS0</t>
        </is>
      </c>
      <c r="U5028" t="inlineStr">
        <is>
          <t>Treasury Bill</t>
        </is>
      </c>
      <c r="AG5028" t="n">
        <v>-0.019513</v>
      </c>
    </row>
    <row r="5029">
      <c r="A5029" t="inlineStr">
        <is>
          <t>QIS</t>
        </is>
      </c>
      <c r="B5029" t="inlineStr">
        <is>
          <t>B 07/08/25 Govt</t>
        </is>
      </c>
      <c r="C5029" t="inlineStr">
        <is>
          <t>B 07/08/25 Govt</t>
        </is>
      </c>
      <c r="D5029" t="inlineStr">
        <is>
          <t>BTXWC76</t>
        </is>
      </c>
      <c r="E5029" t="inlineStr">
        <is>
          <t>US912797PZ47</t>
        </is>
      </c>
      <c r="F5029" t="inlineStr">
        <is>
          <t>912797PZ4</t>
        </is>
      </c>
      <c r="G5029" s="1" t="n">
        <v>37250000</v>
      </c>
      <c r="H5029" s="1" t="n">
        <v>99.67527800000001</v>
      </c>
      <c r="I5029" s="2" t="n">
        <v>37129041.05</v>
      </c>
      <c r="J5029" s="3" t="n">
        <v>0.3787298</v>
      </c>
      <c r="K5029" s="4" t="n">
        <v>98035699.36</v>
      </c>
      <c r="L5029" s="5" t="n">
        <v>4425001</v>
      </c>
      <c r="M5029" s="6" t="n">
        <v>22.1549553</v>
      </c>
      <c r="N5029" s="7">
        <f>IF(ISNUMBER(_xll.BDP($C5029, "DELTA_MID")),_xll.BDP($C5029, "DELTA_MID")," ")</f>
        <v/>
      </c>
      <c r="O5029" s="7">
        <f>IF(ISNUMBER(N5029),_xll.BDP($C5029, "OPT_UNDL_TICKER"),"")</f>
        <v/>
      </c>
      <c r="P5029" s="8">
        <f>IF(ISNUMBER(N5029),_xll.BDP($C5029, "OPT_UNDL_PX")," ")</f>
        <v/>
      </c>
      <c r="Q5029" s="7">
        <f>IF(ISNUMBER(N5029),+G5029*_xll.BDP($C5029, "PX_POS_MULT_FACTOR")*P5029/K5029," ")</f>
        <v/>
      </c>
      <c r="R5029" s="8">
        <f>IF(OR($A5029="TUA",$A5029="TYA"),"",IF(ISNUMBER(_xll.BDP($C5029,"DUR_ADJ_OAS_MID")),_xll.BDP($C5029,"DUR_ADJ_OAS_MID"),IF(ISNUMBER(_xll.BDP($E5029&amp;" ISIN","DUR_ADJ_OAS_MID")),_xll.BDP($E5029&amp;" ISIN","DUR_ADJ_OAS_MID")," ")))</f>
        <v/>
      </c>
      <c r="S5029" s="7">
        <f>IF(ISNUMBER(N5029),Q5029*N5029,IF(ISNUMBER(R5029),J5029*R5029," "))</f>
        <v/>
      </c>
      <c r="T5029" t="inlineStr">
        <is>
          <t>912797PZ4</t>
        </is>
      </c>
      <c r="U5029" t="inlineStr">
        <is>
          <t>Treasury Bill</t>
        </is>
      </c>
      <c r="AG5029" t="n">
        <v>-0.019513</v>
      </c>
    </row>
    <row r="5030">
      <c r="A5030" t="inlineStr">
        <is>
          <t>QIS</t>
        </is>
      </c>
      <c r="B5030" t="inlineStr">
        <is>
          <t>B 07/29/25 Govt</t>
        </is>
      </c>
      <c r="C5030" t="inlineStr">
        <is>
          <t>B 07/29/25 Govt</t>
        </is>
      </c>
      <c r="D5030" t="inlineStr">
        <is>
          <t>BMHSGL3</t>
        </is>
      </c>
      <c r="E5030" t="inlineStr">
        <is>
          <t>US912797QC43</t>
        </is>
      </c>
      <c r="F5030" t="inlineStr">
        <is>
          <t>912797QC4</t>
        </is>
      </c>
      <c r="G5030" s="1" t="n">
        <v>25000000</v>
      </c>
      <c r="H5030" s="1" t="n">
        <v>99.426632</v>
      </c>
      <c r="I5030" s="2" t="n">
        <v>24856658</v>
      </c>
      <c r="J5030" s="3" t="n">
        <v>0.25354701</v>
      </c>
      <c r="K5030" s="4" t="n">
        <v>98035699.36</v>
      </c>
      <c r="L5030" s="5" t="n">
        <v>4425001</v>
      </c>
      <c r="M5030" s="6" t="n">
        <v>22.1549553</v>
      </c>
      <c r="N5030" s="7">
        <f>IF(ISNUMBER(_xll.BDP($C5030, "DELTA_MID")),_xll.BDP($C5030, "DELTA_MID")," ")</f>
        <v/>
      </c>
      <c r="O5030" s="7">
        <f>IF(ISNUMBER(N5030),_xll.BDP($C5030, "OPT_UNDL_TICKER"),"")</f>
        <v/>
      </c>
      <c r="P5030" s="8">
        <f>IF(ISNUMBER(N5030),_xll.BDP($C5030, "OPT_UNDL_PX")," ")</f>
        <v/>
      </c>
      <c r="Q5030" s="7">
        <f>IF(ISNUMBER(N5030),+G5030*_xll.BDP($C5030, "PX_POS_MULT_FACTOR")*P5030/K5030," ")</f>
        <v/>
      </c>
      <c r="R5030" s="8">
        <f>IF(OR($A5030="TUA",$A5030="TYA"),"",IF(ISNUMBER(_xll.BDP($C5030,"DUR_ADJ_OAS_MID")),_xll.BDP($C5030,"DUR_ADJ_OAS_MID"),IF(ISNUMBER(_xll.BDP($E5030&amp;" ISIN","DUR_ADJ_OAS_MID")),_xll.BDP($E5030&amp;" ISIN","DUR_ADJ_OAS_MID")," ")))</f>
        <v/>
      </c>
      <c r="S5030" s="7">
        <f>IF(ISNUMBER(N5030),Q5030*N5030,IF(ISNUMBER(R5030),J5030*R5030," "))</f>
        <v/>
      </c>
      <c r="T5030" t="inlineStr">
        <is>
          <t>912797QC4</t>
        </is>
      </c>
      <c r="U5030" t="inlineStr">
        <is>
          <t>Treasury Bill</t>
        </is>
      </c>
      <c r="AG5030" t="n">
        <v>-0.019513</v>
      </c>
    </row>
    <row r="5031">
      <c r="A5031" t="inlineStr">
        <is>
          <t>QIS</t>
        </is>
      </c>
      <c r="B5031" t="inlineStr">
        <is>
          <t>B 08/05/25 Govt</t>
        </is>
      </c>
      <c r="C5031" t="inlineStr">
        <is>
          <t>B 08/05/25 Govt</t>
        </is>
      </c>
      <c r="D5031" t="inlineStr">
        <is>
          <t>BVBD9B8</t>
        </is>
      </c>
      <c r="E5031" t="inlineStr">
        <is>
          <t>US912797QH30</t>
        </is>
      </c>
      <c r="F5031" t="inlineStr">
        <is>
          <t>912797QH3</t>
        </is>
      </c>
      <c r="G5031" s="1" t="n">
        <v>7100000</v>
      </c>
      <c r="H5031" s="1" t="n">
        <v>99.341611</v>
      </c>
      <c r="I5031" s="2" t="n">
        <v>7053254.39</v>
      </c>
      <c r="J5031" s="3" t="n">
        <v>0.07194578</v>
      </c>
      <c r="K5031" s="4" t="n">
        <v>98035699.36</v>
      </c>
      <c r="L5031" s="5" t="n">
        <v>4425001</v>
      </c>
      <c r="M5031" s="6" t="n">
        <v>22.1549553</v>
      </c>
      <c r="N5031" s="7">
        <f>IF(ISNUMBER(_xll.BDP($C5031, "DELTA_MID")),_xll.BDP($C5031, "DELTA_MID")," ")</f>
        <v/>
      </c>
      <c r="O5031" s="7">
        <f>IF(ISNUMBER(N5031),_xll.BDP($C5031, "OPT_UNDL_TICKER"),"")</f>
        <v/>
      </c>
      <c r="P5031" s="8">
        <f>IF(ISNUMBER(N5031),_xll.BDP($C5031, "OPT_UNDL_PX")," ")</f>
        <v/>
      </c>
      <c r="Q5031" s="7">
        <f>IF(ISNUMBER(N5031),+G5031*_xll.BDP($C5031, "PX_POS_MULT_FACTOR")*P5031/K5031," ")</f>
        <v/>
      </c>
      <c r="R5031" s="8">
        <f>IF(OR($A5031="TUA",$A5031="TYA"),"",IF(ISNUMBER(_xll.BDP($C5031,"DUR_ADJ_OAS_MID")),_xll.BDP($C5031,"DUR_ADJ_OAS_MID"),IF(ISNUMBER(_xll.BDP($E5031&amp;" ISIN","DUR_ADJ_OAS_MID")),_xll.BDP($E5031&amp;" ISIN","DUR_ADJ_OAS_MID")," ")))</f>
        <v/>
      </c>
      <c r="S5031" s="7">
        <f>IF(ISNUMBER(N5031),Q5031*N5031,IF(ISNUMBER(R5031),J5031*R5031," "))</f>
        <v/>
      </c>
      <c r="T5031" t="inlineStr">
        <is>
          <t>912797QH3</t>
        </is>
      </c>
      <c r="U5031" t="inlineStr">
        <is>
          <t>Treasury Bill</t>
        </is>
      </c>
      <c r="AG5031" t="n">
        <v>-0.019513</v>
      </c>
    </row>
    <row r="5032">
      <c r="A5032" t="inlineStr">
        <is>
          <t>QIS</t>
        </is>
      </c>
      <c r="B5032" t="inlineStr">
        <is>
          <t>B 08/26/25 Govt</t>
        </is>
      </c>
      <c r="C5032" t="inlineStr">
        <is>
          <t>B 08/26/25 Govt</t>
        </is>
      </c>
      <c r="D5032" t="inlineStr">
        <is>
          <t>BS0D372</t>
        </is>
      </c>
      <c r="E5032" t="inlineStr">
        <is>
          <t>US912797QL42</t>
        </is>
      </c>
      <c r="F5032" t="inlineStr">
        <is>
          <t>912797QL4</t>
        </is>
      </c>
      <c r="G5032" s="1" t="n">
        <v>6500000</v>
      </c>
      <c r="H5032" s="1" t="n">
        <v>99.09375300000001</v>
      </c>
      <c r="I5032" s="2" t="n">
        <v>6441093.95</v>
      </c>
      <c r="J5032" s="3" t="n">
        <v>0.06570151</v>
      </c>
      <c r="K5032" s="4" t="n">
        <v>98035699.36</v>
      </c>
      <c r="L5032" s="5" t="n">
        <v>4425001</v>
      </c>
      <c r="M5032" s="6" t="n">
        <v>22.1549553</v>
      </c>
      <c r="N5032" s="7">
        <f>IF(ISNUMBER(_xll.BDP($C5032, "DELTA_MID")),_xll.BDP($C5032, "DELTA_MID")," ")</f>
        <v/>
      </c>
      <c r="O5032" s="7">
        <f>IF(ISNUMBER(N5032),_xll.BDP($C5032, "OPT_UNDL_TICKER"),"")</f>
        <v/>
      </c>
      <c r="P5032" s="8">
        <f>IF(ISNUMBER(N5032),_xll.BDP($C5032, "OPT_UNDL_PX")," ")</f>
        <v/>
      </c>
      <c r="Q5032" s="7">
        <f>IF(ISNUMBER(N5032),+G5032*_xll.BDP($C5032, "PX_POS_MULT_FACTOR")*P5032/K5032," ")</f>
        <v/>
      </c>
      <c r="R5032" s="8">
        <f>IF(OR($A5032="TUA",$A5032="TYA"),"",IF(ISNUMBER(_xll.BDP($C5032,"DUR_ADJ_OAS_MID")),_xll.BDP($C5032,"DUR_ADJ_OAS_MID"),IF(ISNUMBER(_xll.BDP($E5032&amp;" ISIN","DUR_ADJ_OAS_MID")),_xll.BDP($E5032&amp;" ISIN","DUR_ADJ_OAS_MID")," ")))</f>
        <v/>
      </c>
      <c r="S5032" s="7">
        <f>IF(ISNUMBER(N5032),Q5032*N5032,IF(ISNUMBER(R5032),J5032*R5032," "))</f>
        <v/>
      </c>
      <c r="T5032" t="inlineStr">
        <is>
          <t>912797QL4</t>
        </is>
      </c>
      <c r="U5032" t="inlineStr">
        <is>
          <t>Treasury Bill</t>
        </is>
      </c>
      <c r="AG5032" t="n">
        <v>-0.019513</v>
      </c>
    </row>
    <row r="5033">
      <c r="A5033" t="inlineStr">
        <is>
          <t>QIS</t>
        </is>
      </c>
      <c r="B5033" t="inlineStr">
        <is>
          <t>Cash</t>
        </is>
      </c>
      <c r="C5033" t="inlineStr">
        <is>
          <t>Cash</t>
        </is>
      </c>
      <c r="G5033" s="1" t="n">
        <v>7950.11</v>
      </c>
      <c r="H5033" s="1" t="n">
        <v>1</v>
      </c>
      <c r="I5033" s="2" t="n">
        <v>7950.11</v>
      </c>
      <c r="J5033" s="3" t="n">
        <v>8.109e-05</v>
      </c>
      <c r="K5033" s="4" t="n">
        <v>98035699.36</v>
      </c>
      <c r="L5033" s="5" t="n">
        <v>4425001</v>
      </c>
      <c r="M5033" s="6" t="n">
        <v>22.1549553</v>
      </c>
      <c r="N5033" s="7">
        <f>IF(ISNUMBER(_xll.BDP($C5033, "DELTA_MID")),_xll.BDP($C5033, "DELTA_MID")," ")</f>
        <v/>
      </c>
      <c r="O5033" s="7">
        <f>IF(ISNUMBER(N5033),_xll.BDP($C5033, "OPT_UNDL_TICKER"),"")</f>
        <v/>
      </c>
      <c r="P5033" s="8">
        <f>IF(ISNUMBER(N5033),_xll.BDP($C5033, "OPT_UNDL_PX")," ")</f>
        <v/>
      </c>
      <c r="Q5033" s="7">
        <f>IF(ISNUMBER(N5033),+G5033*_xll.BDP($C5033, "PX_POS_MULT_FACTOR")*P5033/K5033," ")</f>
        <v/>
      </c>
      <c r="R5033" s="8">
        <f>IF(OR($A5033="TUA",$A5033="TYA"),"",IF(ISNUMBER(_xll.BDP($C5033,"DUR_ADJ_OAS_MID")),_xll.BDP($C5033,"DUR_ADJ_OAS_MID"),IF(ISNUMBER(_xll.BDP($E5033&amp;" ISIN","DUR_ADJ_OAS_MID")),_xll.BDP($E5033&amp;" ISIN","DUR_ADJ_OAS_MID")," ")))</f>
        <v/>
      </c>
      <c r="S5033" s="7">
        <f>IF(ISNUMBER(N5033),Q5033*N5033,IF(ISNUMBER(R5033),J5033*R5033," "))</f>
        <v/>
      </c>
      <c r="T5033" t="inlineStr">
        <is>
          <t>Cash</t>
        </is>
      </c>
      <c r="U5033" t="inlineStr">
        <is>
          <t>Cash</t>
        </is>
      </c>
      <c r="AG5033" t="n">
        <v>-0.019513</v>
      </c>
    </row>
    <row r="5034">
      <c r="N5034" s="7">
        <f>IF(ISNUMBER(_xll.BDP($C5034, "DELTA_MID")),_xll.BDP($C5034, "DELTA_MID")," ")</f>
        <v/>
      </c>
      <c r="O5034" s="7">
        <f>IF(ISNUMBER(N5034),_xll.BDP($C5034, "OPT_UNDL_TICKER"),"")</f>
        <v/>
      </c>
      <c r="P5034" s="8">
        <f>IF(ISNUMBER(N5034),_xll.BDP($C5034, "OPT_UNDL_PX")," ")</f>
        <v/>
      </c>
      <c r="Q5034" s="7">
        <f>IF(ISNUMBER(N5034),+G5034*_xll.BDP($C5034, "PX_POS_MULT_FACTOR")*P5034/K5034," ")</f>
        <v/>
      </c>
      <c r="R5034" s="8">
        <f>IF(OR($A5034="TUA",$A5034="TYA"),"",IF(ISNUMBER(_xll.BDP($C5034,"DUR_ADJ_OAS_MID")),_xll.BDP($C5034,"DUR_ADJ_OAS_MID"),IF(ISNUMBER(_xll.BDP($E5034&amp;" ISIN","DUR_ADJ_OAS_MID")),_xll.BDP($E5034&amp;" ISIN","DUR_ADJ_OAS_MID")," ")))</f>
        <v/>
      </c>
      <c r="S5034" s="7">
        <f>IF(ISNUMBER(N5034),Q5034*N5034,IF(ISNUMBER(R5034),J5034*R5034," "))</f>
        <v/>
      </c>
    </row>
    <row r="5035">
      <c r="A5035" t="inlineStr">
        <is>
          <t>RFIX</t>
        </is>
      </c>
      <c r="B5035" t="inlineStr">
        <is>
          <t>SWAPTION R 2.75%/SOFR 3/15/32-10Y GS</t>
        </is>
      </c>
      <c r="C5035" t="inlineStr">
        <is>
          <t>SWR275GSX</t>
        </is>
      </c>
      <c r="F5035" t="inlineStr">
        <is>
          <t>SWR275GSX</t>
        </is>
      </c>
      <c r="G5035" s="1" t="n">
        <v>725000000</v>
      </c>
      <c r="H5035" s="1" t="n">
        <v>-0.413737</v>
      </c>
      <c r="I5035" s="2" t="n">
        <v>-2999593.47</v>
      </c>
      <c r="J5035" s="3" t="n">
        <v>-0.02041239</v>
      </c>
      <c r="K5035" s="4" t="n">
        <v>146949621.06</v>
      </c>
      <c r="L5035" s="5" t="n">
        <v>3125001</v>
      </c>
      <c r="M5035" s="6" t="n">
        <v>47.02386369</v>
      </c>
      <c r="N5035" s="7">
        <f>IF(ISNUMBER(_xll.BDP($C5035, "DELTA_MID")),_xll.BDP($C5035, "DELTA_MID")," ")</f>
        <v/>
      </c>
      <c r="O5035" s="7">
        <f>IF(ISNUMBER(N5035),_xll.BDP($C5035, "OPT_UNDL_TICKER"),"")</f>
        <v/>
      </c>
      <c r="P5035" s="8">
        <f>IF(ISNUMBER(N5035),_xll.BDP($C5035, "OPT_UNDL_PX")," ")</f>
        <v/>
      </c>
      <c r="Q5035" s="7">
        <f>IF(ISNUMBER(N5035),+G5035*_xll.BDP($C5035, "PX_POS_MULT_FACTOR")*P5035/K5035," ")</f>
        <v/>
      </c>
      <c r="R5035" s="8">
        <f>IF(OR($A5035="TUA",$A5035="TYA"),"",IF(ISNUMBER(_xll.BDP($C5035,"DUR_ADJ_OAS_MID")),_xll.BDP($C5035,"DUR_ADJ_OAS_MID"),IF(ISNUMBER(_xll.BDP($E5035&amp;" ISIN","DUR_ADJ_OAS_MID")),_xll.BDP($E5035&amp;" ISIN","DUR_ADJ_OAS_MID")," ")))</f>
        <v/>
      </c>
      <c r="S5035" s="7">
        <f>IF(ISNUMBER(N5035),Q5035*N5035,IF(ISNUMBER(R5035),J5035*R5035," "))</f>
        <v/>
      </c>
      <c r="T5035" t="inlineStr">
        <is>
          <t>SWR275GSX</t>
        </is>
      </c>
      <c r="U5035" t="inlineStr">
        <is>
          <t>Swaption</t>
        </is>
      </c>
      <c r="AG5035" t="n">
        <v>-8.3e-05</v>
      </c>
    </row>
    <row r="5036">
      <c r="A5036" t="inlineStr">
        <is>
          <t>RFIX</t>
        </is>
      </c>
      <c r="B5036" t="inlineStr">
        <is>
          <t>SWAPTION R 2.75%/SOFR 3/15/32-10Y MS</t>
        </is>
      </c>
      <c r="C5036" t="inlineStr">
        <is>
          <t>SWR275MSX</t>
        </is>
      </c>
      <c r="F5036" t="inlineStr">
        <is>
          <t>SWR275MSX</t>
        </is>
      </c>
      <c r="G5036" s="1" t="n">
        <v>25000000</v>
      </c>
      <c r="H5036" s="1" t="n">
        <v>-1.254788</v>
      </c>
      <c r="I5036" s="2" t="n">
        <v>-313697.07</v>
      </c>
      <c r="J5036" s="3" t="n">
        <v>-0.00213473</v>
      </c>
      <c r="K5036" s="4" t="n">
        <v>146949621.06</v>
      </c>
      <c r="L5036" s="5" t="n">
        <v>3125001</v>
      </c>
      <c r="M5036" s="6" t="n">
        <v>47.02386369</v>
      </c>
      <c r="N5036" s="7">
        <f>IF(ISNUMBER(_xll.BDP($C5036, "DELTA_MID")),_xll.BDP($C5036, "DELTA_MID")," ")</f>
        <v/>
      </c>
      <c r="O5036" s="7">
        <f>IF(ISNUMBER(N5036),_xll.BDP($C5036, "OPT_UNDL_TICKER"),"")</f>
        <v/>
      </c>
      <c r="P5036" s="8">
        <f>IF(ISNUMBER(N5036),_xll.BDP($C5036, "OPT_UNDL_PX")," ")</f>
        <v/>
      </c>
      <c r="Q5036" s="7">
        <f>IF(ISNUMBER(N5036),+G5036*_xll.BDP($C5036, "PX_POS_MULT_FACTOR")*P5036/K5036," ")</f>
        <v/>
      </c>
      <c r="R5036" s="8">
        <f>IF(OR($A5036="TUA",$A5036="TYA"),"",IF(ISNUMBER(_xll.BDP($C5036,"DUR_ADJ_OAS_MID")),_xll.BDP($C5036,"DUR_ADJ_OAS_MID"),IF(ISNUMBER(_xll.BDP($E5036&amp;" ISIN","DUR_ADJ_OAS_MID")),_xll.BDP($E5036&amp;" ISIN","DUR_ADJ_OAS_MID")," ")))</f>
        <v/>
      </c>
      <c r="S5036" s="7">
        <f>IF(ISNUMBER(N5036),Q5036*N5036,IF(ISNUMBER(R5036),J5036*R5036," "))</f>
        <v/>
      </c>
      <c r="T5036" t="inlineStr">
        <is>
          <t>SWR275MSX</t>
        </is>
      </c>
      <c r="U5036" t="inlineStr">
        <is>
          <t>Swaption</t>
        </is>
      </c>
      <c r="AG5036" t="n">
        <v>-8.3e-05</v>
      </c>
    </row>
    <row r="5037">
      <c r="A5037" t="inlineStr">
        <is>
          <t>RFIX</t>
        </is>
      </c>
      <c r="B5037" t="inlineStr">
        <is>
          <t>SWAPTION R 3.00%/SOFR 3/15/32-10Y BOA</t>
        </is>
      </c>
      <c r="C5037" t="inlineStr">
        <is>
          <t>SWR300BOA</t>
        </is>
      </c>
      <c r="F5037" t="inlineStr">
        <is>
          <t>SWR300BOA</t>
        </is>
      </c>
      <c r="G5037" s="1" t="n">
        <v>300000000</v>
      </c>
      <c r="H5037" s="1" t="n">
        <v>-0.180388</v>
      </c>
      <c r="I5037" s="2" t="n">
        <v>-541163.55</v>
      </c>
      <c r="J5037" s="3" t="n">
        <v>-0.00368265</v>
      </c>
      <c r="K5037" s="4" t="n">
        <v>146949621.06</v>
      </c>
      <c r="L5037" s="5" t="n">
        <v>3125001</v>
      </c>
      <c r="M5037" s="6" t="n">
        <v>47.02386369</v>
      </c>
      <c r="N5037" s="7">
        <f>IF(ISNUMBER(_xll.BDP($C5037, "DELTA_MID")),_xll.BDP($C5037, "DELTA_MID")," ")</f>
        <v/>
      </c>
      <c r="O5037" s="7">
        <f>IF(ISNUMBER(N5037),_xll.BDP($C5037, "OPT_UNDL_TICKER"),"")</f>
        <v/>
      </c>
      <c r="P5037" s="8">
        <f>IF(ISNUMBER(N5037),_xll.BDP($C5037, "OPT_UNDL_PX")," ")</f>
        <v/>
      </c>
      <c r="Q5037" s="7">
        <f>IF(ISNUMBER(N5037),+G5037*_xll.BDP($C5037, "PX_POS_MULT_FACTOR")*P5037/K5037," ")</f>
        <v/>
      </c>
      <c r="R5037" s="8">
        <f>IF(OR($A5037="TUA",$A5037="TYA"),"",IF(ISNUMBER(_xll.BDP($C5037,"DUR_ADJ_OAS_MID")),_xll.BDP($C5037,"DUR_ADJ_OAS_MID"),IF(ISNUMBER(_xll.BDP($E5037&amp;" ISIN","DUR_ADJ_OAS_MID")),_xll.BDP($E5037&amp;" ISIN","DUR_ADJ_OAS_MID")," ")))</f>
        <v/>
      </c>
      <c r="S5037" s="7">
        <f>IF(ISNUMBER(N5037),Q5037*N5037,IF(ISNUMBER(R5037),J5037*R5037," "))</f>
        <v/>
      </c>
      <c r="T5037" t="inlineStr">
        <is>
          <t>SWR300BOA</t>
        </is>
      </c>
      <c r="U5037" t="inlineStr">
        <is>
          <t>Swaption</t>
        </is>
      </c>
      <c r="AG5037" t="n">
        <v>-8.3e-05</v>
      </c>
    </row>
    <row r="5038">
      <c r="A5038" t="inlineStr">
        <is>
          <t>RFIX</t>
        </is>
      </c>
      <c r="B5038" t="inlineStr">
        <is>
          <t>SWAPTION R 3.00%/SOFR 3/15/32-10Y GS</t>
        </is>
      </c>
      <c r="C5038" t="inlineStr">
        <is>
          <t>SWR300GSX</t>
        </is>
      </c>
      <c r="F5038" t="inlineStr">
        <is>
          <t>SWR300GSX</t>
        </is>
      </c>
      <c r="G5038" s="1" t="n">
        <v>1200000000</v>
      </c>
      <c r="H5038" s="1" t="n">
        <v>-0.613603</v>
      </c>
      <c r="I5038" s="2" t="n">
        <v>-7363232.64</v>
      </c>
      <c r="J5038" s="3" t="n">
        <v>-0.05010719</v>
      </c>
      <c r="K5038" s="4" t="n">
        <v>146949621.06</v>
      </c>
      <c r="L5038" s="5" t="n">
        <v>3125001</v>
      </c>
      <c r="M5038" s="6" t="n">
        <v>47.02386369</v>
      </c>
      <c r="N5038" s="7">
        <f>IF(ISNUMBER(_xll.BDP($C5038, "DELTA_MID")),_xll.BDP($C5038, "DELTA_MID")," ")</f>
        <v/>
      </c>
      <c r="O5038" s="7">
        <f>IF(ISNUMBER(N5038),_xll.BDP($C5038, "OPT_UNDL_TICKER"),"")</f>
        <v/>
      </c>
      <c r="P5038" s="8">
        <f>IF(ISNUMBER(N5038),_xll.BDP($C5038, "OPT_UNDL_PX")," ")</f>
        <v/>
      </c>
      <c r="Q5038" s="7">
        <f>IF(ISNUMBER(N5038),+G5038*_xll.BDP($C5038, "PX_POS_MULT_FACTOR")*P5038/K5038," ")</f>
        <v/>
      </c>
      <c r="R5038" s="8">
        <f>IF(OR($A5038="TUA",$A5038="TYA"),"",IF(ISNUMBER(_xll.BDP($C5038,"DUR_ADJ_OAS_MID")),_xll.BDP($C5038,"DUR_ADJ_OAS_MID"),IF(ISNUMBER(_xll.BDP($E5038&amp;" ISIN","DUR_ADJ_OAS_MID")),_xll.BDP($E5038&amp;" ISIN","DUR_ADJ_OAS_MID")," ")))</f>
        <v/>
      </c>
      <c r="S5038" s="7">
        <f>IF(ISNUMBER(N5038),Q5038*N5038,IF(ISNUMBER(R5038),J5038*R5038," "))</f>
        <v/>
      </c>
      <c r="T5038" t="inlineStr">
        <is>
          <t>SWR300GSX</t>
        </is>
      </c>
      <c r="U5038" t="inlineStr">
        <is>
          <t>Swaption</t>
        </is>
      </c>
      <c r="AG5038" t="n">
        <v>-8.3e-05</v>
      </c>
    </row>
    <row r="5039">
      <c r="A5039" t="inlineStr">
        <is>
          <t>RFIX</t>
        </is>
      </c>
      <c r="B5039" t="inlineStr">
        <is>
          <t>SWAPTION R 3.00%/SOFR 3/15/32-10Y MS</t>
        </is>
      </c>
      <c r="C5039" t="inlineStr">
        <is>
          <t>SWR300MSX</t>
        </is>
      </c>
      <c r="F5039" t="inlineStr">
        <is>
          <t>SWR300MSX</t>
        </is>
      </c>
      <c r="G5039" s="1" t="n">
        <v>700000000</v>
      </c>
      <c r="H5039" s="1" t="n">
        <v>-0.409964</v>
      </c>
      <c r="I5039" s="2" t="n">
        <v>-2869748.35</v>
      </c>
      <c r="J5039" s="3" t="n">
        <v>-0.01952879</v>
      </c>
      <c r="K5039" s="4" t="n">
        <v>146949621.06</v>
      </c>
      <c r="L5039" s="5" t="n">
        <v>3125001</v>
      </c>
      <c r="M5039" s="6" t="n">
        <v>47.02386369</v>
      </c>
      <c r="N5039" s="7">
        <f>IF(ISNUMBER(_xll.BDP($C5039, "DELTA_MID")),_xll.BDP($C5039, "DELTA_MID")," ")</f>
        <v/>
      </c>
      <c r="O5039" s="7">
        <f>IF(ISNUMBER(N5039),_xll.BDP($C5039, "OPT_UNDL_TICKER"),"")</f>
        <v/>
      </c>
      <c r="P5039" s="8">
        <f>IF(ISNUMBER(N5039),_xll.BDP($C5039, "OPT_UNDL_PX")," ")</f>
        <v/>
      </c>
      <c r="Q5039" s="7">
        <f>IF(ISNUMBER(N5039),+G5039*_xll.BDP($C5039, "PX_POS_MULT_FACTOR")*P5039/K5039," ")</f>
        <v/>
      </c>
      <c r="R5039" s="8">
        <f>IF(OR($A5039="TUA",$A5039="TYA"),"",IF(ISNUMBER(_xll.BDP($C5039,"DUR_ADJ_OAS_MID")),_xll.BDP($C5039,"DUR_ADJ_OAS_MID"),IF(ISNUMBER(_xll.BDP($E5039&amp;" ISIN","DUR_ADJ_OAS_MID")),_xll.BDP($E5039&amp;" ISIN","DUR_ADJ_OAS_MID")," ")))</f>
        <v/>
      </c>
      <c r="S5039" s="7">
        <f>IF(ISNUMBER(N5039),Q5039*N5039,IF(ISNUMBER(R5039),J5039*R5039," "))</f>
        <v/>
      </c>
      <c r="T5039" t="inlineStr">
        <is>
          <t>SWR300MSX</t>
        </is>
      </c>
      <c r="U5039" t="inlineStr">
        <is>
          <t>Swaption</t>
        </is>
      </c>
      <c r="AG5039" t="n">
        <v>-8.3e-05</v>
      </c>
    </row>
    <row r="5040">
      <c r="A5040" t="inlineStr">
        <is>
          <t>RFIX</t>
        </is>
      </c>
      <c r="B5040" t="inlineStr">
        <is>
          <t>SWAPTION R 3.00%/SOFR 3/15/32-10Y NOM</t>
        </is>
      </c>
      <c r="C5040" t="inlineStr">
        <is>
          <t>SWR300NOM</t>
        </is>
      </c>
      <c r="F5040" t="inlineStr">
        <is>
          <t>SWR300NOM</t>
        </is>
      </c>
      <c r="G5040" s="1" t="n">
        <v>175000000</v>
      </c>
      <c r="H5040" s="1" t="n">
        <v>-0.705466</v>
      </c>
      <c r="I5040" s="2" t="n">
        <v>-1234565.36</v>
      </c>
      <c r="J5040" s="3" t="n">
        <v>-0.008401280000000001</v>
      </c>
      <c r="K5040" s="4" t="n">
        <v>146949621.06</v>
      </c>
      <c r="L5040" s="5" t="n">
        <v>3125001</v>
      </c>
      <c r="M5040" s="6" t="n">
        <v>47.02386369</v>
      </c>
      <c r="N5040" s="7">
        <f>IF(ISNUMBER(_xll.BDP($C5040, "DELTA_MID")),_xll.BDP($C5040, "DELTA_MID")," ")</f>
        <v/>
      </c>
      <c r="O5040" s="7">
        <f>IF(ISNUMBER(N5040),_xll.BDP($C5040, "OPT_UNDL_TICKER"),"")</f>
        <v/>
      </c>
      <c r="P5040" s="8">
        <f>IF(ISNUMBER(N5040),_xll.BDP($C5040, "OPT_UNDL_PX")," ")</f>
        <v/>
      </c>
      <c r="Q5040" s="7">
        <f>IF(ISNUMBER(N5040),+G5040*_xll.BDP($C5040, "PX_POS_MULT_FACTOR")*P5040/K5040," ")</f>
        <v/>
      </c>
      <c r="R5040" s="8">
        <f>IF(OR($A5040="TUA",$A5040="TYA"),"",IF(ISNUMBER(_xll.BDP($C5040,"DUR_ADJ_OAS_MID")),_xll.BDP($C5040,"DUR_ADJ_OAS_MID"),IF(ISNUMBER(_xll.BDP($E5040&amp;" ISIN","DUR_ADJ_OAS_MID")),_xll.BDP($E5040&amp;" ISIN","DUR_ADJ_OAS_MID")," ")))</f>
        <v/>
      </c>
      <c r="S5040" s="7">
        <f>IF(ISNUMBER(N5040),Q5040*N5040,IF(ISNUMBER(R5040),J5040*R5040," "))</f>
        <v/>
      </c>
      <c r="T5040" t="inlineStr">
        <is>
          <t>SWR300NOM</t>
        </is>
      </c>
      <c r="U5040" t="inlineStr">
        <is>
          <t>Swaption</t>
        </is>
      </c>
      <c r="AG5040" t="n">
        <v>-8.3e-05</v>
      </c>
    </row>
    <row r="5041">
      <c r="A5041" t="inlineStr">
        <is>
          <t>RFIX</t>
        </is>
      </c>
      <c r="B5041" t="inlineStr">
        <is>
          <t>B 06/17/25 Govt</t>
        </is>
      </c>
      <c r="C5041" t="inlineStr">
        <is>
          <t>B 06/17/25 Govt</t>
        </is>
      </c>
      <c r="D5041" t="inlineStr">
        <is>
          <t>BSNQ2D7</t>
        </is>
      </c>
      <c r="E5041" t="inlineStr">
        <is>
          <t>US912797PS04</t>
        </is>
      </c>
      <c r="F5041" t="inlineStr">
        <is>
          <t>912797PS0</t>
        </is>
      </c>
      <c r="G5041" s="1" t="n">
        <v>47600000</v>
      </c>
      <c r="H5041" s="1" t="n">
        <v>99.919004</v>
      </c>
      <c r="I5041" s="2" t="n">
        <v>47561445.9</v>
      </c>
      <c r="J5041" s="3" t="n">
        <v>0.32365817</v>
      </c>
      <c r="K5041" s="4" t="n">
        <v>146949621.06</v>
      </c>
      <c r="L5041" s="5" t="n">
        <v>3125001</v>
      </c>
      <c r="M5041" s="6" t="n">
        <v>47.02386369</v>
      </c>
      <c r="N5041" s="7">
        <f>IF(ISNUMBER(_xll.BDP($C5041, "DELTA_MID")),_xll.BDP($C5041, "DELTA_MID")," ")</f>
        <v/>
      </c>
      <c r="O5041" s="7">
        <f>IF(ISNUMBER(N5041),_xll.BDP($C5041, "OPT_UNDL_TICKER"),"")</f>
        <v/>
      </c>
      <c r="P5041" s="8">
        <f>IF(ISNUMBER(N5041),_xll.BDP($C5041, "OPT_UNDL_PX")," ")</f>
        <v/>
      </c>
      <c r="Q5041" s="7">
        <f>IF(ISNUMBER(N5041),+G5041*_xll.BDP($C5041, "PX_POS_MULT_FACTOR")*P5041/K5041," ")</f>
        <v/>
      </c>
      <c r="R5041" s="8">
        <f>IF(OR($A5041="TUA",$A5041="TYA"),"",IF(ISNUMBER(_xll.BDP($C5041,"DUR_ADJ_OAS_MID")),_xll.BDP($C5041,"DUR_ADJ_OAS_MID"),IF(ISNUMBER(_xll.BDP($E5041&amp;" ISIN","DUR_ADJ_OAS_MID")),_xll.BDP($E5041&amp;" ISIN","DUR_ADJ_OAS_MID")," ")))</f>
        <v/>
      </c>
      <c r="S5041" s="7">
        <f>IF(ISNUMBER(N5041),Q5041*N5041,IF(ISNUMBER(R5041),J5041*R5041," "))</f>
        <v/>
      </c>
      <c r="T5041" t="inlineStr">
        <is>
          <t>912797PS0</t>
        </is>
      </c>
      <c r="U5041" t="inlineStr">
        <is>
          <t>Treasury Bill</t>
        </is>
      </c>
      <c r="AG5041" t="n">
        <v>-8.3e-05</v>
      </c>
    </row>
    <row r="5042">
      <c r="A5042" t="inlineStr">
        <is>
          <t>RFIX</t>
        </is>
      </c>
      <c r="B5042" t="inlineStr">
        <is>
          <t>B 07/08/25 Govt</t>
        </is>
      </c>
      <c r="C5042" t="inlineStr">
        <is>
          <t>B 07/08/25 Govt</t>
        </is>
      </c>
      <c r="D5042" t="inlineStr">
        <is>
          <t>BTXWC76</t>
        </is>
      </c>
      <c r="E5042" t="inlineStr">
        <is>
          <t>US912797PZ47</t>
        </is>
      </c>
      <c r="F5042" t="inlineStr">
        <is>
          <t>912797PZ4</t>
        </is>
      </c>
      <c r="G5042" s="1" t="n">
        <v>53800000</v>
      </c>
      <c r="H5042" s="1" t="n">
        <v>99.67527800000001</v>
      </c>
      <c r="I5042" s="2" t="n">
        <v>53625299.56</v>
      </c>
      <c r="J5042" s="3" t="n">
        <v>0.36492302</v>
      </c>
      <c r="K5042" s="4" t="n">
        <v>146949621.06</v>
      </c>
      <c r="L5042" s="5" t="n">
        <v>3125001</v>
      </c>
      <c r="M5042" s="6" t="n">
        <v>47.02386369</v>
      </c>
      <c r="N5042" s="7">
        <f>IF(ISNUMBER(_xll.BDP($C5042, "DELTA_MID")),_xll.BDP($C5042, "DELTA_MID")," ")</f>
        <v/>
      </c>
      <c r="O5042" s="7">
        <f>IF(ISNUMBER(N5042),_xll.BDP($C5042, "OPT_UNDL_TICKER"),"")</f>
        <v/>
      </c>
      <c r="P5042" s="8">
        <f>IF(ISNUMBER(N5042),_xll.BDP($C5042, "OPT_UNDL_PX")," ")</f>
        <v/>
      </c>
      <c r="Q5042" s="7">
        <f>IF(ISNUMBER(N5042),+G5042*_xll.BDP($C5042, "PX_POS_MULT_FACTOR")*P5042/K5042," ")</f>
        <v/>
      </c>
      <c r="R5042" s="8">
        <f>IF(OR($A5042="TUA",$A5042="TYA"),"",IF(ISNUMBER(_xll.BDP($C5042,"DUR_ADJ_OAS_MID")),_xll.BDP($C5042,"DUR_ADJ_OAS_MID"),IF(ISNUMBER(_xll.BDP($E5042&amp;" ISIN","DUR_ADJ_OAS_MID")),_xll.BDP($E5042&amp;" ISIN","DUR_ADJ_OAS_MID")," ")))</f>
        <v/>
      </c>
      <c r="S5042" s="7">
        <f>IF(ISNUMBER(N5042),Q5042*N5042,IF(ISNUMBER(R5042),J5042*R5042," "))</f>
        <v/>
      </c>
      <c r="T5042" t="inlineStr">
        <is>
          <t>912797PZ4</t>
        </is>
      </c>
      <c r="U5042" t="inlineStr">
        <is>
          <t>Treasury Bill</t>
        </is>
      </c>
      <c r="AG5042" t="n">
        <v>-8.3e-05</v>
      </c>
    </row>
    <row r="5043">
      <c r="A5043" t="inlineStr">
        <is>
          <t>RFIX</t>
        </is>
      </c>
      <c r="B5043" t="inlineStr">
        <is>
          <t>B 07/29/25 Govt</t>
        </is>
      </c>
      <c r="C5043" t="inlineStr">
        <is>
          <t>B 07/29/25 Govt</t>
        </is>
      </c>
      <c r="D5043" t="inlineStr">
        <is>
          <t>BMHSGL3</t>
        </is>
      </c>
      <c r="E5043" t="inlineStr">
        <is>
          <t>US912797QC43</t>
        </is>
      </c>
      <c r="F5043" t="inlineStr">
        <is>
          <t>912797QC4</t>
        </is>
      </c>
      <c r="G5043" s="1" t="n">
        <v>5500000</v>
      </c>
      <c r="H5043" s="1" t="n">
        <v>99.426632</v>
      </c>
      <c r="I5043" s="2" t="n">
        <v>5468464.76</v>
      </c>
      <c r="J5043" s="3" t="n">
        <v>0.03721319</v>
      </c>
      <c r="K5043" s="4" t="n">
        <v>146949621.06</v>
      </c>
      <c r="L5043" s="5" t="n">
        <v>3125001</v>
      </c>
      <c r="M5043" s="6" t="n">
        <v>47.02386369</v>
      </c>
      <c r="N5043" s="7">
        <f>IF(ISNUMBER(_xll.BDP($C5043, "DELTA_MID")),_xll.BDP($C5043, "DELTA_MID")," ")</f>
        <v/>
      </c>
      <c r="O5043" s="7">
        <f>IF(ISNUMBER(N5043),_xll.BDP($C5043, "OPT_UNDL_TICKER"),"")</f>
        <v/>
      </c>
      <c r="P5043" s="8">
        <f>IF(ISNUMBER(N5043),_xll.BDP($C5043, "OPT_UNDL_PX")," ")</f>
        <v/>
      </c>
      <c r="Q5043" s="7">
        <f>IF(ISNUMBER(N5043),+G5043*_xll.BDP($C5043, "PX_POS_MULT_FACTOR")*P5043/K5043," ")</f>
        <v/>
      </c>
      <c r="R5043" s="8">
        <f>IF(OR($A5043="TUA",$A5043="TYA"),"",IF(ISNUMBER(_xll.BDP($C5043,"DUR_ADJ_OAS_MID")),_xll.BDP($C5043,"DUR_ADJ_OAS_MID"),IF(ISNUMBER(_xll.BDP($E5043&amp;" ISIN","DUR_ADJ_OAS_MID")),_xll.BDP($E5043&amp;" ISIN","DUR_ADJ_OAS_MID")," ")))</f>
        <v/>
      </c>
      <c r="S5043" s="7">
        <f>IF(ISNUMBER(N5043),Q5043*N5043,IF(ISNUMBER(R5043),J5043*R5043," "))</f>
        <v/>
      </c>
      <c r="T5043" t="inlineStr">
        <is>
          <t>912797QC4</t>
        </is>
      </c>
      <c r="U5043" t="inlineStr">
        <is>
          <t>Treasury Bill</t>
        </is>
      </c>
      <c r="AG5043" t="n">
        <v>-8.3e-05</v>
      </c>
    </row>
    <row r="5044">
      <c r="A5044" t="inlineStr">
        <is>
          <t>RFIX</t>
        </is>
      </c>
      <c r="B5044" t="inlineStr">
        <is>
          <t>B 08/05/25 Govt</t>
        </is>
      </c>
      <c r="C5044" t="inlineStr">
        <is>
          <t>B 08/05/25 Govt</t>
        </is>
      </c>
      <c r="D5044" t="inlineStr">
        <is>
          <t>BVBD9B8</t>
        </is>
      </c>
      <c r="E5044" t="inlineStr">
        <is>
          <t>US912797QH30</t>
        </is>
      </c>
      <c r="F5044" t="inlineStr">
        <is>
          <t>912797QH3</t>
        </is>
      </c>
      <c r="G5044" s="1" t="n">
        <v>18000000</v>
      </c>
      <c r="H5044" s="1" t="n">
        <v>99.341611</v>
      </c>
      <c r="I5044" s="2" t="n">
        <v>17881489.98</v>
      </c>
      <c r="J5044" s="3" t="n">
        <v>0.12168449</v>
      </c>
      <c r="K5044" s="4" t="n">
        <v>146949621.06</v>
      </c>
      <c r="L5044" s="5" t="n">
        <v>3125001</v>
      </c>
      <c r="M5044" s="6" t="n">
        <v>47.02386369</v>
      </c>
      <c r="N5044" s="7">
        <f>IF(ISNUMBER(_xll.BDP($C5044, "DELTA_MID")),_xll.BDP($C5044, "DELTA_MID")," ")</f>
        <v/>
      </c>
      <c r="O5044" s="7">
        <f>IF(ISNUMBER(N5044),_xll.BDP($C5044, "OPT_UNDL_TICKER"),"")</f>
        <v/>
      </c>
      <c r="P5044" s="8">
        <f>IF(ISNUMBER(N5044),_xll.BDP($C5044, "OPT_UNDL_PX")," ")</f>
        <v/>
      </c>
      <c r="Q5044" s="7">
        <f>IF(ISNUMBER(N5044),+G5044*_xll.BDP($C5044, "PX_POS_MULT_FACTOR")*P5044/K5044," ")</f>
        <v/>
      </c>
      <c r="R5044" s="8">
        <f>IF(OR($A5044="TUA",$A5044="TYA"),"",IF(ISNUMBER(_xll.BDP($C5044,"DUR_ADJ_OAS_MID")),_xll.BDP($C5044,"DUR_ADJ_OAS_MID"),IF(ISNUMBER(_xll.BDP($E5044&amp;" ISIN","DUR_ADJ_OAS_MID")),_xll.BDP($E5044&amp;" ISIN","DUR_ADJ_OAS_MID")," ")))</f>
        <v/>
      </c>
      <c r="S5044" s="7">
        <f>IF(ISNUMBER(N5044),Q5044*N5044,IF(ISNUMBER(R5044),J5044*R5044," "))</f>
        <v/>
      </c>
      <c r="T5044" t="inlineStr">
        <is>
          <t>912797QH3</t>
        </is>
      </c>
      <c r="U5044" t="inlineStr">
        <is>
          <t>Treasury Bill</t>
        </is>
      </c>
      <c r="AG5044" t="n">
        <v>-8.3e-05</v>
      </c>
    </row>
    <row r="5045">
      <c r="A5045" t="inlineStr">
        <is>
          <t>RFIX</t>
        </is>
      </c>
      <c r="B5045" t="inlineStr">
        <is>
          <t>B 08/26/25 Govt</t>
        </is>
      </c>
      <c r="C5045" t="inlineStr">
        <is>
          <t>B 08/26/25 Govt</t>
        </is>
      </c>
      <c r="D5045" t="inlineStr">
        <is>
          <t>BS0D372</t>
        </is>
      </c>
      <c r="E5045" t="inlineStr">
        <is>
          <t>US912797QL42</t>
        </is>
      </c>
      <c r="F5045" t="inlineStr">
        <is>
          <t>912797QL4</t>
        </is>
      </c>
      <c r="G5045" s="1" t="n">
        <v>11700000</v>
      </c>
      <c r="H5045" s="1" t="n">
        <v>99.09375300000001</v>
      </c>
      <c r="I5045" s="2" t="n">
        <v>11593969.1</v>
      </c>
      <c r="J5045" s="3" t="n">
        <v>0.07889757999999999</v>
      </c>
      <c r="K5045" s="4" t="n">
        <v>146949621.06</v>
      </c>
      <c r="L5045" s="5" t="n">
        <v>3125001</v>
      </c>
      <c r="M5045" s="6" t="n">
        <v>47.02386369</v>
      </c>
      <c r="N5045" s="7">
        <f>IF(ISNUMBER(_xll.BDP($C5045, "DELTA_MID")),_xll.BDP($C5045, "DELTA_MID")," ")</f>
        <v/>
      </c>
      <c r="O5045" s="7">
        <f>IF(ISNUMBER(N5045),_xll.BDP($C5045, "OPT_UNDL_TICKER"),"")</f>
        <v/>
      </c>
      <c r="P5045" s="8">
        <f>IF(ISNUMBER(N5045),_xll.BDP($C5045, "OPT_UNDL_PX")," ")</f>
        <v/>
      </c>
      <c r="Q5045" s="7">
        <f>IF(ISNUMBER(N5045),+G5045*_xll.BDP($C5045, "PX_POS_MULT_FACTOR")*P5045/K5045," ")</f>
        <v/>
      </c>
      <c r="R5045" s="8">
        <f>IF(OR($A5045="TUA",$A5045="TYA"),"",IF(ISNUMBER(_xll.BDP($C5045,"DUR_ADJ_OAS_MID")),_xll.BDP($C5045,"DUR_ADJ_OAS_MID"),IF(ISNUMBER(_xll.BDP($E5045&amp;" ISIN","DUR_ADJ_OAS_MID")),_xll.BDP($E5045&amp;" ISIN","DUR_ADJ_OAS_MID")," ")))</f>
        <v/>
      </c>
      <c r="S5045" s="7">
        <f>IF(ISNUMBER(N5045),Q5045*N5045,IF(ISNUMBER(R5045),J5045*R5045," "))</f>
        <v/>
      </c>
      <c r="T5045" t="inlineStr">
        <is>
          <t>912797QL4</t>
        </is>
      </c>
      <c r="U5045" t="inlineStr">
        <is>
          <t>Treasury Bill</t>
        </is>
      </c>
      <c r="AG5045" t="n">
        <v>-8.3e-05</v>
      </c>
    </row>
    <row r="5046">
      <c r="A5046" t="inlineStr">
        <is>
          <t>RFIX</t>
        </is>
      </c>
      <c r="B5046" t="inlineStr">
        <is>
          <t>B 09/30/25 Govt</t>
        </is>
      </c>
      <c r="C5046" t="inlineStr">
        <is>
          <t>B 09/30/25 Govt</t>
        </is>
      </c>
      <c r="D5046" t="inlineStr">
        <is>
          <t>BTWXNT9</t>
        </is>
      </c>
      <c r="E5046" t="inlineStr">
        <is>
          <t>US912797QW07</t>
        </is>
      </c>
      <c r="F5046" t="inlineStr">
        <is>
          <t>912797QW0</t>
        </is>
      </c>
      <c r="G5046" s="1" t="n">
        <v>26000000</v>
      </c>
      <c r="H5046" s="1" t="n">
        <v>98.687889</v>
      </c>
      <c r="I5046" s="2" t="n">
        <v>25658851.14</v>
      </c>
      <c r="J5046" s="3" t="n">
        <v>0.17460985</v>
      </c>
      <c r="K5046" s="4" t="n">
        <v>146949621.06</v>
      </c>
      <c r="L5046" s="5" t="n">
        <v>3125001</v>
      </c>
      <c r="M5046" s="6" t="n">
        <v>47.02386369</v>
      </c>
      <c r="N5046" s="7">
        <f>IF(ISNUMBER(_xll.BDP($C5046, "DELTA_MID")),_xll.BDP($C5046, "DELTA_MID")," ")</f>
        <v/>
      </c>
      <c r="O5046" s="7">
        <f>IF(ISNUMBER(N5046),_xll.BDP($C5046, "OPT_UNDL_TICKER"),"")</f>
        <v/>
      </c>
      <c r="P5046" s="8">
        <f>IF(ISNUMBER(N5046),_xll.BDP($C5046, "OPT_UNDL_PX")," ")</f>
        <v/>
      </c>
      <c r="Q5046" s="7">
        <f>IF(ISNUMBER(N5046),+G5046*_xll.BDP($C5046, "PX_POS_MULT_FACTOR")*P5046/K5046," ")</f>
        <v/>
      </c>
      <c r="R5046" s="8">
        <f>IF(OR($A5046="TUA",$A5046="TYA"),"",IF(ISNUMBER(_xll.BDP($C5046,"DUR_ADJ_OAS_MID")),_xll.BDP($C5046,"DUR_ADJ_OAS_MID"),IF(ISNUMBER(_xll.BDP($E5046&amp;" ISIN","DUR_ADJ_OAS_MID")),_xll.BDP($E5046&amp;" ISIN","DUR_ADJ_OAS_MID")," ")))</f>
        <v/>
      </c>
      <c r="S5046" s="7">
        <f>IF(ISNUMBER(N5046),Q5046*N5046,IF(ISNUMBER(R5046),J5046*R5046," "))</f>
        <v/>
      </c>
      <c r="T5046" t="inlineStr">
        <is>
          <t>912797QW0</t>
        </is>
      </c>
      <c r="U5046" t="inlineStr">
        <is>
          <t>Treasury Bill</t>
        </is>
      </c>
      <c r="AG5046" t="n">
        <v>-8.3e-05</v>
      </c>
    </row>
    <row r="5047">
      <c r="A5047" t="inlineStr">
        <is>
          <t>RFIX</t>
        </is>
      </c>
      <c r="B5047" t="inlineStr">
        <is>
          <t>Cash</t>
        </is>
      </c>
      <c r="C5047" t="inlineStr">
        <is>
          <t>Cash</t>
        </is>
      </c>
      <c r="G5047" s="1" t="n">
        <v>482101.05</v>
      </c>
      <c r="H5047" s="1" t="n">
        <v>1</v>
      </c>
      <c r="I5047" s="2" t="n">
        <v>482101.05</v>
      </c>
      <c r="J5047" s="3" t="n">
        <v>0.00328072</v>
      </c>
      <c r="K5047" s="4" t="n">
        <v>146949621.06</v>
      </c>
      <c r="L5047" s="5" t="n">
        <v>3125001</v>
      </c>
      <c r="M5047" s="6" t="n">
        <v>47.02386369</v>
      </c>
      <c r="N5047" s="7">
        <f>IF(ISNUMBER(_xll.BDP($C5047, "DELTA_MID")),_xll.BDP($C5047, "DELTA_MID")," ")</f>
        <v/>
      </c>
      <c r="O5047" s="7">
        <f>IF(ISNUMBER(N5047),_xll.BDP($C5047, "OPT_UNDL_TICKER"),"")</f>
        <v/>
      </c>
      <c r="P5047" s="8">
        <f>IF(ISNUMBER(N5047),_xll.BDP($C5047, "OPT_UNDL_PX")," ")</f>
        <v/>
      </c>
      <c r="Q5047" s="7">
        <f>IF(ISNUMBER(N5047),+G5047*_xll.BDP($C5047, "PX_POS_MULT_FACTOR")*P5047/K5047," ")</f>
        <v/>
      </c>
      <c r="R5047" s="8">
        <f>IF(OR($A5047="TUA",$A5047="TYA"),"",IF(ISNUMBER(_xll.BDP($C5047,"DUR_ADJ_OAS_MID")),_xll.BDP($C5047,"DUR_ADJ_OAS_MID"),IF(ISNUMBER(_xll.BDP($E5047&amp;" ISIN","DUR_ADJ_OAS_MID")),_xll.BDP($E5047&amp;" ISIN","DUR_ADJ_OAS_MID")," ")))</f>
        <v/>
      </c>
      <c r="S5047" s="7">
        <f>IF(ISNUMBER(N5047),Q5047*N5047,IF(ISNUMBER(R5047),J5047*R5047," "))</f>
        <v/>
      </c>
      <c r="T5047" t="inlineStr">
        <is>
          <t>Cash</t>
        </is>
      </c>
      <c r="U5047" t="inlineStr">
        <is>
          <t>Cash</t>
        </is>
      </c>
      <c r="AG5047" t="n">
        <v>-8.3e-05</v>
      </c>
    </row>
    <row r="5048">
      <c r="N5048" s="7">
        <f>IF(ISNUMBER(_xll.BDP($C5048, "DELTA_MID")),_xll.BDP($C5048, "DELTA_MID")," ")</f>
        <v/>
      </c>
      <c r="O5048" s="7">
        <f>IF(ISNUMBER(N5048),_xll.BDP($C5048, "OPT_UNDL_TICKER"),"")</f>
        <v/>
      </c>
      <c r="P5048" s="8">
        <f>IF(ISNUMBER(N5048),_xll.BDP($C5048, "OPT_UNDL_PX")," ")</f>
        <v/>
      </c>
      <c r="Q5048" s="7">
        <f>IF(ISNUMBER(N5048),+G5048*_xll.BDP($C5048, "PX_POS_MULT_FACTOR")*P5048/K5048," ")</f>
        <v/>
      </c>
      <c r="R5048" s="8">
        <f>IF(OR($A5048="TUA",$A5048="TYA"),"",IF(ISNUMBER(_xll.BDP($C5048,"DUR_ADJ_OAS_MID")),_xll.BDP($C5048,"DUR_ADJ_OAS_MID"),IF(ISNUMBER(_xll.BDP($E5048&amp;" ISIN","DUR_ADJ_OAS_MID")),_xll.BDP($E5048&amp;" ISIN","DUR_ADJ_OAS_MID")," ")))</f>
        <v/>
      </c>
      <c r="S5048" s="7">
        <f>IF(ISNUMBER(N5048),Q5048*N5048,IF(ISNUMBER(R5048),J5048*R5048," "))</f>
        <v/>
      </c>
    </row>
    <row r="5049">
      <c r="A5049" t="inlineStr">
        <is>
          <t>SBAR</t>
        </is>
      </c>
      <c r="B5049" t="inlineStr">
        <is>
          <t>OTC HSBC SPX/RTY/NDX WOF 5/15/26 P100%/70% NC1 EKI</t>
        </is>
      </c>
      <c r="C5049" t="inlineStr">
        <is>
          <t>OTC HSBC SPX/RTY/NDX WOF 5/15/26 P100%/70% NC1 EKI</t>
        </is>
      </c>
      <c r="F5049" t="inlineStr">
        <is>
          <t>OTCHS0006</t>
        </is>
      </c>
      <c r="G5049" s="1" t="n">
        <v>-2000000</v>
      </c>
      <c r="H5049" s="1" t="n">
        <v>0.011</v>
      </c>
      <c r="I5049" s="2" t="n">
        <v>-22000</v>
      </c>
      <c r="J5049" s="3" t="n">
        <v>-0.00069534</v>
      </c>
      <c r="K5049" s="4" t="n">
        <v>31639045.08</v>
      </c>
      <c r="L5049" s="5" t="n">
        <v>1225001</v>
      </c>
      <c r="M5049" s="6" t="n">
        <v>25.82777082</v>
      </c>
      <c r="N5049" s="7">
        <f>IF(ISNUMBER(_xll.BDP($C5049, "DELTA_MID")),_xll.BDP($C5049, "DELTA_MID")," ")</f>
        <v/>
      </c>
      <c r="O5049" s="7">
        <f>IF(ISNUMBER(N5049),_xll.BDP($C5049, "OPT_UNDL_TICKER"),"")</f>
        <v/>
      </c>
      <c r="P5049" s="8">
        <f>IF(ISNUMBER(N5049),_xll.BDP($C5049, "OPT_UNDL_PX")," ")</f>
        <v/>
      </c>
      <c r="Q5049" s="7">
        <f>IF(ISNUMBER(N5049),+G5049*_xll.BDP($C5049, "PX_POS_MULT_FACTOR")*P5049/K5049," ")</f>
        <v/>
      </c>
      <c r="R5049" s="8">
        <f>IF(OR($A5049="TUA",$A5049="TYA"),"",IF(ISNUMBER(_xll.BDP($C5049,"DUR_ADJ_OAS_MID")),_xll.BDP($C5049,"DUR_ADJ_OAS_MID"),IF(ISNUMBER(_xll.BDP($E5049&amp;" ISIN","DUR_ADJ_OAS_MID")),_xll.BDP($E5049&amp;" ISIN","DUR_ADJ_OAS_MID")," ")))</f>
        <v/>
      </c>
      <c r="S5049" s="7">
        <f>IF(ISNUMBER(N5049),Q5049*N5049,IF(ISNUMBER(R5049),J5049*R5049," "))</f>
        <v/>
      </c>
      <c r="T5049" t="inlineStr">
        <is>
          <t>OTCHS0006</t>
        </is>
      </c>
      <c r="U5049" t="inlineStr">
        <is>
          <t>Option</t>
        </is>
      </c>
      <c r="AG5049" t="n">
        <v>0</v>
      </c>
    </row>
    <row r="5050">
      <c r="A5050" t="inlineStr">
        <is>
          <t>SBAR</t>
        </is>
      </c>
      <c r="B5050" t="inlineStr">
        <is>
          <t>OTC HSBC SPX/RTY/NDX WOF 5/29/26 P100%/70% NC1 EKI</t>
        </is>
      </c>
      <c r="C5050" t="inlineStr">
        <is>
          <t>OTC HSBC SPX/RTY/NDX WOF 5/29/26 P100%/70% NC1 EKI</t>
        </is>
      </c>
      <c r="F5050" t="inlineStr">
        <is>
          <t>OTCHS0004</t>
        </is>
      </c>
      <c r="G5050" s="1" t="n">
        <v>-28200000</v>
      </c>
      <c r="H5050" s="1" t="n">
        <v>0.0195</v>
      </c>
      <c r="I5050" s="2" t="n">
        <v>-549900</v>
      </c>
      <c r="J5050" s="3" t="n">
        <v>-0.01738042</v>
      </c>
      <c r="K5050" s="4" t="n">
        <v>31639045.08</v>
      </c>
      <c r="L5050" s="5" t="n">
        <v>1225001</v>
      </c>
      <c r="M5050" s="6" t="n">
        <v>25.82777082</v>
      </c>
      <c r="N5050" s="7">
        <f>IF(ISNUMBER(_xll.BDP($C5050, "DELTA_MID")),_xll.BDP($C5050, "DELTA_MID")," ")</f>
        <v/>
      </c>
      <c r="O5050" s="7">
        <f>IF(ISNUMBER(N5050),_xll.BDP($C5050, "OPT_UNDL_TICKER"),"")</f>
        <v/>
      </c>
      <c r="P5050" s="8">
        <f>IF(ISNUMBER(N5050),_xll.BDP($C5050, "OPT_UNDL_PX")," ")</f>
        <v/>
      </c>
      <c r="Q5050" s="7">
        <f>IF(ISNUMBER(N5050),+G5050*_xll.BDP($C5050, "PX_POS_MULT_FACTOR")*P5050/K5050," ")</f>
        <v/>
      </c>
      <c r="R5050" s="8">
        <f>IF(OR($A5050="TUA",$A5050="TYA"),"",IF(ISNUMBER(_xll.BDP($C5050,"DUR_ADJ_OAS_MID")),_xll.BDP($C5050,"DUR_ADJ_OAS_MID"),IF(ISNUMBER(_xll.BDP($E5050&amp;" ISIN","DUR_ADJ_OAS_MID")),_xll.BDP($E5050&amp;" ISIN","DUR_ADJ_OAS_MID")," ")))</f>
        <v/>
      </c>
      <c r="S5050" s="7">
        <f>IF(ISNUMBER(N5050),Q5050*N5050,IF(ISNUMBER(R5050),J5050*R5050," "))</f>
        <v/>
      </c>
      <c r="T5050" t="inlineStr">
        <is>
          <t>OTCHS0004</t>
        </is>
      </c>
      <c r="U5050" t="inlineStr">
        <is>
          <t>Option</t>
        </is>
      </c>
      <c r="AG5050" t="n">
        <v>0</v>
      </c>
    </row>
    <row r="5051">
      <c r="A5051" t="inlineStr">
        <is>
          <t>SBAR</t>
        </is>
      </c>
      <c r="B5051" t="inlineStr">
        <is>
          <t>OTC MS SPX/RTY/NDX WOF 5/15/26 P100%/70% nc1 EKI</t>
        </is>
      </c>
      <c r="C5051" t="inlineStr">
        <is>
          <t>OTC MS SPX/RTY/NDX WOF 5/15/26 P100%/70% nc1 EKI</t>
        </is>
      </c>
      <c r="F5051" t="inlineStr">
        <is>
          <t>OTCMS0006</t>
        </is>
      </c>
      <c r="G5051" s="1" t="n">
        <v>-640000</v>
      </c>
      <c r="H5051" s="1" t="n">
        <v>0.0061</v>
      </c>
      <c r="I5051" s="2" t="n">
        <v>-3904</v>
      </c>
      <c r="J5051" s="3" t="n">
        <v>-0.00012339</v>
      </c>
      <c r="K5051" s="4" t="n">
        <v>31639045.08</v>
      </c>
      <c r="L5051" s="5" t="n">
        <v>1225001</v>
      </c>
      <c r="M5051" s="6" t="n">
        <v>25.82777082</v>
      </c>
      <c r="N5051" s="7">
        <f>IF(ISNUMBER(_xll.BDP($C5051, "DELTA_MID")),_xll.BDP($C5051, "DELTA_MID")," ")</f>
        <v/>
      </c>
      <c r="O5051" s="7">
        <f>IF(ISNUMBER(N5051),_xll.BDP($C5051, "OPT_UNDL_TICKER"),"")</f>
        <v/>
      </c>
      <c r="P5051" s="8">
        <f>IF(ISNUMBER(N5051),_xll.BDP($C5051, "OPT_UNDL_PX")," ")</f>
        <v/>
      </c>
      <c r="Q5051" s="7">
        <f>IF(ISNUMBER(N5051),+G5051*_xll.BDP($C5051, "PX_POS_MULT_FACTOR")*P5051/K5051," ")</f>
        <v/>
      </c>
      <c r="R5051" s="8">
        <f>IF(OR($A5051="TUA",$A5051="TYA"),"",IF(ISNUMBER(_xll.BDP($C5051,"DUR_ADJ_OAS_MID")),_xll.BDP($C5051,"DUR_ADJ_OAS_MID"),IF(ISNUMBER(_xll.BDP($E5051&amp;" ISIN","DUR_ADJ_OAS_MID")),_xll.BDP($E5051&amp;" ISIN","DUR_ADJ_OAS_MID")," ")))</f>
        <v/>
      </c>
      <c r="S5051" s="7">
        <f>IF(ISNUMBER(N5051),Q5051*N5051,IF(ISNUMBER(R5051),J5051*R5051," "))</f>
        <v/>
      </c>
      <c r="T5051" t="inlineStr">
        <is>
          <t>OTCMS0006</t>
        </is>
      </c>
      <c r="U5051" t="inlineStr">
        <is>
          <t>Option</t>
        </is>
      </c>
      <c r="AG5051" t="n">
        <v>0</v>
      </c>
    </row>
    <row r="5052">
      <c r="A5052" t="inlineStr">
        <is>
          <t>SBAR</t>
        </is>
      </c>
      <c r="B5052" t="inlineStr">
        <is>
          <t>OTC MS SPX/RTY/NDX WOF 5/29/26 P100%/70% NC1 EKI</t>
        </is>
      </c>
      <c r="C5052" t="inlineStr">
        <is>
          <t>OTC MS SPX/RTY/NDX WOF 5/29/26 P100%/70% NC1 EKI</t>
        </is>
      </c>
      <c r="F5052" t="inlineStr">
        <is>
          <t>OTCMS0008</t>
        </is>
      </c>
      <c r="G5052" s="1" t="n">
        <v>-650000</v>
      </c>
      <c r="H5052" s="1" t="n">
        <v>0.0148</v>
      </c>
      <c r="I5052" s="2" t="n">
        <v>-9620</v>
      </c>
      <c r="J5052" s="3" t="n">
        <v>-0.00030405</v>
      </c>
      <c r="K5052" s="4" t="n">
        <v>31639045.08</v>
      </c>
      <c r="L5052" s="5" t="n">
        <v>1225001</v>
      </c>
      <c r="M5052" s="6" t="n">
        <v>25.82777082</v>
      </c>
      <c r="N5052" s="7">
        <f>IF(ISNUMBER(_xll.BDP($C5052, "DELTA_MID")),_xll.BDP($C5052, "DELTA_MID")," ")</f>
        <v/>
      </c>
      <c r="O5052" s="7">
        <f>IF(ISNUMBER(N5052),_xll.BDP($C5052, "OPT_UNDL_TICKER"),"")</f>
        <v/>
      </c>
      <c r="P5052" s="8">
        <f>IF(ISNUMBER(N5052),_xll.BDP($C5052, "OPT_UNDL_PX")," ")</f>
        <v/>
      </c>
      <c r="Q5052" s="7">
        <f>IF(ISNUMBER(N5052),+G5052*_xll.BDP($C5052, "PX_POS_MULT_FACTOR")*P5052/K5052," ")</f>
        <v/>
      </c>
      <c r="R5052" s="8">
        <f>IF(OR($A5052="TUA",$A5052="TYA"),"",IF(ISNUMBER(_xll.BDP($C5052,"DUR_ADJ_OAS_MID")),_xll.BDP($C5052,"DUR_ADJ_OAS_MID"),IF(ISNUMBER(_xll.BDP($E5052&amp;" ISIN","DUR_ADJ_OAS_MID")),_xll.BDP($E5052&amp;" ISIN","DUR_ADJ_OAS_MID")," ")))</f>
        <v/>
      </c>
      <c r="S5052" s="7">
        <f>IF(ISNUMBER(N5052),Q5052*N5052,IF(ISNUMBER(R5052),J5052*R5052," "))</f>
        <v/>
      </c>
      <c r="T5052" t="inlineStr">
        <is>
          <t>OTCMS0008</t>
        </is>
      </c>
      <c r="U5052" t="inlineStr">
        <is>
          <t>Option</t>
        </is>
      </c>
      <c r="AG5052" t="n">
        <v>0</v>
      </c>
    </row>
    <row r="5053">
      <c r="A5053" t="inlineStr">
        <is>
          <t>SBAR</t>
        </is>
      </c>
      <c r="B5053" t="inlineStr">
        <is>
          <t>OTC MS SPX/RTY/NDX WOF 6/5/26 P100%/70% NC3 EKI</t>
        </is>
      </c>
      <c r="C5053" t="inlineStr">
        <is>
          <t>OTC MS SPX/RTY/NDX WOF 6/5/26 P100%/70% NC3 EKI</t>
        </is>
      </c>
      <c r="F5053" t="inlineStr">
        <is>
          <t>OTCMS0010</t>
        </is>
      </c>
      <c r="G5053" s="1" t="n">
        <v>-650000</v>
      </c>
      <c r="H5053" s="1" t="n">
        <v>0.0278</v>
      </c>
      <c r="I5053" s="2" t="n">
        <v>-18070</v>
      </c>
      <c r="J5053" s="3" t="n">
        <v>-0.00057113</v>
      </c>
      <c r="K5053" s="4" t="n">
        <v>31639045.08</v>
      </c>
      <c r="L5053" s="5" t="n">
        <v>1225001</v>
      </c>
      <c r="M5053" s="6" t="n">
        <v>25.82777082</v>
      </c>
      <c r="N5053" s="7">
        <f>IF(ISNUMBER(_xll.BDP($C5053, "DELTA_MID")),_xll.BDP($C5053, "DELTA_MID")," ")</f>
        <v/>
      </c>
      <c r="O5053" s="7">
        <f>IF(ISNUMBER(N5053),_xll.BDP($C5053, "OPT_UNDL_TICKER"),"")</f>
        <v/>
      </c>
      <c r="P5053" s="8">
        <f>IF(ISNUMBER(N5053),_xll.BDP($C5053, "OPT_UNDL_PX")," ")</f>
        <v/>
      </c>
      <c r="Q5053" s="7">
        <f>IF(ISNUMBER(N5053),+G5053*_xll.BDP($C5053, "PX_POS_MULT_FACTOR")*P5053/K5053," ")</f>
        <v/>
      </c>
      <c r="R5053" s="8">
        <f>IF(OR($A5053="TUA",$A5053="TYA"),"",IF(ISNUMBER(_xll.BDP($C5053,"DUR_ADJ_OAS_MID")),_xll.BDP($C5053,"DUR_ADJ_OAS_MID"),IF(ISNUMBER(_xll.BDP($E5053&amp;" ISIN","DUR_ADJ_OAS_MID")),_xll.BDP($E5053&amp;" ISIN","DUR_ADJ_OAS_MID")," ")))</f>
        <v/>
      </c>
      <c r="S5053" s="7">
        <f>IF(ISNUMBER(N5053),Q5053*N5053,IF(ISNUMBER(R5053),J5053*R5053," "))</f>
        <v/>
      </c>
      <c r="T5053" t="inlineStr">
        <is>
          <t>OTCMS0010</t>
        </is>
      </c>
      <c r="U5053" t="inlineStr">
        <is>
          <t>Option</t>
        </is>
      </c>
      <c r="AG5053" t="n">
        <v>0</v>
      </c>
    </row>
    <row r="5054">
      <c r="A5054" t="inlineStr">
        <is>
          <t>SBAR</t>
        </is>
      </c>
      <c r="B5054" t="inlineStr">
        <is>
          <t>B 08/12/25 Govt</t>
        </is>
      </c>
      <c r="C5054" t="inlineStr">
        <is>
          <t>B 08/12/25 Govt</t>
        </is>
      </c>
      <c r="D5054" t="inlineStr">
        <is>
          <t>BP5GP46</t>
        </is>
      </c>
      <c r="E5054" t="inlineStr">
        <is>
          <t>US912797QJ95</t>
        </is>
      </c>
      <c r="F5054" t="inlineStr">
        <is>
          <t>912797QJ9</t>
        </is>
      </c>
      <c r="G5054" s="1" t="n">
        <v>28950000</v>
      </c>
      <c r="H5054" s="1" t="n">
        <v>99.25931199999999</v>
      </c>
      <c r="I5054" s="2" t="n">
        <v>28735570.82</v>
      </c>
      <c r="J5054" s="3" t="n">
        <v>0.90823129</v>
      </c>
      <c r="K5054" s="4" t="n">
        <v>31639045.08</v>
      </c>
      <c r="L5054" s="5" t="n">
        <v>1225001</v>
      </c>
      <c r="M5054" s="6" t="n">
        <v>25.82777082</v>
      </c>
      <c r="N5054" s="7">
        <f>IF(ISNUMBER(_xll.BDP($C5054, "DELTA_MID")),_xll.BDP($C5054, "DELTA_MID")," ")</f>
        <v/>
      </c>
      <c r="O5054" s="7">
        <f>IF(ISNUMBER(N5054),_xll.BDP($C5054, "OPT_UNDL_TICKER"),"")</f>
        <v/>
      </c>
      <c r="P5054" s="8">
        <f>IF(ISNUMBER(N5054),_xll.BDP($C5054, "OPT_UNDL_PX")," ")</f>
        <v/>
      </c>
      <c r="Q5054" s="7">
        <f>IF(ISNUMBER(N5054),+G5054*_xll.BDP($C5054, "PX_POS_MULT_FACTOR")*P5054/K5054," ")</f>
        <v/>
      </c>
      <c r="R5054" s="8">
        <f>IF(OR($A5054="TUA",$A5054="TYA"),"",IF(ISNUMBER(_xll.BDP($C5054,"DUR_ADJ_OAS_MID")),_xll.BDP($C5054,"DUR_ADJ_OAS_MID"),IF(ISNUMBER(_xll.BDP($E5054&amp;" ISIN","DUR_ADJ_OAS_MID")),_xll.BDP($E5054&amp;" ISIN","DUR_ADJ_OAS_MID")," ")))</f>
        <v/>
      </c>
      <c r="S5054" s="7">
        <f>IF(ISNUMBER(N5054),Q5054*N5054,IF(ISNUMBER(R5054),J5054*R5054," "))</f>
        <v/>
      </c>
      <c r="T5054" t="inlineStr">
        <is>
          <t>912797QJ9</t>
        </is>
      </c>
      <c r="U5054" t="inlineStr">
        <is>
          <t>Treasury Bill</t>
        </is>
      </c>
      <c r="AG5054" t="n">
        <v>0</v>
      </c>
    </row>
    <row r="5055">
      <c r="A5055" t="inlineStr">
        <is>
          <t>SBAR</t>
        </is>
      </c>
      <c r="B5055" t="inlineStr">
        <is>
          <t>B 08/26/25 Govt</t>
        </is>
      </c>
      <c r="C5055" t="inlineStr">
        <is>
          <t>B 08/26/25 Govt</t>
        </is>
      </c>
      <c r="D5055" t="inlineStr">
        <is>
          <t>BS0D372</t>
        </is>
      </c>
      <c r="E5055" t="inlineStr">
        <is>
          <t>US912797QL42</t>
        </is>
      </c>
      <c r="F5055" t="inlineStr">
        <is>
          <t>912797QL4</t>
        </is>
      </c>
      <c r="G5055" s="1" t="n">
        <v>2750000</v>
      </c>
      <c r="H5055" s="1" t="n">
        <v>99.09375300000001</v>
      </c>
      <c r="I5055" s="2" t="n">
        <v>2725078.21</v>
      </c>
      <c r="J5055" s="3" t="n">
        <v>0.08613023</v>
      </c>
      <c r="K5055" s="4" t="n">
        <v>31639045.08</v>
      </c>
      <c r="L5055" s="5" t="n">
        <v>1225001</v>
      </c>
      <c r="M5055" s="6" t="n">
        <v>25.82777082</v>
      </c>
      <c r="N5055" s="7">
        <f>IF(ISNUMBER(_xll.BDP($C5055, "DELTA_MID")),_xll.BDP($C5055, "DELTA_MID")," ")</f>
        <v/>
      </c>
      <c r="O5055" s="7">
        <f>IF(ISNUMBER(N5055),_xll.BDP($C5055, "OPT_UNDL_TICKER"),"")</f>
        <v/>
      </c>
      <c r="P5055" s="8">
        <f>IF(ISNUMBER(N5055),_xll.BDP($C5055, "OPT_UNDL_PX")," ")</f>
        <v/>
      </c>
      <c r="Q5055" s="7">
        <f>IF(ISNUMBER(N5055),+G5055*_xll.BDP($C5055, "PX_POS_MULT_FACTOR")*P5055/K5055," ")</f>
        <v/>
      </c>
      <c r="R5055" s="8">
        <f>IF(OR($A5055="TUA",$A5055="TYA"),"",IF(ISNUMBER(_xll.BDP($C5055,"DUR_ADJ_OAS_MID")),_xll.BDP($C5055,"DUR_ADJ_OAS_MID"),IF(ISNUMBER(_xll.BDP($E5055&amp;" ISIN","DUR_ADJ_OAS_MID")),_xll.BDP($E5055&amp;" ISIN","DUR_ADJ_OAS_MID")," ")))</f>
        <v/>
      </c>
      <c r="S5055" s="7">
        <f>IF(ISNUMBER(N5055),Q5055*N5055,IF(ISNUMBER(R5055),J5055*R5055," "))</f>
        <v/>
      </c>
      <c r="T5055" t="inlineStr">
        <is>
          <t>912797QL4</t>
        </is>
      </c>
      <c r="U5055" t="inlineStr">
        <is>
          <t>Treasury Bill</t>
        </is>
      </c>
      <c r="AG5055" t="n">
        <v>0</v>
      </c>
    </row>
    <row r="5056">
      <c r="A5056" t="inlineStr">
        <is>
          <t>SBAR</t>
        </is>
      </c>
      <c r="B5056" t="inlineStr">
        <is>
          <t>B 09/30/25 Govt</t>
        </is>
      </c>
      <c r="C5056" t="inlineStr">
        <is>
          <t>B 09/30/25 Govt</t>
        </is>
      </c>
      <c r="D5056" t="inlineStr">
        <is>
          <t>BTWXNT9</t>
        </is>
      </c>
      <c r="E5056" t="inlineStr">
        <is>
          <t>US912797QW07</t>
        </is>
      </c>
      <c r="F5056" t="inlineStr">
        <is>
          <t>912797QW0</t>
        </is>
      </c>
      <c r="G5056" s="1" t="n">
        <v>700000</v>
      </c>
      <c r="H5056" s="1" t="n">
        <v>98.687889</v>
      </c>
      <c r="I5056" s="2" t="n">
        <v>690815.22</v>
      </c>
      <c r="J5056" s="3" t="n">
        <v>0.02183426</v>
      </c>
      <c r="K5056" s="4" t="n">
        <v>31639045.08</v>
      </c>
      <c r="L5056" s="5" t="n">
        <v>1225001</v>
      </c>
      <c r="M5056" s="6" t="n">
        <v>25.82777082</v>
      </c>
      <c r="N5056" s="7">
        <f>IF(ISNUMBER(_xll.BDP($C5056, "DELTA_MID")),_xll.BDP($C5056, "DELTA_MID")," ")</f>
        <v/>
      </c>
      <c r="O5056" s="7">
        <f>IF(ISNUMBER(N5056),_xll.BDP($C5056, "OPT_UNDL_TICKER"),"")</f>
        <v/>
      </c>
      <c r="P5056" s="8">
        <f>IF(ISNUMBER(N5056),_xll.BDP($C5056, "OPT_UNDL_PX")," ")</f>
        <v/>
      </c>
      <c r="Q5056" s="7">
        <f>IF(ISNUMBER(N5056),+G5056*_xll.BDP($C5056, "PX_POS_MULT_FACTOR")*P5056/K5056," ")</f>
        <v/>
      </c>
      <c r="R5056" s="8">
        <f>IF(OR($A5056="TUA",$A5056="TYA"),"",IF(ISNUMBER(_xll.BDP($C5056,"DUR_ADJ_OAS_MID")),_xll.BDP($C5056,"DUR_ADJ_OAS_MID"),IF(ISNUMBER(_xll.BDP($E5056&amp;" ISIN","DUR_ADJ_OAS_MID")),_xll.BDP($E5056&amp;" ISIN","DUR_ADJ_OAS_MID")," ")))</f>
        <v/>
      </c>
      <c r="S5056" s="7">
        <f>IF(ISNUMBER(N5056),Q5056*N5056,IF(ISNUMBER(R5056),J5056*R5056," "))</f>
        <v/>
      </c>
      <c r="T5056" t="inlineStr">
        <is>
          <t>912797QW0</t>
        </is>
      </c>
      <c r="U5056" t="inlineStr">
        <is>
          <t>Treasury Bill</t>
        </is>
      </c>
      <c r="AG5056" t="n">
        <v>0</v>
      </c>
    </row>
    <row r="5057">
      <c r="A5057" t="inlineStr">
        <is>
          <t>SBAR</t>
        </is>
      </c>
      <c r="B5057" t="inlineStr">
        <is>
          <t>Cash</t>
        </is>
      </c>
      <c r="C5057" t="inlineStr">
        <is>
          <t>Cash</t>
        </is>
      </c>
      <c r="G5057" s="1" t="n">
        <v>91074.83</v>
      </c>
      <c r="H5057" s="1" t="n">
        <v>1</v>
      </c>
      <c r="I5057" s="2" t="n">
        <v>91074.83</v>
      </c>
      <c r="J5057" s="3" t="n">
        <v>0.00287856</v>
      </c>
      <c r="K5057" s="4" t="n">
        <v>31639045.08</v>
      </c>
      <c r="L5057" s="5" t="n">
        <v>1225001</v>
      </c>
      <c r="M5057" s="6" t="n">
        <v>25.82777082</v>
      </c>
      <c r="N5057" s="7">
        <f>IF(ISNUMBER(_xll.BDP($C5057, "DELTA_MID")),_xll.BDP($C5057, "DELTA_MID")," ")</f>
        <v/>
      </c>
      <c r="O5057" s="7">
        <f>IF(ISNUMBER(N5057),_xll.BDP($C5057, "OPT_UNDL_TICKER"),"")</f>
        <v/>
      </c>
      <c r="P5057" s="8">
        <f>IF(ISNUMBER(N5057),_xll.BDP($C5057, "OPT_UNDL_PX")," ")</f>
        <v/>
      </c>
      <c r="Q5057" s="7">
        <f>IF(ISNUMBER(N5057),+G5057*_xll.BDP($C5057, "PX_POS_MULT_FACTOR")*P5057/K5057," ")</f>
        <v/>
      </c>
      <c r="R5057" s="8">
        <f>IF(OR($A5057="TUA",$A5057="TYA"),"",IF(ISNUMBER(_xll.BDP($C5057,"DUR_ADJ_OAS_MID")),_xll.BDP($C5057,"DUR_ADJ_OAS_MID"),IF(ISNUMBER(_xll.BDP($E5057&amp;" ISIN","DUR_ADJ_OAS_MID")),_xll.BDP($E5057&amp;" ISIN","DUR_ADJ_OAS_MID")," ")))</f>
        <v/>
      </c>
      <c r="S5057" s="7">
        <f>IF(ISNUMBER(N5057),Q5057*N5057,IF(ISNUMBER(R5057),J5057*R5057," "))</f>
        <v/>
      </c>
      <c r="T5057" t="inlineStr">
        <is>
          <t>Cash</t>
        </is>
      </c>
      <c r="U5057" t="inlineStr">
        <is>
          <t>Cash</t>
        </is>
      </c>
      <c r="AG5057" t="n">
        <v>0</v>
      </c>
    </row>
    <row r="5058">
      <c r="N5058" s="7">
        <f>IF(ISNUMBER(_xll.BDP($C5058, "DELTA_MID")),_xll.BDP($C5058, "DELTA_MID")," ")</f>
        <v/>
      </c>
      <c r="O5058" s="7">
        <f>IF(ISNUMBER(N5058),_xll.BDP($C5058, "OPT_UNDL_TICKER"),"")</f>
        <v/>
      </c>
      <c r="P5058" s="8">
        <f>IF(ISNUMBER(N5058),_xll.BDP($C5058, "OPT_UNDL_PX")," ")</f>
        <v/>
      </c>
      <c r="Q5058" s="7">
        <f>IF(ISNUMBER(N5058),+G5058*_xll.BDP($C5058, "PX_POS_MULT_FACTOR")*P5058/K5058," ")</f>
        <v/>
      </c>
      <c r="R5058" s="8">
        <f>IF(OR($A5058="TUA",$A5058="TYA"),"",IF(ISNUMBER(_xll.BDP($C5058,"DUR_ADJ_OAS_MID")),_xll.BDP($C5058,"DUR_ADJ_OAS_MID"),IF(ISNUMBER(_xll.BDP($E5058&amp;" ISIN","DUR_ADJ_OAS_MID")),_xll.BDP($E5058&amp;" ISIN","DUR_ADJ_OAS_MID")," ")))</f>
        <v/>
      </c>
      <c r="S5058" s="7">
        <f>IF(ISNUMBER(N5058),Q5058*N5058,IF(ISNUMBER(R5058),J5058*R5058," "))</f>
        <v/>
      </c>
    </row>
    <row r="5059">
      <c r="A5059" t="inlineStr">
        <is>
          <t>SPBC</t>
        </is>
      </c>
      <c r="B5059" t="inlineStr">
        <is>
          <t>VANECK BITCOIN ETF</t>
        </is>
      </c>
      <c r="C5059" t="inlineStr">
        <is>
          <t>HODL</t>
        </is>
      </c>
      <c r="D5059" t="inlineStr">
        <is>
          <t>BKP5DT9</t>
        </is>
      </c>
      <c r="E5059" t="inlineStr">
        <is>
          <t>US92189K1051</t>
        </is>
      </c>
      <c r="F5059" t="inlineStr">
        <is>
          <t>92189K105</t>
        </is>
      </c>
      <c r="G5059" s="1" t="n">
        <v>277116</v>
      </c>
      <c r="H5059" s="1" t="n">
        <v>30.77</v>
      </c>
      <c r="I5059" s="2" t="n">
        <v>8526859.32</v>
      </c>
      <c r="J5059" s="3" t="n">
        <v>0.11611387</v>
      </c>
      <c r="K5059" s="4" t="n">
        <v>73435320</v>
      </c>
      <c r="L5059" s="5" t="n">
        <v>1825001</v>
      </c>
      <c r="M5059" s="6" t="n">
        <v>40.23850946</v>
      </c>
      <c r="N5059" s="7">
        <f>IF(ISNUMBER(_xll.BDP($C5059, "DELTA_MID")),_xll.BDP($C5059, "DELTA_MID")," ")</f>
        <v/>
      </c>
      <c r="O5059" s="7">
        <f>IF(ISNUMBER(N5059),_xll.BDP($C5059, "OPT_UNDL_TICKER"),"")</f>
        <v/>
      </c>
      <c r="P5059" s="8">
        <f>IF(ISNUMBER(N5059),_xll.BDP($C5059, "OPT_UNDL_PX")," ")</f>
        <v/>
      </c>
      <c r="Q5059" s="7">
        <f>IF(ISNUMBER(N5059),+G5059*_xll.BDP($C5059, "PX_POS_MULT_FACTOR")*P5059/K5059," ")</f>
        <v/>
      </c>
      <c r="R5059" s="8">
        <f>IF(OR($A5059="TUA",$A5059="TYA"),"",IF(ISNUMBER(_xll.BDP($C5059,"DUR_ADJ_OAS_MID")),_xll.BDP($C5059,"DUR_ADJ_OAS_MID"),IF(ISNUMBER(_xll.BDP($E5059&amp;" ISIN","DUR_ADJ_OAS_MID")),_xll.BDP($E5059&amp;" ISIN","DUR_ADJ_OAS_MID")," ")))</f>
        <v/>
      </c>
      <c r="S5059" s="7">
        <f>IF(ISNUMBER(N5059),Q5059*N5059,IF(ISNUMBER(R5059),J5059*R5059," "))</f>
        <v/>
      </c>
      <c r="T5059" t="inlineStr">
        <is>
          <t>92189K105</t>
        </is>
      </c>
      <c r="U5059" t="inlineStr">
        <is>
          <t>Fund</t>
        </is>
      </c>
    </row>
    <row r="5060">
      <c r="A5060" t="inlineStr">
        <is>
          <t>SPBC</t>
        </is>
      </c>
      <c r="B5060" t="inlineStr">
        <is>
          <t>ISHARES CORE S+P 500 ETF</t>
        </is>
      </c>
      <c r="C5060" t="inlineStr">
        <is>
          <t>IVV</t>
        </is>
      </c>
      <c r="D5060" t="inlineStr">
        <is>
          <t>2593025</t>
        </is>
      </c>
      <c r="E5060" t="inlineStr">
        <is>
          <t>US4642872000</t>
        </is>
      </c>
      <c r="F5060" t="inlineStr">
        <is>
          <t>464287200</t>
        </is>
      </c>
      <c r="G5060" s="1" t="n">
        <v>105925</v>
      </c>
      <c r="H5060" s="1" t="n">
        <v>602.5700000000001</v>
      </c>
      <c r="I5060" s="2" t="n">
        <v>63827227.25</v>
      </c>
      <c r="J5060" s="3" t="n">
        <v>0.86916251</v>
      </c>
      <c r="K5060" s="4" t="n">
        <v>73435320</v>
      </c>
      <c r="L5060" s="5" t="n">
        <v>1825001</v>
      </c>
      <c r="M5060" s="6" t="n">
        <v>40.23850946</v>
      </c>
      <c r="N5060" s="7">
        <f>IF(ISNUMBER(_xll.BDP($C5060, "DELTA_MID")),_xll.BDP($C5060, "DELTA_MID")," ")</f>
        <v/>
      </c>
      <c r="O5060" s="7">
        <f>IF(ISNUMBER(N5060),_xll.BDP($C5060, "OPT_UNDL_TICKER"),"")</f>
        <v/>
      </c>
      <c r="P5060" s="8">
        <f>IF(ISNUMBER(N5060),_xll.BDP($C5060, "OPT_UNDL_PX")," ")</f>
        <v/>
      </c>
      <c r="Q5060" s="7">
        <f>IF(ISNUMBER(N5060),+G5060*_xll.BDP($C5060, "PX_POS_MULT_FACTOR")*P5060/K5060," ")</f>
        <v/>
      </c>
      <c r="R5060" s="8">
        <f>IF(OR($A5060="TUA",$A5060="TYA"),"",IF(ISNUMBER(_xll.BDP($C5060,"DUR_ADJ_OAS_MID")),_xll.BDP($C5060,"DUR_ADJ_OAS_MID"),IF(ISNUMBER(_xll.BDP($E5060&amp;" ISIN","DUR_ADJ_OAS_MID")),_xll.BDP($E5060&amp;" ISIN","DUR_ADJ_OAS_MID")," ")))</f>
        <v/>
      </c>
      <c r="S5060" s="7">
        <f>IF(ISNUMBER(N5060),Q5060*N5060,IF(ISNUMBER(R5060),J5060*R5060," "))</f>
        <v/>
      </c>
      <c r="T5060" t="inlineStr">
        <is>
          <t>464287200</t>
        </is>
      </c>
      <c r="U5060" t="inlineStr">
        <is>
          <t>Fund</t>
        </is>
      </c>
    </row>
    <row r="5061">
      <c r="A5061" t="inlineStr">
        <is>
          <t>SPBC</t>
        </is>
      </c>
      <c r="B5061" t="inlineStr">
        <is>
          <t>S&amp;P500 EMINI FUT JUN25</t>
        </is>
      </c>
      <c r="C5061" t="inlineStr">
        <is>
          <t>ESM5 Index</t>
        </is>
      </c>
      <c r="F5061" t="inlineStr">
        <is>
          <t>S&amp;P500 EMINI FUT JUN25</t>
        </is>
      </c>
      <c r="G5061" s="1" t="n">
        <v>29</v>
      </c>
      <c r="H5061" s="1" t="n">
        <v>6010.25</v>
      </c>
      <c r="I5061" s="2" t="n">
        <v>8714862.5</v>
      </c>
      <c r="J5061" s="3" t="n">
        <v>0.11867399</v>
      </c>
      <c r="K5061" s="4" t="n">
        <v>73435320</v>
      </c>
      <c r="L5061" s="5" t="n">
        <v>1825001</v>
      </c>
      <c r="M5061" s="6" t="n">
        <v>40.23850946</v>
      </c>
      <c r="N5061" s="7">
        <f>IF(ISNUMBER(_xll.BDP($C5061, "DELTA_MID")),_xll.BDP($C5061, "DELTA_MID")," ")</f>
        <v/>
      </c>
      <c r="O5061" s="7">
        <f>IF(ISNUMBER(N5061),_xll.BDP($C5061, "OPT_UNDL_TICKER"),"")</f>
        <v/>
      </c>
      <c r="P5061" s="8">
        <f>IF(ISNUMBER(N5061),_xll.BDP($C5061, "OPT_UNDL_PX")," ")</f>
        <v/>
      </c>
      <c r="Q5061" s="7">
        <f>IF(ISNUMBER(N5061),+G5061*_xll.BDP($C5061, "PX_POS_MULT_FACTOR")*P5061/K5061," ")</f>
        <v/>
      </c>
      <c r="R5061" s="8">
        <f>IF(OR($A5061="TUA",$A5061="TYA"),"",IF(ISNUMBER(_xll.BDP($C5061,"DUR_ADJ_OAS_MID")),_xll.BDP($C5061,"DUR_ADJ_OAS_MID"),IF(ISNUMBER(_xll.BDP($E5061&amp;" ISIN","DUR_ADJ_OAS_MID")),_xll.BDP($E5061&amp;" ISIN","DUR_ADJ_OAS_MID")," ")))</f>
        <v/>
      </c>
      <c r="S5061" s="7">
        <f>IF(ISNUMBER(N5061),Q5061*N5061,IF(ISNUMBER(R5061),J5061*R5061," "))</f>
        <v/>
      </c>
      <c r="T5061" t="inlineStr">
        <is>
          <t>ESM5</t>
        </is>
      </c>
      <c r="U5061" t="inlineStr">
        <is>
          <t>Future</t>
        </is>
      </c>
    </row>
    <row r="5062">
      <c r="A5062" t="inlineStr">
        <is>
          <t>SPBC</t>
        </is>
      </c>
      <c r="B5062" t="inlineStr">
        <is>
          <t>B 08/05/25 Govt</t>
        </is>
      </c>
      <c r="C5062" t="inlineStr">
        <is>
          <t>B 08/05/25 Govt</t>
        </is>
      </c>
      <c r="D5062" t="inlineStr">
        <is>
          <t>BVBD9B8</t>
        </is>
      </c>
      <c r="E5062" t="inlineStr">
        <is>
          <t>US912797QH30</t>
        </is>
      </c>
      <c r="F5062" t="inlineStr">
        <is>
          <t>912797QH3</t>
        </is>
      </c>
      <c r="G5062" s="1" t="n">
        <v>100000</v>
      </c>
      <c r="H5062" s="1" t="n">
        <v>99.341611</v>
      </c>
      <c r="I5062" s="2" t="n">
        <v>99341.61</v>
      </c>
      <c r="J5062" s="3" t="n">
        <v>0.00135278</v>
      </c>
      <c r="K5062" s="4" t="n">
        <v>73435320</v>
      </c>
      <c r="L5062" s="5" t="n">
        <v>1825001</v>
      </c>
      <c r="M5062" s="6" t="n">
        <v>40.23850946</v>
      </c>
      <c r="N5062" s="7">
        <f>IF(ISNUMBER(_xll.BDP($C5062, "DELTA_MID")),_xll.BDP($C5062, "DELTA_MID")," ")</f>
        <v/>
      </c>
      <c r="O5062" s="7">
        <f>IF(ISNUMBER(N5062),_xll.BDP($C5062, "OPT_UNDL_TICKER"),"")</f>
        <v/>
      </c>
      <c r="P5062" s="8">
        <f>IF(ISNUMBER(N5062),_xll.BDP($C5062, "OPT_UNDL_PX")," ")</f>
        <v/>
      </c>
      <c r="Q5062" s="7">
        <f>IF(ISNUMBER(N5062),+G5062*_xll.BDP($C5062, "PX_POS_MULT_FACTOR")*P5062/K5062," ")</f>
        <v/>
      </c>
      <c r="R5062" s="8">
        <f>IF(OR($A5062="TUA",$A5062="TYA"),"",IF(ISNUMBER(_xll.BDP($C5062,"DUR_ADJ_OAS_MID")),_xll.BDP($C5062,"DUR_ADJ_OAS_MID"),IF(ISNUMBER(_xll.BDP($E5062&amp;" ISIN","DUR_ADJ_OAS_MID")),_xll.BDP($E5062&amp;" ISIN","DUR_ADJ_OAS_MID")," ")))</f>
        <v/>
      </c>
      <c r="S5062" s="7">
        <f>IF(ISNUMBER(N5062),Q5062*N5062,IF(ISNUMBER(R5062),J5062*R5062," "))</f>
        <v/>
      </c>
      <c r="T5062" t="inlineStr">
        <is>
          <t>912797QH3</t>
        </is>
      </c>
      <c r="U5062" t="inlineStr">
        <is>
          <t>Treasury Bill</t>
        </is>
      </c>
    </row>
    <row r="5063">
      <c r="A5063" t="inlineStr">
        <is>
          <t>SPBC</t>
        </is>
      </c>
      <c r="B5063" t="inlineStr">
        <is>
          <t>B 08/26/25 Govt</t>
        </is>
      </c>
      <c r="C5063" t="inlineStr">
        <is>
          <t>B 08/26/25 Govt</t>
        </is>
      </c>
      <c r="D5063" t="inlineStr">
        <is>
          <t>BS0D372</t>
        </is>
      </c>
      <c r="E5063" t="inlineStr">
        <is>
          <t>US912797QL42</t>
        </is>
      </c>
      <c r="F5063" t="inlineStr">
        <is>
          <t>912797QL4</t>
        </is>
      </c>
      <c r="G5063" s="1" t="n">
        <v>500000</v>
      </c>
      <c r="H5063" s="1" t="n">
        <v>99.09375300000001</v>
      </c>
      <c r="I5063" s="2" t="n">
        <v>495468.77</v>
      </c>
      <c r="J5063" s="3" t="n">
        <v>0.00674701</v>
      </c>
      <c r="K5063" s="4" t="n">
        <v>73435320</v>
      </c>
      <c r="L5063" s="5" t="n">
        <v>1825001</v>
      </c>
      <c r="M5063" s="6" t="n">
        <v>40.23850946</v>
      </c>
      <c r="N5063" s="7">
        <f>IF(ISNUMBER(_xll.BDP($C5063, "DELTA_MID")),_xll.BDP($C5063, "DELTA_MID")," ")</f>
        <v/>
      </c>
      <c r="O5063" s="7">
        <f>IF(ISNUMBER(N5063),_xll.BDP($C5063, "OPT_UNDL_TICKER"),"")</f>
        <v/>
      </c>
      <c r="P5063" s="8">
        <f>IF(ISNUMBER(N5063),_xll.BDP($C5063, "OPT_UNDL_PX")," ")</f>
        <v/>
      </c>
      <c r="Q5063" s="7">
        <f>IF(ISNUMBER(N5063),+G5063*_xll.BDP($C5063, "PX_POS_MULT_FACTOR")*P5063/K5063," ")</f>
        <v/>
      </c>
      <c r="R5063" s="8">
        <f>IF(OR($A5063="TUA",$A5063="TYA"),"",IF(ISNUMBER(_xll.BDP($C5063,"DUR_ADJ_OAS_MID")),_xll.BDP($C5063,"DUR_ADJ_OAS_MID"),IF(ISNUMBER(_xll.BDP($E5063&amp;" ISIN","DUR_ADJ_OAS_MID")),_xll.BDP($E5063&amp;" ISIN","DUR_ADJ_OAS_MID")," ")))</f>
        <v/>
      </c>
      <c r="S5063" s="7">
        <f>IF(ISNUMBER(N5063),Q5063*N5063,IF(ISNUMBER(R5063),J5063*R5063," "))</f>
        <v/>
      </c>
      <c r="T5063" t="inlineStr">
        <is>
          <t>912797QL4</t>
        </is>
      </c>
      <c r="U5063" t="inlineStr">
        <is>
          <t>Treasury Bill</t>
        </is>
      </c>
    </row>
    <row r="5064">
      <c r="A5064" t="inlineStr">
        <is>
          <t>SPBC</t>
        </is>
      </c>
      <c r="B5064" t="inlineStr">
        <is>
          <t>Cash</t>
        </is>
      </c>
      <c r="C5064" t="inlineStr">
        <is>
          <t>Cash</t>
        </is>
      </c>
      <c r="G5064" s="1" t="n">
        <v>486423.05</v>
      </c>
      <c r="H5064" s="1" t="n">
        <v>1</v>
      </c>
      <c r="I5064" s="2" t="n">
        <v>486423.05</v>
      </c>
      <c r="J5064" s="3" t="n">
        <v>0.00662383</v>
      </c>
      <c r="K5064" s="4" t="n">
        <v>73435320</v>
      </c>
      <c r="L5064" s="5" t="n">
        <v>1825001</v>
      </c>
      <c r="M5064" s="6" t="n">
        <v>40.23850946</v>
      </c>
      <c r="N5064" s="7">
        <f>IF(ISNUMBER(_xll.BDP($C5064, "DELTA_MID")),_xll.BDP($C5064, "DELTA_MID")," ")</f>
        <v/>
      </c>
      <c r="O5064" s="7">
        <f>IF(ISNUMBER(N5064),_xll.BDP($C5064, "OPT_UNDL_TICKER"),"")</f>
        <v/>
      </c>
      <c r="P5064" s="8">
        <f>IF(ISNUMBER(N5064),_xll.BDP($C5064, "OPT_UNDL_PX")," ")</f>
        <v/>
      </c>
      <c r="Q5064" s="7">
        <f>IF(ISNUMBER(N5064),+G5064*_xll.BDP($C5064, "PX_POS_MULT_FACTOR")*P5064/K5064," ")</f>
        <v/>
      </c>
      <c r="R5064" s="8">
        <f>IF(OR($A5064="TUA",$A5064="TYA"),"",IF(ISNUMBER(_xll.BDP($C5064,"DUR_ADJ_OAS_MID")),_xll.BDP($C5064,"DUR_ADJ_OAS_MID"),IF(ISNUMBER(_xll.BDP($E5064&amp;" ISIN","DUR_ADJ_OAS_MID")),_xll.BDP($E5064&amp;" ISIN","DUR_ADJ_OAS_MID")," ")))</f>
        <v/>
      </c>
      <c r="S5064" s="7">
        <f>IF(ISNUMBER(N5064),Q5064*N5064,IF(ISNUMBER(R5064),J5064*R5064," "))</f>
        <v/>
      </c>
      <c r="T5064" t="inlineStr">
        <is>
          <t>Cash</t>
        </is>
      </c>
      <c r="U5064" t="inlineStr">
        <is>
          <t>Cash</t>
        </is>
      </c>
    </row>
    <row r="5065">
      <c r="N5065" s="7">
        <f>IF(ISNUMBER(_xll.BDP($C5065, "DELTA_MID")),_xll.BDP($C5065, "DELTA_MID")," ")</f>
        <v/>
      </c>
      <c r="O5065" s="7">
        <f>IF(ISNUMBER(N5065),_xll.BDP($C5065, "OPT_UNDL_TICKER"),"")</f>
        <v/>
      </c>
      <c r="P5065" s="8">
        <f>IF(ISNUMBER(N5065),_xll.BDP($C5065, "OPT_UNDL_PX")," ")</f>
        <v/>
      </c>
      <c r="Q5065" s="7">
        <f>IF(ISNUMBER(N5065),+G5065*_xll.BDP($C5065, "PX_POS_MULT_FACTOR")*P5065/K5065," ")</f>
        <v/>
      </c>
      <c r="R5065" s="8">
        <f>IF(OR($A5065="TUA",$A5065="TYA"),"",IF(ISNUMBER(_xll.BDP($C5065,"DUR_ADJ_OAS_MID")),_xll.BDP($C5065,"DUR_ADJ_OAS_MID"),IF(ISNUMBER(_xll.BDP($E5065&amp;" ISIN","DUR_ADJ_OAS_MID")),_xll.BDP($E5065&amp;" ISIN","DUR_ADJ_OAS_MID")," ")))</f>
        <v/>
      </c>
      <c r="S5065" s="7">
        <f>IF(ISNUMBER(N5065),Q5065*N5065,IF(ISNUMBER(R5065),J5065*R5065," "))</f>
        <v/>
      </c>
    </row>
    <row r="5066">
      <c r="A5066" t="inlineStr">
        <is>
          <t>SPD</t>
        </is>
      </c>
      <c r="B5066" t="inlineStr">
        <is>
          <t>ISHARES CORE S+P 500 ETF</t>
        </is>
      </c>
      <c r="C5066" t="inlineStr">
        <is>
          <t>IVV</t>
        </is>
      </c>
      <c r="D5066" t="inlineStr">
        <is>
          <t>2593025</t>
        </is>
      </c>
      <c r="E5066" t="inlineStr">
        <is>
          <t>US4642872000</t>
        </is>
      </c>
      <c r="F5066" t="inlineStr">
        <is>
          <t>464287200</t>
        </is>
      </c>
      <c r="G5066" s="1" t="n">
        <v>141198</v>
      </c>
      <c r="H5066" s="1" t="n">
        <v>602.5700000000001</v>
      </c>
      <c r="I5066" s="2" t="n">
        <v>85081678.86</v>
      </c>
      <c r="J5066" s="3" t="n">
        <v>0.98976397</v>
      </c>
      <c r="K5066" s="4" t="n">
        <v>85961583.84</v>
      </c>
      <c r="L5066" s="5" t="n">
        <v>2325001</v>
      </c>
      <c r="M5066" s="6" t="n">
        <v>36.97270833</v>
      </c>
      <c r="N5066" s="7">
        <f>IF(ISNUMBER(_xll.BDP($C5066, "DELTA_MID")),_xll.BDP($C5066, "DELTA_MID")," ")</f>
        <v/>
      </c>
      <c r="O5066" s="7">
        <f>IF(ISNUMBER(N5066),_xll.BDP($C5066, "OPT_UNDL_TICKER"),"")</f>
        <v/>
      </c>
      <c r="P5066" s="8">
        <f>IF(ISNUMBER(N5066),_xll.BDP($C5066, "OPT_UNDL_PX")," ")</f>
        <v/>
      </c>
      <c r="Q5066" s="7">
        <f>IF(ISNUMBER(N5066),+G5066*_xll.BDP($C5066, "PX_POS_MULT_FACTOR")*P5066/K5066," ")</f>
        <v/>
      </c>
      <c r="R5066" s="8">
        <f>IF(OR($A5066="TUA",$A5066="TYA"),"",IF(ISNUMBER(_xll.BDP($C5066,"DUR_ADJ_OAS_MID")),_xll.BDP($C5066,"DUR_ADJ_OAS_MID"),IF(ISNUMBER(_xll.BDP($E5066&amp;" ISIN","DUR_ADJ_OAS_MID")),_xll.BDP($E5066&amp;" ISIN","DUR_ADJ_OAS_MID")," ")))</f>
        <v/>
      </c>
      <c r="S5066" s="7">
        <f>IF(ISNUMBER(N5066),Q5066*N5066,IF(ISNUMBER(R5066),J5066*R5066," "))</f>
        <v/>
      </c>
      <c r="T5066" t="inlineStr">
        <is>
          <t>464287200</t>
        </is>
      </c>
      <c r="U5066" t="inlineStr">
        <is>
          <t>Fund</t>
        </is>
      </c>
      <c r="AG5066" t="n">
        <v>-0.003761</v>
      </c>
    </row>
    <row r="5067">
      <c r="A5067" t="inlineStr">
        <is>
          <t>SPD</t>
        </is>
      </c>
      <c r="B5067" t="inlineStr">
        <is>
          <t>GLD US 06/18/25 P285 Equity</t>
        </is>
      </c>
      <c r="C5067" t="inlineStr">
        <is>
          <t>GLD 06/18/25 P285 Equity</t>
        </is>
      </c>
      <c r="F5067" t="inlineStr">
        <is>
          <t>01VCQX761</t>
        </is>
      </c>
      <c r="G5067" s="1" t="n">
        <v>373</v>
      </c>
      <c r="H5067" s="1" t="n">
        <v>0.09</v>
      </c>
      <c r="I5067" s="2" t="n">
        <v>3357</v>
      </c>
      <c r="J5067" s="3" t="n">
        <v>3.905e-05</v>
      </c>
      <c r="K5067" s="4" t="n">
        <v>85961583.84</v>
      </c>
      <c r="L5067" s="5" t="n">
        <v>2325001</v>
      </c>
      <c r="M5067" s="6" t="n">
        <v>36.97270833</v>
      </c>
      <c r="N5067" s="7">
        <f>IF(ISNUMBER(_xll.BDP($C5067, "DELTA_MID")),_xll.BDP($C5067, "DELTA_MID")," ")</f>
        <v/>
      </c>
      <c r="O5067" s="7">
        <f>IF(ISNUMBER(N5067),_xll.BDP($C5067, "OPT_UNDL_TICKER"),"")</f>
        <v/>
      </c>
      <c r="P5067" s="8">
        <f>IF(ISNUMBER(N5067),_xll.BDP($C5067, "OPT_UNDL_PX")," ")</f>
        <v/>
      </c>
      <c r="Q5067" s="7">
        <f>IF(ISNUMBER(N5067),+G5067*_xll.BDP($C5067, "PX_POS_MULT_FACTOR")*P5067/K5067," ")</f>
        <v/>
      </c>
      <c r="R5067" s="8">
        <f>IF(OR($A5067="TUA",$A5067="TYA"),"",IF(ISNUMBER(_xll.BDP($C5067,"DUR_ADJ_OAS_MID")),_xll.BDP($C5067,"DUR_ADJ_OAS_MID"),IF(ISNUMBER(_xll.BDP($E5067&amp;" ISIN","DUR_ADJ_OAS_MID")),_xll.BDP($E5067&amp;" ISIN","DUR_ADJ_OAS_MID")," ")))</f>
        <v/>
      </c>
      <c r="S5067" s="7">
        <f>IF(ISNUMBER(N5067),Q5067*N5067,IF(ISNUMBER(R5067),J5067*R5067," "))</f>
        <v/>
      </c>
      <c r="T5067" t="inlineStr">
        <is>
          <t>01VCQX761</t>
        </is>
      </c>
      <c r="U5067" t="inlineStr">
        <is>
          <t>Option</t>
        </is>
      </c>
      <c r="AG5067" t="n">
        <v>-0.003761</v>
      </c>
    </row>
    <row r="5068">
      <c r="A5068" t="inlineStr">
        <is>
          <t>SPD</t>
        </is>
      </c>
      <c r="B5068" t="inlineStr">
        <is>
          <t>GLD US 06/18/25 P297 Equity</t>
        </is>
      </c>
      <c r="C5068" t="inlineStr">
        <is>
          <t>GLD 06/18/25 P297 Equity</t>
        </is>
      </c>
      <c r="F5068" t="inlineStr">
        <is>
          <t>01VC9TYD7</t>
        </is>
      </c>
      <c r="G5068" s="1" t="n">
        <v>-373</v>
      </c>
      <c r="H5068" s="1" t="n">
        <v>0.695</v>
      </c>
      <c r="I5068" s="2" t="n">
        <v>-25923.5</v>
      </c>
      <c r="J5068" s="3" t="n">
        <v>-0.00030157</v>
      </c>
      <c r="K5068" s="4" t="n">
        <v>85961583.84</v>
      </c>
      <c r="L5068" s="5" t="n">
        <v>2325001</v>
      </c>
      <c r="M5068" s="6" t="n">
        <v>36.97270833</v>
      </c>
      <c r="N5068" s="7">
        <f>IF(ISNUMBER(_xll.BDP($C5068, "DELTA_MID")),_xll.BDP($C5068, "DELTA_MID")," ")</f>
        <v/>
      </c>
      <c r="O5068" s="7">
        <f>IF(ISNUMBER(N5068),_xll.BDP($C5068, "OPT_UNDL_TICKER"),"")</f>
        <v/>
      </c>
      <c r="P5068" s="8">
        <f>IF(ISNUMBER(N5068),_xll.BDP($C5068, "OPT_UNDL_PX")," ")</f>
        <v/>
      </c>
      <c r="Q5068" s="7">
        <f>IF(ISNUMBER(N5068),+G5068*_xll.BDP($C5068, "PX_POS_MULT_FACTOR")*P5068/K5068," ")</f>
        <v/>
      </c>
      <c r="R5068" s="8">
        <f>IF(OR($A5068="TUA",$A5068="TYA"),"",IF(ISNUMBER(_xll.BDP($C5068,"DUR_ADJ_OAS_MID")),_xll.BDP($C5068,"DUR_ADJ_OAS_MID"),IF(ISNUMBER(_xll.BDP($E5068&amp;" ISIN","DUR_ADJ_OAS_MID")),_xll.BDP($E5068&amp;" ISIN","DUR_ADJ_OAS_MID")," ")))</f>
        <v/>
      </c>
      <c r="S5068" s="7">
        <f>IF(ISNUMBER(N5068),Q5068*N5068,IF(ISNUMBER(R5068),J5068*R5068," "))</f>
        <v/>
      </c>
      <c r="T5068" t="inlineStr">
        <is>
          <t>01VC9TYD7</t>
        </is>
      </c>
      <c r="U5068" t="inlineStr">
        <is>
          <t>Option</t>
        </is>
      </c>
      <c r="AG5068" t="n">
        <v>-0.003761</v>
      </c>
    </row>
    <row r="5069">
      <c r="A5069" t="inlineStr">
        <is>
          <t>SPD</t>
        </is>
      </c>
      <c r="B5069" t="inlineStr">
        <is>
          <t>GLD US 06/20/25 P283 Equity</t>
        </is>
      </c>
      <c r="C5069" t="inlineStr">
        <is>
          <t>GLD 06/20/25 P283 Equity</t>
        </is>
      </c>
      <c r="F5069" t="inlineStr">
        <is>
          <t>01QDNRVZ0</t>
        </is>
      </c>
      <c r="G5069" s="1" t="n">
        <v>454</v>
      </c>
      <c r="H5069" s="1" t="n">
        <v>0.11</v>
      </c>
      <c r="I5069" s="2" t="n">
        <v>4994</v>
      </c>
      <c r="J5069" s="3" t="n">
        <v>5.81e-05</v>
      </c>
      <c r="K5069" s="4" t="n">
        <v>85961583.84</v>
      </c>
      <c r="L5069" s="5" t="n">
        <v>2325001</v>
      </c>
      <c r="M5069" s="6" t="n">
        <v>36.97270833</v>
      </c>
      <c r="N5069" s="7">
        <f>IF(ISNUMBER(_xll.BDP($C5069, "DELTA_MID")),_xll.BDP($C5069, "DELTA_MID")," ")</f>
        <v/>
      </c>
      <c r="O5069" s="7">
        <f>IF(ISNUMBER(N5069),_xll.BDP($C5069, "OPT_UNDL_TICKER"),"")</f>
        <v/>
      </c>
      <c r="P5069" s="8">
        <f>IF(ISNUMBER(N5069),_xll.BDP($C5069, "OPT_UNDL_PX")," ")</f>
        <v/>
      </c>
      <c r="Q5069" s="7">
        <f>IF(ISNUMBER(N5069),+G5069*_xll.BDP($C5069, "PX_POS_MULT_FACTOR")*P5069/K5069," ")</f>
        <v/>
      </c>
      <c r="R5069" s="8">
        <f>IF(OR($A5069="TUA",$A5069="TYA"),"",IF(ISNUMBER(_xll.BDP($C5069,"DUR_ADJ_OAS_MID")),_xll.BDP($C5069,"DUR_ADJ_OAS_MID"),IF(ISNUMBER(_xll.BDP($E5069&amp;" ISIN","DUR_ADJ_OAS_MID")),_xll.BDP($E5069&amp;" ISIN","DUR_ADJ_OAS_MID")," ")))</f>
        <v/>
      </c>
      <c r="S5069" s="7">
        <f>IF(ISNUMBER(N5069),Q5069*N5069,IF(ISNUMBER(R5069),J5069*R5069," "))</f>
        <v/>
      </c>
      <c r="T5069" t="inlineStr">
        <is>
          <t>01QDNRVZ0</t>
        </is>
      </c>
      <c r="U5069" t="inlineStr">
        <is>
          <t>Option</t>
        </is>
      </c>
      <c r="AG5069" t="n">
        <v>-0.003761</v>
      </c>
    </row>
    <row r="5070">
      <c r="A5070" t="inlineStr">
        <is>
          <t>SPD</t>
        </is>
      </c>
      <c r="B5070" t="inlineStr">
        <is>
          <t>GLD US 06/20/25 P293 Equity</t>
        </is>
      </c>
      <c r="C5070" t="inlineStr">
        <is>
          <t>GLD 06/20/25 P293 Equity</t>
        </is>
      </c>
      <c r="F5070" t="inlineStr">
        <is>
          <t>01QFCTRL4</t>
        </is>
      </c>
      <c r="G5070" s="1" t="n">
        <v>-454</v>
      </c>
      <c r="H5070" s="1" t="n">
        <v>0.45</v>
      </c>
      <c r="I5070" s="2" t="n">
        <v>-20430</v>
      </c>
      <c r="J5070" s="3" t="n">
        <v>-0.00023766</v>
      </c>
      <c r="K5070" s="4" t="n">
        <v>85961583.84</v>
      </c>
      <c r="L5070" s="5" t="n">
        <v>2325001</v>
      </c>
      <c r="M5070" s="6" t="n">
        <v>36.97270833</v>
      </c>
      <c r="N5070" s="7">
        <f>IF(ISNUMBER(_xll.BDP($C5070, "DELTA_MID")),_xll.BDP($C5070, "DELTA_MID")," ")</f>
        <v/>
      </c>
      <c r="O5070" s="7">
        <f>IF(ISNUMBER(N5070),_xll.BDP($C5070, "OPT_UNDL_TICKER"),"")</f>
        <v/>
      </c>
      <c r="P5070" s="8">
        <f>IF(ISNUMBER(N5070),_xll.BDP($C5070, "OPT_UNDL_PX")," ")</f>
        <v/>
      </c>
      <c r="Q5070" s="7">
        <f>IF(ISNUMBER(N5070),+G5070*_xll.BDP($C5070, "PX_POS_MULT_FACTOR")*P5070/K5070," ")</f>
        <v/>
      </c>
      <c r="R5070" s="8">
        <f>IF(OR($A5070="TUA",$A5070="TYA"),"",IF(ISNUMBER(_xll.BDP($C5070,"DUR_ADJ_OAS_MID")),_xll.BDP($C5070,"DUR_ADJ_OAS_MID"),IF(ISNUMBER(_xll.BDP($E5070&amp;" ISIN","DUR_ADJ_OAS_MID")),_xll.BDP($E5070&amp;" ISIN","DUR_ADJ_OAS_MID")," ")))</f>
        <v/>
      </c>
      <c r="S5070" s="7">
        <f>IF(ISNUMBER(N5070),Q5070*N5070,IF(ISNUMBER(R5070),J5070*R5070," "))</f>
        <v/>
      </c>
      <c r="T5070" t="inlineStr">
        <is>
          <t>01QFCTRL4</t>
        </is>
      </c>
      <c r="U5070" t="inlineStr">
        <is>
          <t>Option</t>
        </is>
      </c>
      <c r="AG5070" t="n">
        <v>-0.003761</v>
      </c>
    </row>
    <row r="5071">
      <c r="A5071" t="inlineStr">
        <is>
          <t>SPD</t>
        </is>
      </c>
      <c r="B5071" t="inlineStr">
        <is>
          <t>MSTR US 06/20/25 P280 Equity</t>
        </is>
      </c>
      <c r="C5071" t="inlineStr">
        <is>
          <t>MSTR 06/20/25 P280 Equity</t>
        </is>
      </c>
      <c r="F5071" t="inlineStr">
        <is>
          <t>01Q2YGMJ8</t>
        </is>
      </c>
      <c r="G5071" s="1" t="n">
        <v>88</v>
      </c>
      <c r="H5071" s="1" t="n">
        <v>0.75</v>
      </c>
      <c r="I5071" s="2" t="n">
        <v>6600</v>
      </c>
      <c r="J5071" s="3" t="n">
        <v>7.677999999999999e-05</v>
      </c>
      <c r="K5071" s="4" t="n">
        <v>85961583.84</v>
      </c>
      <c r="L5071" s="5" t="n">
        <v>2325001</v>
      </c>
      <c r="M5071" s="6" t="n">
        <v>36.97270833</v>
      </c>
      <c r="N5071" s="7">
        <f>IF(ISNUMBER(_xll.BDP($C5071, "DELTA_MID")),_xll.BDP($C5071, "DELTA_MID")," ")</f>
        <v/>
      </c>
      <c r="O5071" s="7">
        <f>IF(ISNUMBER(N5071),_xll.BDP($C5071, "OPT_UNDL_TICKER"),"")</f>
        <v/>
      </c>
      <c r="P5071" s="8">
        <f>IF(ISNUMBER(N5071),_xll.BDP($C5071, "OPT_UNDL_PX")," ")</f>
        <v/>
      </c>
      <c r="Q5071" s="7">
        <f>IF(ISNUMBER(N5071),+G5071*_xll.BDP($C5071, "PX_POS_MULT_FACTOR")*P5071/K5071," ")</f>
        <v/>
      </c>
      <c r="R5071" s="8">
        <f>IF(OR($A5071="TUA",$A5071="TYA"),"",IF(ISNUMBER(_xll.BDP($C5071,"DUR_ADJ_OAS_MID")),_xll.BDP($C5071,"DUR_ADJ_OAS_MID"),IF(ISNUMBER(_xll.BDP($E5071&amp;" ISIN","DUR_ADJ_OAS_MID")),_xll.BDP($E5071&amp;" ISIN","DUR_ADJ_OAS_MID")," ")))</f>
        <v/>
      </c>
      <c r="S5071" s="7">
        <f>IF(ISNUMBER(N5071),Q5071*N5071,IF(ISNUMBER(R5071),J5071*R5071," "))</f>
        <v/>
      </c>
      <c r="T5071" t="inlineStr">
        <is>
          <t>01Q2YGMJ8</t>
        </is>
      </c>
      <c r="U5071" t="inlineStr">
        <is>
          <t>Option</t>
        </is>
      </c>
      <c r="AG5071" t="n">
        <v>-0.003761</v>
      </c>
    </row>
    <row r="5072">
      <c r="A5072" t="inlineStr">
        <is>
          <t>SPD</t>
        </is>
      </c>
      <c r="B5072" t="inlineStr">
        <is>
          <t>MSTR US 06/20/25 P285 Equity</t>
        </is>
      </c>
      <c r="C5072" t="inlineStr">
        <is>
          <t>MSTR 06/20/25 P285 Equity</t>
        </is>
      </c>
      <c r="F5072" t="inlineStr">
        <is>
          <t>01S87ZW31</t>
        </is>
      </c>
      <c r="G5072" s="1" t="n">
        <v>89</v>
      </c>
      <c r="H5072" s="1" t="n">
        <v>0.705</v>
      </c>
      <c r="I5072" s="2" t="n">
        <v>6274.5</v>
      </c>
      <c r="J5072" s="3" t="n">
        <v>7.299e-05</v>
      </c>
      <c r="K5072" s="4" t="n">
        <v>85961583.84</v>
      </c>
      <c r="L5072" s="5" t="n">
        <v>2325001</v>
      </c>
      <c r="M5072" s="6" t="n">
        <v>36.97270833</v>
      </c>
      <c r="N5072" s="7">
        <f>IF(ISNUMBER(_xll.BDP($C5072, "DELTA_MID")),_xll.BDP($C5072, "DELTA_MID")," ")</f>
        <v/>
      </c>
      <c r="O5072" s="7">
        <f>IF(ISNUMBER(N5072),_xll.BDP($C5072, "OPT_UNDL_TICKER"),"")</f>
        <v/>
      </c>
      <c r="P5072" s="8">
        <f>IF(ISNUMBER(N5072),_xll.BDP($C5072, "OPT_UNDL_PX")," ")</f>
        <v/>
      </c>
      <c r="Q5072" s="7">
        <f>IF(ISNUMBER(N5072),+G5072*_xll.BDP($C5072, "PX_POS_MULT_FACTOR")*P5072/K5072," ")</f>
        <v/>
      </c>
      <c r="R5072" s="8">
        <f>IF(OR($A5072="TUA",$A5072="TYA"),"",IF(ISNUMBER(_xll.BDP($C5072,"DUR_ADJ_OAS_MID")),_xll.BDP($C5072,"DUR_ADJ_OAS_MID"),IF(ISNUMBER(_xll.BDP($E5072&amp;" ISIN","DUR_ADJ_OAS_MID")),_xll.BDP($E5072&amp;" ISIN","DUR_ADJ_OAS_MID")," ")))</f>
        <v/>
      </c>
      <c r="S5072" s="7">
        <f>IF(ISNUMBER(N5072),Q5072*N5072,IF(ISNUMBER(R5072),J5072*R5072," "))</f>
        <v/>
      </c>
      <c r="T5072" t="inlineStr">
        <is>
          <t>01S87ZW31</t>
        </is>
      </c>
      <c r="U5072" t="inlineStr">
        <is>
          <t>Option</t>
        </is>
      </c>
      <c r="AG5072" t="n">
        <v>-0.003761</v>
      </c>
    </row>
    <row r="5073">
      <c r="A5073" t="inlineStr">
        <is>
          <t>SPD</t>
        </is>
      </c>
      <c r="B5073" t="inlineStr">
        <is>
          <t>MSTR US 06/20/25 P330 Equity</t>
        </is>
      </c>
      <c r="C5073" t="inlineStr">
        <is>
          <t>MSTR 06/20/25 P330 Equity</t>
        </is>
      </c>
      <c r="F5073" t="inlineStr">
        <is>
          <t>01Q2YHX30</t>
        </is>
      </c>
      <c r="G5073" s="1" t="n">
        <v>-88</v>
      </c>
      <c r="H5073" s="1" t="n">
        <v>1.315</v>
      </c>
      <c r="I5073" s="2" t="n">
        <v>-11572</v>
      </c>
      <c r="J5073" s="3" t="n">
        <v>-0.00013462</v>
      </c>
      <c r="K5073" s="4" t="n">
        <v>85961583.84</v>
      </c>
      <c r="L5073" s="5" t="n">
        <v>2325001</v>
      </c>
      <c r="M5073" s="6" t="n">
        <v>36.97270833</v>
      </c>
      <c r="N5073" s="7">
        <f>IF(ISNUMBER(_xll.BDP($C5073, "DELTA_MID")),_xll.BDP($C5073, "DELTA_MID")," ")</f>
        <v/>
      </c>
      <c r="O5073" s="7">
        <f>IF(ISNUMBER(N5073),_xll.BDP($C5073, "OPT_UNDL_TICKER"),"")</f>
        <v/>
      </c>
      <c r="P5073" s="8">
        <f>IF(ISNUMBER(N5073),_xll.BDP($C5073, "OPT_UNDL_PX")," ")</f>
        <v/>
      </c>
      <c r="Q5073" s="7">
        <f>IF(ISNUMBER(N5073),+G5073*_xll.BDP($C5073, "PX_POS_MULT_FACTOR")*P5073/K5073," ")</f>
        <v/>
      </c>
      <c r="R5073" s="8">
        <f>IF(OR($A5073="TUA",$A5073="TYA"),"",IF(ISNUMBER(_xll.BDP($C5073,"DUR_ADJ_OAS_MID")),_xll.BDP($C5073,"DUR_ADJ_OAS_MID"),IF(ISNUMBER(_xll.BDP($E5073&amp;" ISIN","DUR_ADJ_OAS_MID")),_xll.BDP($E5073&amp;" ISIN","DUR_ADJ_OAS_MID")," ")))</f>
        <v/>
      </c>
      <c r="S5073" s="7">
        <f>IF(ISNUMBER(N5073),Q5073*N5073,IF(ISNUMBER(R5073),J5073*R5073," "))</f>
        <v/>
      </c>
      <c r="T5073" t="inlineStr">
        <is>
          <t>01Q2YHX30</t>
        </is>
      </c>
      <c r="U5073" t="inlineStr">
        <is>
          <t>Option</t>
        </is>
      </c>
      <c r="AG5073" t="n">
        <v>-0.003761</v>
      </c>
    </row>
    <row r="5074">
      <c r="A5074" t="inlineStr">
        <is>
          <t>SPD</t>
        </is>
      </c>
      <c r="B5074" t="inlineStr">
        <is>
          <t>MSTR US 06/20/25 P335 Equity</t>
        </is>
      </c>
      <c r="C5074" t="inlineStr">
        <is>
          <t>MSTR 06/20/25 P335 Equity</t>
        </is>
      </c>
      <c r="F5074" t="inlineStr">
        <is>
          <t>01S87ZK19</t>
        </is>
      </c>
      <c r="G5074" s="1" t="n">
        <v>-89</v>
      </c>
      <c r="H5074" s="1" t="n">
        <v>1.41</v>
      </c>
      <c r="I5074" s="2" t="n">
        <v>-12549</v>
      </c>
      <c r="J5074" s="3" t="n">
        <v>-0.00014598</v>
      </c>
      <c r="K5074" s="4" t="n">
        <v>85961583.84</v>
      </c>
      <c r="L5074" s="5" t="n">
        <v>2325001</v>
      </c>
      <c r="M5074" s="6" t="n">
        <v>36.97270833</v>
      </c>
      <c r="N5074" s="7">
        <f>IF(ISNUMBER(_xll.BDP($C5074, "DELTA_MID")),_xll.BDP($C5074, "DELTA_MID")," ")</f>
        <v/>
      </c>
      <c r="O5074" s="7">
        <f>IF(ISNUMBER(N5074),_xll.BDP($C5074, "OPT_UNDL_TICKER"),"")</f>
        <v/>
      </c>
      <c r="P5074" s="8">
        <f>IF(ISNUMBER(N5074),_xll.BDP($C5074, "OPT_UNDL_PX")," ")</f>
        <v/>
      </c>
      <c r="Q5074" s="7">
        <f>IF(ISNUMBER(N5074),+G5074*_xll.BDP($C5074, "PX_POS_MULT_FACTOR")*P5074/K5074," ")</f>
        <v/>
      </c>
      <c r="R5074" s="8">
        <f>IF(OR($A5074="TUA",$A5074="TYA"),"",IF(ISNUMBER(_xll.BDP($C5074,"DUR_ADJ_OAS_MID")),_xll.BDP($C5074,"DUR_ADJ_OAS_MID"),IF(ISNUMBER(_xll.BDP($E5074&amp;" ISIN","DUR_ADJ_OAS_MID")),_xll.BDP($E5074&amp;" ISIN","DUR_ADJ_OAS_MID")," ")))</f>
        <v/>
      </c>
      <c r="S5074" s="7">
        <f>IF(ISNUMBER(N5074),Q5074*N5074,IF(ISNUMBER(R5074),J5074*R5074," "))</f>
        <v/>
      </c>
      <c r="T5074" t="inlineStr">
        <is>
          <t>01S87ZK19</t>
        </is>
      </c>
      <c r="U5074" t="inlineStr">
        <is>
          <t>Option</t>
        </is>
      </c>
      <c r="AG5074" t="n">
        <v>-0.003761</v>
      </c>
    </row>
    <row r="5075">
      <c r="A5075" t="inlineStr">
        <is>
          <t>SPD</t>
        </is>
      </c>
      <c r="B5075" t="inlineStr">
        <is>
          <t>MSTR US 06/27/25 P290 Equity</t>
        </is>
      </c>
      <c r="C5075" t="inlineStr">
        <is>
          <t>MSTR 06/27/25 P290 Equity</t>
        </is>
      </c>
      <c r="F5075" t="inlineStr">
        <is>
          <t>01TXPL7Z6</t>
        </is>
      </c>
      <c r="G5075" s="1" t="n">
        <v>177</v>
      </c>
      <c r="H5075" s="1" t="n">
        <v>1.31</v>
      </c>
      <c r="I5075" s="2" t="n">
        <v>23187</v>
      </c>
      <c r="J5075" s="3" t="n">
        <v>0.00026974</v>
      </c>
      <c r="K5075" s="4" t="n">
        <v>85961583.84</v>
      </c>
      <c r="L5075" s="5" t="n">
        <v>2325001</v>
      </c>
      <c r="M5075" s="6" t="n">
        <v>36.97270833</v>
      </c>
      <c r="N5075" s="7">
        <f>IF(ISNUMBER(_xll.BDP($C5075, "DELTA_MID")),_xll.BDP($C5075, "DELTA_MID")," ")</f>
        <v/>
      </c>
      <c r="O5075" s="7">
        <f>IF(ISNUMBER(N5075),_xll.BDP($C5075, "OPT_UNDL_TICKER"),"")</f>
        <v/>
      </c>
      <c r="P5075" s="8">
        <f>IF(ISNUMBER(N5075),_xll.BDP($C5075, "OPT_UNDL_PX")," ")</f>
        <v/>
      </c>
      <c r="Q5075" s="7">
        <f>IF(ISNUMBER(N5075),+G5075*_xll.BDP($C5075, "PX_POS_MULT_FACTOR")*P5075/K5075," ")</f>
        <v/>
      </c>
      <c r="R5075" s="8">
        <f>IF(OR($A5075="TUA",$A5075="TYA"),"",IF(ISNUMBER(_xll.BDP($C5075,"DUR_ADJ_OAS_MID")),_xll.BDP($C5075,"DUR_ADJ_OAS_MID"),IF(ISNUMBER(_xll.BDP($E5075&amp;" ISIN","DUR_ADJ_OAS_MID")),_xll.BDP($E5075&amp;" ISIN","DUR_ADJ_OAS_MID")," ")))</f>
        <v/>
      </c>
      <c r="S5075" s="7">
        <f>IF(ISNUMBER(N5075),Q5075*N5075,IF(ISNUMBER(R5075),J5075*R5075," "))</f>
        <v/>
      </c>
      <c r="T5075" t="inlineStr">
        <is>
          <t>01TXPL7Z6</t>
        </is>
      </c>
      <c r="U5075" t="inlineStr">
        <is>
          <t>Option</t>
        </is>
      </c>
      <c r="AG5075" t="n">
        <v>-0.003761</v>
      </c>
    </row>
    <row r="5076">
      <c r="A5076" t="inlineStr">
        <is>
          <t>SPD</t>
        </is>
      </c>
      <c r="B5076" t="inlineStr">
        <is>
          <t>MSTR US 06/27/25 P340 Equity</t>
        </is>
      </c>
      <c r="C5076" t="inlineStr">
        <is>
          <t>MSTR 06/27/25 P340 Equity</t>
        </is>
      </c>
      <c r="F5076" t="inlineStr">
        <is>
          <t>01TWSR2P7</t>
        </is>
      </c>
      <c r="G5076" s="1" t="n">
        <v>-177</v>
      </c>
      <c r="H5076" s="1" t="n">
        <v>2.78</v>
      </c>
      <c r="I5076" s="2" t="n">
        <v>-49206</v>
      </c>
      <c r="J5076" s="3" t="n">
        <v>-0.00057242</v>
      </c>
      <c r="K5076" s="4" t="n">
        <v>85961583.84</v>
      </c>
      <c r="L5076" s="5" t="n">
        <v>2325001</v>
      </c>
      <c r="M5076" s="6" t="n">
        <v>36.97270833</v>
      </c>
      <c r="N5076" s="7">
        <f>IF(ISNUMBER(_xll.BDP($C5076, "DELTA_MID")),_xll.BDP($C5076, "DELTA_MID")," ")</f>
        <v/>
      </c>
      <c r="O5076" s="7">
        <f>IF(ISNUMBER(N5076),_xll.BDP($C5076, "OPT_UNDL_TICKER"),"")</f>
        <v/>
      </c>
      <c r="P5076" s="8">
        <f>IF(ISNUMBER(N5076),_xll.BDP($C5076, "OPT_UNDL_PX")," ")</f>
        <v/>
      </c>
      <c r="Q5076" s="7">
        <f>IF(ISNUMBER(N5076),+G5076*_xll.BDP($C5076, "PX_POS_MULT_FACTOR")*P5076/K5076," ")</f>
        <v/>
      </c>
      <c r="R5076" s="8">
        <f>IF(OR($A5076="TUA",$A5076="TYA"),"",IF(ISNUMBER(_xll.BDP($C5076,"DUR_ADJ_OAS_MID")),_xll.BDP($C5076,"DUR_ADJ_OAS_MID"),IF(ISNUMBER(_xll.BDP($E5076&amp;" ISIN","DUR_ADJ_OAS_MID")),_xll.BDP($E5076&amp;" ISIN","DUR_ADJ_OAS_MID")," ")))</f>
        <v/>
      </c>
      <c r="S5076" s="7">
        <f>IF(ISNUMBER(N5076),Q5076*N5076,IF(ISNUMBER(R5076),J5076*R5076," "))</f>
        <v/>
      </c>
      <c r="T5076" t="inlineStr">
        <is>
          <t>01TWSR2P7</t>
        </is>
      </c>
      <c r="U5076" t="inlineStr">
        <is>
          <t>Option</t>
        </is>
      </c>
      <c r="AG5076" t="n">
        <v>-0.003761</v>
      </c>
    </row>
    <row r="5077">
      <c r="A5077" t="inlineStr">
        <is>
          <t>SPD</t>
        </is>
      </c>
      <c r="B5077" t="inlineStr">
        <is>
          <t>NDXP US 06/18/25 P19600 Index</t>
        </is>
      </c>
      <c r="C5077" t="inlineStr">
        <is>
          <t>NDXP US 06/18/25 P19600 Index</t>
        </is>
      </c>
      <c r="F5077" t="inlineStr">
        <is>
          <t>01TYN24F0</t>
        </is>
      </c>
      <c r="G5077" s="1" t="n">
        <v>4</v>
      </c>
      <c r="H5077" s="1" t="n">
        <v>4.85</v>
      </c>
      <c r="I5077" s="2" t="n">
        <v>1940</v>
      </c>
      <c r="J5077" s="3" t="n">
        <v>2.257e-05</v>
      </c>
      <c r="K5077" s="4" t="n">
        <v>85961583.84</v>
      </c>
      <c r="L5077" s="5" t="n">
        <v>2325001</v>
      </c>
      <c r="M5077" s="6" t="n">
        <v>36.97270833</v>
      </c>
      <c r="N5077" s="7">
        <f>IF(ISNUMBER(_xll.BDP($C5077, "DELTA_MID")),_xll.BDP($C5077, "DELTA_MID")," ")</f>
        <v/>
      </c>
      <c r="O5077" s="7">
        <f>IF(ISNUMBER(N5077),_xll.BDP($C5077, "OPT_UNDL_TICKER"),"")</f>
        <v/>
      </c>
      <c r="P5077" s="8">
        <f>IF(ISNUMBER(N5077),_xll.BDP($C5077, "OPT_UNDL_PX")," ")</f>
        <v/>
      </c>
      <c r="Q5077" s="7">
        <f>IF(ISNUMBER(N5077),+G5077*_xll.BDP($C5077, "PX_POS_MULT_FACTOR")*P5077/K5077," ")</f>
        <v/>
      </c>
      <c r="R5077" s="8">
        <f>IF(OR($A5077="TUA",$A5077="TYA"),"",IF(ISNUMBER(_xll.BDP($C5077,"DUR_ADJ_OAS_MID")),_xll.BDP($C5077,"DUR_ADJ_OAS_MID"),IF(ISNUMBER(_xll.BDP($E5077&amp;" ISIN","DUR_ADJ_OAS_MID")),_xll.BDP($E5077&amp;" ISIN","DUR_ADJ_OAS_MID")," ")))</f>
        <v/>
      </c>
      <c r="S5077" s="7">
        <f>IF(ISNUMBER(N5077),Q5077*N5077,IF(ISNUMBER(R5077),J5077*R5077," "))</f>
        <v/>
      </c>
      <c r="T5077" t="inlineStr">
        <is>
          <t>01TYN24F0</t>
        </is>
      </c>
      <c r="U5077" t="inlineStr">
        <is>
          <t>Option</t>
        </is>
      </c>
      <c r="AG5077" t="n">
        <v>-0.003761</v>
      </c>
    </row>
    <row r="5078">
      <c r="A5078" t="inlineStr">
        <is>
          <t>SPD</t>
        </is>
      </c>
      <c r="B5078" t="inlineStr">
        <is>
          <t>NDXP US 06/18/25 P20600 Index</t>
        </is>
      </c>
      <c r="C5078" t="inlineStr">
        <is>
          <t>NDXP US 06/18/25 P20600 Index</t>
        </is>
      </c>
      <c r="F5078" t="inlineStr">
        <is>
          <t>01TYN2415</t>
        </is>
      </c>
      <c r="G5078" s="1" t="n">
        <v>-4</v>
      </c>
      <c r="H5078" s="1" t="n">
        <v>20.7</v>
      </c>
      <c r="I5078" s="2" t="n">
        <v>-8280</v>
      </c>
      <c r="J5078" s="3" t="n">
        <v>-9.632e-05</v>
      </c>
      <c r="K5078" s="4" t="n">
        <v>85961583.84</v>
      </c>
      <c r="L5078" s="5" t="n">
        <v>2325001</v>
      </c>
      <c r="M5078" s="6" t="n">
        <v>36.97270833</v>
      </c>
      <c r="N5078" s="7">
        <f>IF(ISNUMBER(_xll.BDP($C5078, "DELTA_MID")),_xll.BDP($C5078, "DELTA_MID")," ")</f>
        <v/>
      </c>
      <c r="O5078" s="7">
        <f>IF(ISNUMBER(N5078),_xll.BDP($C5078, "OPT_UNDL_TICKER"),"")</f>
        <v/>
      </c>
      <c r="P5078" s="8">
        <f>IF(ISNUMBER(N5078),_xll.BDP($C5078, "OPT_UNDL_PX")," ")</f>
        <v/>
      </c>
      <c r="Q5078" s="7">
        <f>IF(ISNUMBER(N5078),+G5078*_xll.BDP($C5078, "PX_POS_MULT_FACTOR")*P5078/K5078," ")</f>
        <v/>
      </c>
      <c r="R5078" s="8">
        <f>IF(OR($A5078="TUA",$A5078="TYA"),"",IF(ISNUMBER(_xll.BDP($C5078,"DUR_ADJ_OAS_MID")),_xll.BDP($C5078,"DUR_ADJ_OAS_MID"),IF(ISNUMBER(_xll.BDP($E5078&amp;" ISIN","DUR_ADJ_OAS_MID")),_xll.BDP($E5078&amp;" ISIN","DUR_ADJ_OAS_MID")," ")))</f>
        <v/>
      </c>
      <c r="S5078" s="7">
        <f>IF(ISNUMBER(N5078),Q5078*N5078,IF(ISNUMBER(R5078),J5078*R5078," "))</f>
        <v/>
      </c>
      <c r="T5078" t="inlineStr">
        <is>
          <t>01TYN2415</t>
        </is>
      </c>
      <c r="U5078" t="inlineStr">
        <is>
          <t>Option</t>
        </is>
      </c>
      <c r="AG5078" t="n">
        <v>-0.003761</v>
      </c>
    </row>
    <row r="5079">
      <c r="A5079" t="inlineStr">
        <is>
          <t>SPD</t>
        </is>
      </c>
      <c r="B5079" t="inlineStr">
        <is>
          <t>NDXP US 06/20/25 P19800 Index</t>
        </is>
      </c>
      <c r="C5079" t="inlineStr">
        <is>
          <t>NDXP US 06/20/25 P19800 Index</t>
        </is>
      </c>
      <c r="F5079" t="inlineStr">
        <is>
          <t>01TP3XNV0</t>
        </is>
      </c>
      <c r="G5079" s="1" t="n">
        <v>4</v>
      </c>
      <c r="H5079" s="1" t="n">
        <v>9.699999999999999</v>
      </c>
      <c r="I5079" s="2" t="n">
        <v>3880</v>
      </c>
      <c r="J5079" s="3" t="n">
        <v>4.514e-05</v>
      </c>
      <c r="K5079" s="4" t="n">
        <v>85961583.84</v>
      </c>
      <c r="L5079" s="5" t="n">
        <v>2325001</v>
      </c>
      <c r="M5079" s="6" t="n">
        <v>36.97270833</v>
      </c>
      <c r="N5079" s="7">
        <f>IF(ISNUMBER(_xll.BDP($C5079, "DELTA_MID")),_xll.BDP($C5079, "DELTA_MID")," ")</f>
        <v/>
      </c>
      <c r="O5079" s="7">
        <f>IF(ISNUMBER(N5079),_xll.BDP($C5079, "OPT_UNDL_TICKER"),"")</f>
        <v/>
      </c>
      <c r="P5079" s="8">
        <f>IF(ISNUMBER(N5079),_xll.BDP($C5079, "OPT_UNDL_PX")," ")</f>
        <v/>
      </c>
      <c r="Q5079" s="7">
        <f>IF(ISNUMBER(N5079),+G5079*_xll.BDP($C5079, "PX_POS_MULT_FACTOR")*P5079/K5079," ")</f>
        <v/>
      </c>
      <c r="R5079" s="8">
        <f>IF(OR($A5079="TUA",$A5079="TYA"),"",IF(ISNUMBER(_xll.BDP($C5079,"DUR_ADJ_OAS_MID")),_xll.BDP($C5079,"DUR_ADJ_OAS_MID"),IF(ISNUMBER(_xll.BDP($E5079&amp;" ISIN","DUR_ADJ_OAS_MID")),_xll.BDP($E5079&amp;" ISIN","DUR_ADJ_OAS_MID")," ")))</f>
        <v/>
      </c>
      <c r="S5079" s="7">
        <f>IF(ISNUMBER(N5079),Q5079*N5079,IF(ISNUMBER(R5079),J5079*R5079," "))</f>
        <v/>
      </c>
      <c r="T5079" t="inlineStr">
        <is>
          <t>01TP3XNV0</t>
        </is>
      </c>
      <c r="U5079" t="inlineStr">
        <is>
          <t>Option</t>
        </is>
      </c>
      <c r="AG5079" t="n">
        <v>-0.003761</v>
      </c>
    </row>
    <row r="5080">
      <c r="A5080" t="inlineStr">
        <is>
          <t>SPD</t>
        </is>
      </c>
      <c r="B5080" t="inlineStr">
        <is>
          <t>NDXP US 06/20/25 P20800 Index</t>
        </is>
      </c>
      <c r="C5080" t="inlineStr">
        <is>
          <t>NDXP US 06/20/25 P20800 Index</t>
        </is>
      </c>
      <c r="F5080" t="inlineStr">
        <is>
          <t>01TP3XNJ4</t>
        </is>
      </c>
      <c r="G5080" s="1" t="n">
        <v>-4</v>
      </c>
      <c r="H5080" s="1" t="n">
        <v>39.1</v>
      </c>
      <c r="I5080" s="2" t="n">
        <v>-15640</v>
      </c>
      <c r="J5080" s="3" t="n">
        <v>-0.00018194</v>
      </c>
      <c r="K5080" s="4" t="n">
        <v>85961583.84</v>
      </c>
      <c r="L5080" s="5" t="n">
        <v>2325001</v>
      </c>
      <c r="M5080" s="6" t="n">
        <v>36.97270833</v>
      </c>
      <c r="N5080" s="7">
        <f>IF(ISNUMBER(_xll.BDP($C5080, "DELTA_MID")),_xll.BDP($C5080, "DELTA_MID")," ")</f>
        <v/>
      </c>
      <c r="O5080" s="7">
        <f>IF(ISNUMBER(N5080),_xll.BDP($C5080, "OPT_UNDL_TICKER"),"")</f>
        <v/>
      </c>
      <c r="P5080" s="8">
        <f>IF(ISNUMBER(N5080),_xll.BDP($C5080, "OPT_UNDL_PX")," ")</f>
        <v/>
      </c>
      <c r="Q5080" s="7">
        <f>IF(ISNUMBER(N5080),+G5080*_xll.BDP($C5080, "PX_POS_MULT_FACTOR")*P5080/K5080," ")</f>
        <v/>
      </c>
      <c r="R5080" s="8">
        <f>IF(OR($A5080="TUA",$A5080="TYA"),"",IF(ISNUMBER(_xll.BDP($C5080,"DUR_ADJ_OAS_MID")),_xll.BDP($C5080,"DUR_ADJ_OAS_MID"),IF(ISNUMBER(_xll.BDP($E5080&amp;" ISIN","DUR_ADJ_OAS_MID")),_xll.BDP($E5080&amp;" ISIN","DUR_ADJ_OAS_MID")," ")))</f>
        <v/>
      </c>
      <c r="S5080" s="7">
        <f>IF(ISNUMBER(N5080),Q5080*N5080,IF(ISNUMBER(R5080),J5080*R5080," "))</f>
        <v/>
      </c>
      <c r="T5080" t="inlineStr">
        <is>
          <t>01TP3XNJ4</t>
        </is>
      </c>
      <c r="U5080" t="inlineStr">
        <is>
          <t>Option</t>
        </is>
      </c>
      <c r="AG5080" t="n">
        <v>-0.003761</v>
      </c>
    </row>
    <row r="5081">
      <c r="A5081" t="inlineStr">
        <is>
          <t>SPD</t>
        </is>
      </c>
      <c r="B5081" t="inlineStr">
        <is>
          <t>NDXP US 06/25/25 P19800 Index</t>
        </is>
      </c>
      <c r="C5081" t="inlineStr">
        <is>
          <t>NDXP US 06/25/25 P19800 Index</t>
        </is>
      </c>
      <c r="F5081" t="inlineStr">
        <is>
          <t>01V4DBYL7</t>
        </is>
      </c>
      <c r="G5081" s="1" t="n">
        <v>9</v>
      </c>
      <c r="H5081" s="1" t="n">
        <v>20.8</v>
      </c>
      <c r="I5081" s="2" t="n">
        <v>18720</v>
      </c>
      <c r="J5081" s="3" t="n">
        <v>0.00021777</v>
      </c>
      <c r="K5081" s="4" t="n">
        <v>85961583.84</v>
      </c>
      <c r="L5081" s="5" t="n">
        <v>2325001</v>
      </c>
      <c r="M5081" s="6" t="n">
        <v>36.97270833</v>
      </c>
      <c r="N5081" s="7">
        <f>IF(ISNUMBER(_xll.BDP($C5081, "DELTA_MID")),_xll.BDP($C5081, "DELTA_MID")," ")</f>
        <v/>
      </c>
      <c r="O5081" s="7">
        <f>IF(ISNUMBER(N5081),_xll.BDP($C5081, "OPT_UNDL_TICKER"),"")</f>
        <v/>
      </c>
      <c r="P5081" s="8">
        <f>IF(ISNUMBER(N5081),_xll.BDP($C5081, "OPT_UNDL_PX")," ")</f>
        <v/>
      </c>
      <c r="Q5081" s="7">
        <f>IF(ISNUMBER(N5081),+G5081*_xll.BDP($C5081, "PX_POS_MULT_FACTOR")*P5081/K5081," ")</f>
        <v/>
      </c>
      <c r="R5081" s="8">
        <f>IF(OR($A5081="TUA",$A5081="TYA"),"",IF(ISNUMBER(_xll.BDP($C5081,"DUR_ADJ_OAS_MID")),_xll.BDP($C5081,"DUR_ADJ_OAS_MID"),IF(ISNUMBER(_xll.BDP($E5081&amp;" ISIN","DUR_ADJ_OAS_MID")),_xll.BDP($E5081&amp;" ISIN","DUR_ADJ_OAS_MID")," ")))</f>
        <v/>
      </c>
      <c r="S5081" s="7">
        <f>IF(ISNUMBER(N5081),Q5081*N5081,IF(ISNUMBER(R5081),J5081*R5081," "))</f>
        <v/>
      </c>
      <c r="T5081" t="inlineStr">
        <is>
          <t>01V4DBYL7</t>
        </is>
      </c>
      <c r="U5081" t="inlineStr">
        <is>
          <t>Option</t>
        </is>
      </c>
      <c r="AG5081" t="n">
        <v>-0.003761</v>
      </c>
    </row>
    <row r="5082">
      <c r="A5082" t="inlineStr">
        <is>
          <t>SPD</t>
        </is>
      </c>
      <c r="B5082" t="inlineStr">
        <is>
          <t>NDXP US 06/25/25 P20800 Index</t>
        </is>
      </c>
      <c r="C5082" t="inlineStr">
        <is>
          <t>NDXP US 06/25/25 P20800 Index</t>
        </is>
      </c>
      <c r="F5082" t="inlineStr">
        <is>
          <t>01V4DC076</t>
        </is>
      </c>
      <c r="G5082" s="1" t="n">
        <v>-9</v>
      </c>
      <c r="H5082" s="1" t="n">
        <v>66.45</v>
      </c>
      <c r="I5082" s="2" t="n">
        <v>-59805</v>
      </c>
      <c r="J5082" s="3" t="n">
        <v>-0.00069572</v>
      </c>
      <c r="K5082" s="4" t="n">
        <v>85961583.84</v>
      </c>
      <c r="L5082" s="5" t="n">
        <v>2325001</v>
      </c>
      <c r="M5082" s="6" t="n">
        <v>36.97270833</v>
      </c>
      <c r="N5082" s="7">
        <f>IF(ISNUMBER(_xll.BDP($C5082, "DELTA_MID")),_xll.BDP($C5082, "DELTA_MID")," ")</f>
        <v/>
      </c>
      <c r="O5082" s="7">
        <f>IF(ISNUMBER(N5082),_xll.BDP($C5082, "OPT_UNDL_TICKER"),"")</f>
        <v/>
      </c>
      <c r="P5082" s="8">
        <f>IF(ISNUMBER(N5082),_xll.BDP($C5082, "OPT_UNDL_PX")," ")</f>
        <v/>
      </c>
      <c r="Q5082" s="7">
        <f>IF(ISNUMBER(N5082),+G5082*_xll.BDP($C5082, "PX_POS_MULT_FACTOR")*P5082/K5082," ")</f>
        <v/>
      </c>
      <c r="R5082" s="8">
        <f>IF(OR($A5082="TUA",$A5082="TYA"),"",IF(ISNUMBER(_xll.BDP($C5082,"DUR_ADJ_OAS_MID")),_xll.BDP($C5082,"DUR_ADJ_OAS_MID"),IF(ISNUMBER(_xll.BDP($E5082&amp;" ISIN","DUR_ADJ_OAS_MID")),_xll.BDP($E5082&amp;" ISIN","DUR_ADJ_OAS_MID")," ")))</f>
        <v/>
      </c>
      <c r="S5082" s="7">
        <f>IF(ISNUMBER(N5082),Q5082*N5082,IF(ISNUMBER(R5082),J5082*R5082," "))</f>
        <v/>
      </c>
      <c r="T5082" t="inlineStr">
        <is>
          <t>01V4DC076</t>
        </is>
      </c>
      <c r="U5082" t="inlineStr">
        <is>
          <t>Option</t>
        </is>
      </c>
      <c r="AG5082" t="n">
        <v>-0.003761</v>
      </c>
    </row>
    <row r="5083">
      <c r="A5083" t="inlineStr">
        <is>
          <t>SPD</t>
        </is>
      </c>
      <c r="B5083" t="inlineStr">
        <is>
          <t>RUTW US 06/20/25 P1920 Index</t>
        </is>
      </c>
      <c r="C5083" t="inlineStr">
        <is>
          <t>RUTW US 06/20/25 P1920 Index</t>
        </is>
      </c>
      <c r="F5083" t="inlineStr">
        <is>
          <t>01TJK3N06</t>
        </is>
      </c>
      <c r="G5083" s="1" t="n">
        <v>44</v>
      </c>
      <c r="H5083" s="1" t="n">
        <v>1.4</v>
      </c>
      <c r="I5083" s="2" t="n">
        <v>6160</v>
      </c>
      <c r="J5083" s="3" t="n">
        <v>7.166e-05</v>
      </c>
      <c r="K5083" s="4" t="n">
        <v>85961583.84</v>
      </c>
      <c r="L5083" s="5" t="n">
        <v>2325001</v>
      </c>
      <c r="M5083" s="6" t="n">
        <v>36.97270833</v>
      </c>
      <c r="N5083" s="7">
        <f>IF(ISNUMBER(_xll.BDP($C5083, "DELTA_MID")),_xll.BDP($C5083, "DELTA_MID")," ")</f>
        <v/>
      </c>
      <c r="O5083" s="7">
        <f>IF(ISNUMBER(N5083),_xll.BDP($C5083, "OPT_UNDL_TICKER"),"")</f>
        <v/>
      </c>
      <c r="P5083" s="8">
        <f>IF(ISNUMBER(N5083),_xll.BDP($C5083, "OPT_UNDL_PX")," ")</f>
        <v/>
      </c>
      <c r="Q5083" s="7">
        <f>IF(ISNUMBER(N5083),+G5083*_xll.BDP($C5083, "PX_POS_MULT_FACTOR")*P5083/K5083," ")</f>
        <v/>
      </c>
      <c r="R5083" s="8">
        <f>IF(OR($A5083="TUA",$A5083="TYA"),"",IF(ISNUMBER(_xll.BDP($C5083,"DUR_ADJ_OAS_MID")),_xll.BDP($C5083,"DUR_ADJ_OAS_MID"),IF(ISNUMBER(_xll.BDP($E5083&amp;" ISIN","DUR_ADJ_OAS_MID")),_xll.BDP($E5083&amp;" ISIN","DUR_ADJ_OAS_MID")," ")))</f>
        <v/>
      </c>
      <c r="S5083" s="7">
        <f>IF(ISNUMBER(N5083),Q5083*N5083,IF(ISNUMBER(R5083),J5083*R5083," "))</f>
        <v/>
      </c>
      <c r="T5083" t="inlineStr">
        <is>
          <t>01TJK3N06</t>
        </is>
      </c>
      <c r="U5083" t="inlineStr">
        <is>
          <t>Option</t>
        </is>
      </c>
      <c r="AG5083" t="n">
        <v>-0.003761</v>
      </c>
    </row>
    <row r="5084">
      <c r="A5084" t="inlineStr">
        <is>
          <t>SPD</t>
        </is>
      </c>
      <c r="B5084" t="inlineStr">
        <is>
          <t>RUTW US 06/20/25 P2020 Index</t>
        </is>
      </c>
      <c r="C5084" t="inlineStr">
        <is>
          <t>RUTW US 06/20/25 P2020 Index</t>
        </is>
      </c>
      <c r="F5084" t="inlineStr">
        <is>
          <t>01TJK2X23</t>
        </is>
      </c>
      <c r="G5084" s="1" t="n">
        <v>-44</v>
      </c>
      <c r="H5084" s="1" t="n">
        <v>3.8</v>
      </c>
      <c r="I5084" s="2" t="n">
        <v>-16720</v>
      </c>
      <c r="J5084" s="3" t="n">
        <v>-0.00019451</v>
      </c>
      <c r="K5084" s="4" t="n">
        <v>85961583.84</v>
      </c>
      <c r="L5084" s="5" t="n">
        <v>2325001</v>
      </c>
      <c r="M5084" s="6" t="n">
        <v>36.97270833</v>
      </c>
      <c r="N5084" s="7">
        <f>IF(ISNUMBER(_xll.BDP($C5084, "DELTA_MID")),_xll.BDP($C5084, "DELTA_MID")," ")</f>
        <v/>
      </c>
      <c r="O5084" s="7">
        <f>IF(ISNUMBER(N5084),_xll.BDP($C5084, "OPT_UNDL_TICKER"),"")</f>
        <v/>
      </c>
      <c r="P5084" s="8">
        <f>IF(ISNUMBER(N5084),_xll.BDP($C5084, "OPT_UNDL_PX")," ")</f>
        <v/>
      </c>
      <c r="Q5084" s="7">
        <f>IF(ISNUMBER(N5084),+G5084*_xll.BDP($C5084, "PX_POS_MULT_FACTOR")*P5084/K5084," ")</f>
        <v/>
      </c>
      <c r="R5084" s="8">
        <f>IF(OR($A5084="TUA",$A5084="TYA"),"",IF(ISNUMBER(_xll.BDP($C5084,"DUR_ADJ_OAS_MID")),_xll.BDP($C5084,"DUR_ADJ_OAS_MID"),IF(ISNUMBER(_xll.BDP($E5084&amp;" ISIN","DUR_ADJ_OAS_MID")),_xll.BDP($E5084&amp;" ISIN","DUR_ADJ_OAS_MID")," ")))</f>
        <v/>
      </c>
      <c r="S5084" s="7">
        <f>IF(ISNUMBER(N5084),Q5084*N5084,IF(ISNUMBER(R5084),J5084*R5084," "))</f>
        <v/>
      </c>
      <c r="T5084" t="inlineStr">
        <is>
          <t>01TJK2X23</t>
        </is>
      </c>
      <c r="U5084" t="inlineStr">
        <is>
          <t>Option</t>
        </is>
      </c>
      <c r="AG5084" t="n">
        <v>-0.003761</v>
      </c>
    </row>
    <row r="5085">
      <c r="A5085" t="inlineStr">
        <is>
          <t>SPD</t>
        </is>
      </c>
      <c r="B5085" t="inlineStr">
        <is>
          <t>SPXW US 06/10/25 C6050 Index</t>
        </is>
      </c>
      <c r="C5085" t="inlineStr">
        <is>
          <t>SPXW US 06/10/25 C6050 Index</t>
        </is>
      </c>
      <c r="F5085" t="inlineStr">
        <is>
          <t>01TZ4CHB5</t>
        </is>
      </c>
      <c r="G5085" s="1" t="n">
        <v>83</v>
      </c>
      <c r="H5085" s="1" t="n">
        <v>3.3</v>
      </c>
      <c r="I5085" s="2" t="n">
        <v>27390</v>
      </c>
      <c r="J5085" s="3" t="n">
        <v>0.00031863</v>
      </c>
      <c r="K5085" s="4" t="n">
        <v>85961583.84</v>
      </c>
      <c r="L5085" s="5" t="n">
        <v>2325001</v>
      </c>
      <c r="M5085" s="6" t="n">
        <v>36.97270833</v>
      </c>
      <c r="N5085" s="7">
        <f>IF(ISNUMBER(_xll.BDP($C5085, "DELTA_MID")),_xll.BDP($C5085, "DELTA_MID")," ")</f>
        <v/>
      </c>
      <c r="O5085" s="7">
        <f>IF(ISNUMBER(N5085),_xll.BDP($C5085, "OPT_UNDL_TICKER"),"")</f>
        <v/>
      </c>
      <c r="P5085" s="8">
        <f>IF(ISNUMBER(N5085),_xll.BDP($C5085, "OPT_UNDL_PX")," ")</f>
        <v/>
      </c>
      <c r="Q5085" s="7">
        <f>IF(ISNUMBER(N5085),+G5085*_xll.BDP($C5085, "PX_POS_MULT_FACTOR")*P5085/K5085," ")</f>
        <v/>
      </c>
      <c r="R5085" s="8">
        <f>IF(OR($A5085="TUA",$A5085="TYA"),"",IF(ISNUMBER(_xll.BDP($C5085,"DUR_ADJ_OAS_MID")),_xll.BDP($C5085,"DUR_ADJ_OAS_MID"),IF(ISNUMBER(_xll.BDP($E5085&amp;" ISIN","DUR_ADJ_OAS_MID")),_xll.BDP($E5085&amp;" ISIN","DUR_ADJ_OAS_MID")," ")))</f>
        <v/>
      </c>
      <c r="S5085" s="7">
        <f>IF(ISNUMBER(N5085),Q5085*N5085,IF(ISNUMBER(R5085),J5085*R5085," "))</f>
        <v/>
      </c>
      <c r="T5085" t="inlineStr">
        <is>
          <t>01TZ4CHB5</t>
        </is>
      </c>
      <c r="U5085" t="inlineStr">
        <is>
          <t>Option</t>
        </is>
      </c>
      <c r="AG5085" t="n">
        <v>-0.003761</v>
      </c>
    </row>
    <row r="5086">
      <c r="A5086" t="inlineStr">
        <is>
          <t>SPD</t>
        </is>
      </c>
      <c r="B5086" t="inlineStr">
        <is>
          <t>SPXW US 06/10/25 C6100 Index</t>
        </is>
      </c>
      <c r="C5086" t="inlineStr">
        <is>
          <t>SPXW US 06/10/25 C6100 Index</t>
        </is>
      </c>
      <c r="F5086" t="inlineStr">
        <is>
          <t>01TT4XYS4</t>
        </is>
      </c>
      <c r="G5086" s="1" t="n">
        <v>65</v>
      </c>
      <c r="H5086" s="1" t="n">
        <v>0.175</v>
      </c>
      <c r="I5086" s="2" t="n">
        <v>1137.5</v>
      </c>
      <c r="J5086" s="3" t="n">
        <v>1.323e-05</v>
      </c>
      <c r="K5086" s="4" t="n">
        <v>85961583.84</v>
      </c>
      <c r="L5086" s="5" t="n">
        <v>2325001</v>
      </c>
      <c r="M5086" s="6" t="n">
        <v>36.97270833</v>
      </c>
      <c r="N5086" s="7">
        <f>IF(ISNUMBER(_xll.BDP($C5086, "DELTA_MID")),_xll.BDP($C5086, "DELTA_MID")," ")</f>
        <v/>
      </c>
      <c r="O5086" s="7">
        <f>IF(ISNUMBER(N5086),_xll.BDP($C5086, "OPT_UNDL_TICKER"),"")</f>
        <v/>
      </c>
      <c r="P5086" s="8">
        <f>IF(ISNUMBER(N5086),_xll.BDP($C5086, "OPT_UNDL_PX")," ")</f>
        <v/>
      </c>
      <c r="Q5086" s="7">
        <f>IF(ISNUMBER(N5086),+G5086*_xll.BDP($C5086, "PX_POS_MULT_FACTOR")*P5086/K5086," ")</f>
        <v/>
      </c>
      <c r="R5086" s="8">
        <f>IF(OR($A5086="TUA",$A5086="TYA"),"",IF(ISNUMBER(_xll.BDP($C5086,"DUR_ADJ_OAS_MID")),_xll.BDP($C5086,"DUR_ADJ_OAS_MID"),IF(ISNUMBER(_xll.BDP($E5086&amp;" ISIN","DUR_ADJ_OAS_MID")),_xll.BDP($E5086&amp;" ISIN","DUR_ADJ_OAS_MID")," ")))</f>
        <v/>
      </c>
      <c r="S5086" s="7">
        <f>IF(ISNUMBER(N5086),Q5086*N5086,IF(ISNUMBER(R5086),J5086*R5086," "))</f>
        <v/>
      </c>
      <c r="T5086" t="inlineStr">
        <is>
          <t>01TT4XYS4</t>
        </is>
      </c>
      <c r="U5086" t="inlineStr">
        <is>
          <t>Option</t>
        </is>
      </c>
      <c r="AG5086" t="n">
        <v>-0.003761</v>
      </c>
    </row>
    <row r="5087">
      <c r="A5087" t="inlineStr">
        <is>
          <t>SPD</t>
        </is>
      </c>
      <c r="B5087" t="inlineStr">
        <is>
          <t>SPXW US 06/13/25 C6100 Index</t>
        </is>
      </c>
      <c r="C5087" t="inlineStr">
        <is>
          <t>SPXW US 06/13/25 C6100 Index</t>
        </is>
      </c>
      <c r="F5087" t="inlineStr">
        <is>
          <t>01TQW2NQ5</t>
        </is>
      </c>
      <c r="G5087" s="1" t="n">
        <v>129</v>
      </c>
      <c r="H5087" s="1" t="n">
        <v>6.55</v>
      </c>
      <c r="I5087" s="2" t="n">
        <v>84495</v>
      </c>
      <c r="J5087" s="3" t="n">
        <v>0.0009829400000000001</v>
      </c>
      <c r="K5087" s="4" t="n">
        <v>85961583.84</v>
      </c>
      <c r="L5087" s="5" t="n">
        <v>2325001</v>
      </c>
      <c r="M5087" s="6" t="n">
        <v>36.97270833</v>
      </c>
      <c r="N5087" s="7">
        <f>IF(ISNUMBER(_xll.BDP($C5087, "DELTA_MID")),_xll.BDP($C5087, "DELTA_MID")," ")</f>
        <v/>
      </c>
      <c r="O5087" s="7">
        <f>IF(ISNUMBER(N5087),_xll.BDP($C5087, "OPT_UNDL_TICKER"),"")</f>
        <v/>
      </c>
      <c r="P5087" s="8">
        <f>IF(ISNUMBER(N5087),_xll.BDP($C5087, "OPT_UNDL_PX")," ")</f>
        <v/>
      </c>
      <c r="Q5087" s="7">
        <f>IF(ISNUMBER(N5087),+G5087*_xll.BDP($C5087, "PX_POS_MULT_FACTOR")*P5087/K5087," ")</f>
        <v/>
      </c>
      <c r="R5087" s="8">
        <f>IF(OR($A5087="TUA",$A5087="TYA"),"",IF(ISNUMBER(_xll.BDP($C5087,"DUR_ADJ_OAS_MID")),_xll.BDP($C5087,"DUR_ADJ_OAS_MID"),IF(ISNUMBER(_xll.BDP($E5087&amp;" ISIN","DUR_ADJ_OAS_MID")),_xll.BDP($E5087&amp;" ISIN","DUR_ADJ_OAS_MID")," ")))</f>
        <v/>
      </c>
      <c r="S5087" s="7">
        <f>IF(ISNUMBER(N5087),Q5087*N5087,IF(ISNUMBER(R5087),J5087*R5087," "))</f>
        <v/>
      </c>
      <c r="T5087" t="inlineStr">
        <is>
          <t>01TQW2NQ5</t>
        </is>
      </c>
      <c r="U5087" t="inlineStr">
        <is>
          <t>Option</t>
        </is>
      </c>
      <c r="AG5087" t="n">
        <v>-0.003761</v>
      </c>
    </row>
    <row r="5088">
      <c r="A5088" t="inlineStr">
        <is>
          <t>SPD</t>
        </is>
      </c>
      <c r="B5088" t="inlineStr">
        <is>
          <t>SPXW US 06/13/25 C6150 Index</t>
        </is>
      </c>
      <c r="C5088" t="inlineStr">
        <is>
          <t>SPXW US 06/13/25 C6150 Index</t>
        </is>
      </c>
      <c r="F5088" t="inlineStr">
        <is>
          <t>01TT56ML4</t>
        </is>
      </c>
      <c r="G5088" s="1" t="n">
        <v>124</v>
      </c>
      <c r="H5088" s="1" t="n">
        <v>1.375</v>
      </c>
      <c r="I5088" s="2" t="n">
        <v>17050</v>
      </c>
      <c r="J5088" s="3" t="n">
        <v>0.00019834</v>
      </c>
      <c r="K5088" s="4" t="n">
        <v>85961583.84</v>
      </c>
      <c r="L5088" s="5" t="n">
        <v>2325001</v>
      </c>
      <c r="M5088" s="6" t="n">
        <v>36.97270833</v>
      </c>
      <c r="N5088" s="7">
        <f>IF(ISNUMBER(_xll.BDP($C5088, "DELTA_MID")),_xll.BDP($C5088, "DELTA_MID")," ")</f>
        <v/>
      </c>
      <c r="O5088" s="7">
        <f>IF(ISNUMBER(N5088),_xll.BDP($C5088, "OPT_UNDL_TICKER"),"")</f>
        <v/>
      </c>
      <c r="P5088" s="8">
        <f>IF(ISNUMBER(N5088),_xll.BDP($C5088, "OPT_UNDL_PX")," ")</f>
        <v/>
      </c>
      <c r="Q5088" s="7">
        <f>IF(ISNUMBER(N5088),+G5088*_xll.BDP($C5088, "PX_POS_MULT_FACTOR")*P5088/K5088," ")</f>
        <v/>
      </c>
      <c r="R5088" s="8">
        <f>IF(OR($A5088="TUA",$A5088="TYA"),"",IF(ISNUMBER(_xll.BDP($C5088,"DUR_ADJ_OAS_MID")),_xll.BDP($C5088,"DUR_ADJ_OAS_MID"),IF(ISNUMBER(_xll.BDP($E5088&amp;" ISIN","DUR_ADJ_OAS_MID")),_xll.BDP($E5088&amp;" ISIN","DUR_ADJ_OAS_MID")," ")))</f>
        <v/>
      </c>
      <c r="S5088" s="7">
        <f>IF(ISNUMBER(N5088),Q5088*N5088,IF(ISNUMBER(R5088),J5088*R5088," "))</f>
        <v/>
      </c>
      <c r="T5088" t="inlineStr">
        <is>
          <t>01TT56ML4</t>
        </is>
      </c>
      <c r="U5088" t="inlineStr">
        <is>
          <t>Option</t>
        </is>
      </c>
      <c r="AG5088" t="n">
        <v>-0.003761</v>
      </c>
    </row>
    <row r="5089">
      <c r="A5089" t="inlineStr">
        <is>
          <t>SPD</t>
        </is>
      </c>
      <c r="B5089" t="inlineStr">
        <is>
          <t>SPXW US 06/13/25 P5700 Index</t>
        </is>
      </c>
      <c r="C5089" t="inlineStr">
        <is>
          <t>SPXW US 06/13/25 P5700 Index</t>
        </is>
      </c>
      <c r="F5089" t="inlineStr">
        <is>
          <t>01TNQYD42</t>
        </is>
      </c>
      <c r="G5089" s="1" t="n">
        <v>132</v>
      </c>
      <c r="H5089" s="1" t="n">
        <v>0.45</v>
      </c>
      <c r="I5089" s="2" t="n">
        <v>5940</v>
      </c>
      <c r="J5089" s="3" t="n">
        <v>6.91e-05</v>
      </c>
      <c r="K5089" s="4" t="n">
        <v>85961583.84</v>
      </c>
      <c r="L5089" s="5" t="n">
        <v>2325001</v>
      </c>
      <c r="M5089" s="6" t="n">
        <v>36.97270833</v>
      </c>
      <c r="N5089" s="7">
        <f>IF(ISNUMBER(_xll.BDP($C5089, "DELTA_MID")),_xll.BDP($C5089, "DELTA_MID")," ")</f>
        <v/>
      </c>
      <c r="O5089" s="7">
        <f>IF(ISNUMBER(N5089),_xll.BDP($C5089, "OPT_UNDL_TICKER"),"")</f>
        <v/>
      </c>
      <c r="P5089" s="8">
        <f>IF(ISNUMBER(N5089),_xll.BDP($C5089, "OPT_UNDL_PX")," ")</f>
        <v/>
      </c>
      <c r="Q5089" s="7">
        <f>IF(ISNUMBER(N5089),+G5089*_xll.BDP($C5089, "PX_POS_MULT_FACTOR")*P5089/K5089," ")</f>
        <v/>
      </c>
      <c r="R5089" s="8">
        <f>IF(OR($A5089="TUA",$A5089="TYA"),"",IF(ISNUMBER(_xll.BDP($C5089,"DUR_ADJ_OAS_MID")),_xll.BDP($C5089,"DUR_ADJ_OAS_MID"),IF(ISNUMBER(_xll.BDP($E5089&amp;" ISIN","DUR_ADJ_OAS_MID")),_xll.BDP($E5089&amp;" ISIN","DUR_ADJ_OAS_MID")," ")))</f>
        <v/>
      </c>
      <c r="S5089" s="7">
        <f>IF(ISNUMBER(N5089),Q5089*N5089,IF(ISNUMBER(R5089),J5089*R5089," "))</f>
        <v/>
      </c>
      <c r="T5089" t="inlineStr">
        <is>
          <t>01TNQYD42</t>
        </is>
      </c>
      <c r="U5089" t="inlineStr">
        <is>
          <t>Option</t>
        </is>
      </c>
      <c r="AG5089" t="n">
        <v>-0.003761</v>
      </c>
    </row>
    <row r="5090">
      <c r="A5090" t="inlineStr">
        <is>
          <t>SPD</t>
        </is>
      </c>
      <c r="B5090" t="inlineStr">
        <is>
          <t>SPXW US 06/16/25 P5805 Index</t>
        </is>
      </c>
      <c r="C5090" t="inlineStr">
        <is>
          <t>SPXW US 06/16/25 P5805 Index</t>
        </is>
      </c>
      <c r="F5090" t="inlineStr">
        <is>
          <t>01V8JC818</t>
        </is>
      </c>
      <c r="G5090" s="1" t="n">
        <v>148</v>
      </c>
      <c r="H5090" s="1" t="n">
        <v>3.55</v>
      </c>
      <c r="I5090" s="2" t="n">
        <v>52540</v>
      </c>
      <c r="J5090" s="3" t="n">
        <v>0.0006112</v>
      </c>
      <c r="K5090" s="4" t="n">
        <v>85961583.84</v>
      </c>
      <c r="L5090" s="5" t="n">
        <v>2325001</v>
      </c>
      <c r="M5090" s="6" t="n">
        <v>36.97270833</v>
      </c>
      <c r="N5090" s="7">
        <f>IF(ISNUMBER(_xll.BDP($C5090, "DELTA_MID")),_xll.BDP($C5090, "DELTA_MID")," ")</f>
        <v/>
      </c>
      <c r="O5090" s="7">
        <f>IF(ISNUMBER(N5090),_xll.BDP($C5090, "OPT_UNDL_TICKER"),"")</f>
        <v/>
      </c>
      <c r="P5090" s="8">
        <f>IF(ISNUMBER(N5090),_xll.BDP($C5090, "OPT_UNDL_PX")," ")</f>
        <v/>
      </c>
      <c r="Q5090" s="7">
        <f>IF(ISNUMBER(N5090),+G5090*_xll.BDP($C5090, "PX_POS_MULT_FACTOR")*P5090/K5090," ")</f>
        <v/>
      </c>
      <c r="R5090" s="8">
        <f>IF(OR($A5090="TUA",$A5090="TYA"),"",IF(ISNUMBER(_xll.BDP($C5090,"DUR_ADJ_OAS_MID")),_xll.BDP($C5090,"DUR_ADJ_OAS_MID"),IF(ISNUMBER(_xll.BDP($E5090&amp;" ISIN","DUR_ADJ_OAS_MID")),_xll.BDP($E5090&amp;" ISIN","DUR_ADJ_OAS_MID")," ")))</f>
        <v/>
      </c>
      <c r="S5090" s="7">
        <f>IF(ISNUMBER(N5090),Q5090*N5090,IF(ISNUMBER(R5090),J5090*R5090," "))</f>
        <v/>
      </c>
      <c r="T5090" t="inlineStr">
        <is>
          <t>01V8JC818</t>
        </is>
      </c>
      <c r="U5090" t="inlineStr">
        <is>
          <t>Option</t>
        </is>
      </c>
      <c r="AG5090" t="n">
        <v>-0.003761</v>
      </c>
    </row>
    <row r="5091">
      <c r="A5091" t="inlineStr">
        <is>
          <t>SPD</t>
        </is>
      </c>
      <c r="B5091" t="inlineStr">
        <is>
          <t>SPXW US 06/18/25 P5450 Index</t>
        </is>
      </c>
      <c r="C5091" t="inlineStr">
        <is>
          <t>SPXW US 06/18/25 P5450 Index</t>
        </is>
      </c>
      <c r="F5091" t="inlineStr">
        <is>
          <t>01TY0P606</t>
        </is>
      </c>
      <c r="G5091" s="1" t="n">
        <v>16</v>
      </c>
      <c r="H5091" s="1" t="n">
        <v>1.075</v>
      </c>
      <c r="I5091" s="2" t="n">
        <v>1720</v>
      </c>
      <c r="J5091" s="3" t="n">
        <v>2.001e-05</v>
      </c>
      <c r="K5091" s="4" t="n">
        <v>85961583.84</v>
      </c>
      <c r="L5091" s="5" t="n">
        <v>2325001</v>
      </c>
      <c r="M5091" s="6" t="n">
        <v>36.97270833</v>
      </c>
      <c r="N5091" s="7">
        <f>IF(ISNUMBER(_xll.BDP($C5091, "DELTA_MID")),_xll.BDP($C5091, "DELTA_MID")," ")</f>
        <v/>
      </c>
      <c r="O5091" s="7">
        <f>IF(ISNUMBER(N5091),_xll.BDP($C5091, "OPT_UNDL_TICKER"),"")</f>
        <v/>
      </c>
      <c r="P5091" s="8">
        <f>IF(ISNUMBER(N5091),_xll.BDP($C5091, "OPT_UNDL_PX")," ")</f>
        <v/>
      </c>
      <c r="Q5091" s="7">
        <f>IF(ISNUMBER(N5091),+G5091*_xll.BDP($C5091, "PX_POS_MULT_FACTOR")*P5091/K5091," ")</f>
        <v/>
      </c>
      <c r="R5091" s="8">
        <f>IF(OR($A5091="TUA",$A5091="TYA"),"",IF(ISNUMBER(_xll.BDP($C5091,"DUR_ADJ_OAS_MID")),_xll.BDP($C5091,"DUR_ADJ_OAS_MID"),IF(ISNUMBER(_xll.BDP($E5091&amp;" ISIN","DUR_ADJ_OAS_MID")),_xll.BDP($E5091&amp;" ISIN","DUR_ADJ_OAS_MID")," ")))</f>
        <v/>
      </c>
      <c r="S5091" s="7">
        <f>IF(ISNUMBER(N5091),Q5091*N5091,IF(ISNUMBER(R5091),J5091*R5091," "))</f>
        <v/>
      </c>
      <c r="T5091" t="inlineStr">
        <is>
          <t>01TY0P606</t>
        </is>
      </c>
      <c r="U5091" t="inlineStr">
        <is>
          <t>Option</t>
        </is>
      </c>
      <c r="AG5091" t="n">
        <v>-0.003761</v>
      </c>
    </row>
    <row r="5092">
      <c r="A5092" t="inlineStr">
        <is>
          <t>SPD</t>
        </is>
      </c>
      <c r="B5092" t="inlineStr">
        <is>
          <t>SPXW US 06/18/25 P5720 Index</t>
        </is>
      </c>
      <c r="C5092" t="inlineStr">
        <is>
          <t>SPXW US 06/18/25 P5720 Index</t>
        </is>
      </c>
      <c r="F5092" t="inlineStr">
        <is>
          <t>01V5G6R30</t>
        </is>
      </c>
      <c r="G5092" s="1" t="n">
        <v>-16</v>
      </c>
      <c r="H5092" s="1" t="n">
        <v>4</v>
      </c>
      <c r="I5092" s="2" t="n">
        <v>-6400</v>
      </c>
      <c r="J5092" s="3" t="n">
        <v>-7.444999999999999e-05</v>
      </c>
      <c r="K5092" s="4" t="n">
        <v>85961583.84</v>
      </c>
      <c r="L5092" s="5" t="n">
        <v>2325001</v>
      </c>
      <c r="M5092" s="6" t="n">
        <v>36.97270833</v>
      </c>
      <c r="N5092" s="7">
        <f>IF(ISNUMBER(_xll.BDP($C5092, "DELTA_MID")),_xll.BDP($C5092, "DELTA_MID")," ")</f>
        <v/>
      </c>
      <c r="O5092" s="7">
        <f>IF(ISNUMBER(N5092),_xll.BDP($C5092, "OPT_UNDL_TICKER"),"")</f>
        <v/>
      </c>
      <c r="P5092" s="8">
        <f>IF(ISNUMBER(N5092),_xll.BDP($C5092, "OPT_UNDL_PX")," ")</f>
        <v/>
      </c>
      <c r="Q5092" s="7">
        <f>IF(ISNUMBER(N5092),+G5092*_xll.BDP($C5092, "PX_POS_MULT_FACTOR")*P5092/K5092," ")</f>
        <v/>
      </c>
      <c r="R5092" s="8">
        <f>IF(OR($A5092="TUA",$A5092="TYA"),"",IF(ISNUMBER(_xll.BDP($C5092,"DUR_ADJ_OAS_MID")),_xll.BDP($C5092,"DUR_ADJ_OAS_MID"),IF(ISNUMBER(_xll.BDP($E5092&amp;" ISIN","DUR_ADJ_OAS_MID")),_xll.BDP($E5092&amp;" ISIN","DUR_ADJ_OAS_MID")," ")))</f>
        <v/>
      </c>
      <c r="S5092" s="7">
        <f>IF(ISNUMBER(N5092),Q5092*N5092,IF(ISNUMBER(R5092),J5092*R5092," "))</f>
        <v/>
      </c>
      <c r="T5092" t="inlineStr">
        <is>
          <t>01V5G6R30</t>
        </is>
      </c>
      <c r="U5092" t="inlineStr">
        <is>
          <t>Option</t>
        </is>
      </c>
      <c r="AG5092" t="n">
        <v>-0.003761</v>
      </c>
    </row>
    <row r="5093">
      <c r="A5093" t="inlineStr">
        <is>
          <t>SPD</t>
        </is>
      </c>
      <c r="B5093" t="inlineStr">
        <is>
          <t>SPXW US 06/20/25 P5475 Index</t>
        </is>
      </c>
      <c r="C5093" t="inlineStr">
        <is>
          <t>SPXW US 06/20/25 P5475 Index</t>
        </is>
      </c>
      <c r="F5093" t="inlineStr">
        <is>
          <t>01RRY8Y84</t>
        </is>
      </c>
      <c r="G5093" s="1" t="n">
        <v>14</v>
      </c>
      <c r="H5093" s="1" t="n">
        <v>1.975</v>
      </c>
      <c r="I5093" s="2" t="n">
        <v>2765</v>
      </c>
      <c r="J5093" s="3" t="n">
        <v>3.217e-05</v>
      </c>
      <c r="K5093" s="4" t="n">
        <v>85961583.84</v>
      </c>
      <c r="L5093" s="5" t="n">
        <v>2325001</v>
      </c>
      <c r="M5093" s="6" t="n">
        <v>36.97270833</v>
      </c>
      <c r="N5093" s="7">
        <f>IF(ISNUMBER(_xll.BDP($C5093, "DELTA_MID")),_xll.BDP($C5093, "DELTA_MID")," ")</f>
        <v/>
      </c>
      <c r="O5093" s="7">
        <f>IF(ISNUMBER(N5093),_xll.BDP($C5093, "OPT_UNDL_TICKER"),"")</f>
        <v/>
      </c>
      <c r="P5093" s="8">
        <f>IF(ISNUMBER(N5093),_xll.BDP($C5093, "OPT_UNDL_PX")," ")</f>
        <v/>
      </c>
      <c r="Q5093" s="7">
        <f>IF(ISNUMBER(N5093),+G5093*_xll.BDP($C5093, "PX_POS_MULT_FACTOR")*P5093/K5093," ")</f>
        <v/>
      </c>
      <c r="R5093" s="8">
        <f>IF(OR($A5093="TUA",$A5093="TYA"),"",IF(ISNUMBER(_xll.BDP($C5093,"DUR_ADJ_OAS_MID")),_xll.BDP($C5093,"DUR_ADJ_OAS_MID"),IF(ISNUMBER(_xll.BDP($E5093&amp;" ISIN","DUR_ADJ_OAS_MID")),_xll.BDP($E5093&amp;" ISIN","DUR_ADJ_OAS_MID")," ")))</f>
        <v/>
      </c>
      <c r="S5093" s="7">
        <f>IF(ISNUMBER(N5093),Q5093*N5093,IF(ISNUMBER(R5093),J5093*R5093," "))</f>
        <v/>
      </c>
      <c r="T5093" t="inlineStr">
        <is>
          <t>01RRY8Y84</t>
        </is>
      </c>
      <c r="U5093" t="inlineStr">
        <is>
          <t>Option</t>
        </is>
      </c>
      <c r="AG5093" t="n">
        <v>-0.003761</v>
      </c>
    </row>
    <row r="5094">
      <c r="A5094" t="inlineStr">
        <is>
          <t>SPD</t>
        </is>
      </c>
      <c r="B5094" t="inlineStr">
        <is>
          <t>SPXW US 06/20/25 P5550 Index</t>
        </is>
      </c>
      <c r="C5094" t="inlineStr">
        <is>
          <t>SPXW US 06/20/25 P5550 Index</t>
        </is>
      </c>
      <c r="F5094" t="inlineStr">
        <is>
          <t>01RRY9906</t>
        </is>
      </c>
      <c r="G5094" s="1" t="n">
        <v>140</v>
      </c>
      <c r="H5094" s="1" t="n">
        <v>2.55</v>
      </c>
      <c r="I5094" s="2" t="n">
        <v>35700</v>
      </c>
      <c r="J5094" s="3" t="n">
        <v>0.0004153</v>
      </c>
      <c r="K5094" s="4" t="n">
        <v>85961583.84</v>
      </c>
      <c r="L5094" s="5" t="n">
        <v>2325001</v>
      </c>
      <c r="M5094" s="6" t="n">
        <v>36.97270833</v>
      </c>
      <c r="N5094" s="7">
        <f>IF(ISNUMBER(_xll.BDP($C5094, "DELTA_MID")),_xll.BDP($C5094, "DELTA_MID")," ")</f>
        <v/>
      </c>
      <c r="O5094" s="7">
        <f>IF(ISNUMBER(N5094),_xll.BDP($C5094, "OPT_UNDL_TICKER"),"")</f>
        <v/>
      </c>
      <c r="P5094" s="8">
        <f>IF(ISNUMBER(N5094),_xll.BDP($C5094, "OPT_UNDL_PX")," ")</f>
        <v/>
      </c>
      <c r="Q5094" s="7">
        <f>IF(ISNUMBER(N5094),+G5094*_xll.BDP($C5094, "PX_POS_MULT_FACTOR")*P5094/K5094," ")</f>
        <v/>
      </c>
      <c r="R5094" s="8">
        <f>IF(OR($A5094="TUA",$A5094="TYA"),"",IF(ISNUMBER(_xll.BDP($C5094,"DUR_ADJ_OAS_MID")),_xll.BDP($C5094,"DUR_ADJ_OAS_MID"),IF(ISNUMBER(_xll.BDP($E5094&amp;" ISIN","DUR_ADJ_OAS_MID")),_xll.BDP($E5094&amp;" ISIN","DUR_ADJ_OAS_MID")," ")))</f>
        <v/>
      </c>
      <c r="S5094" s="7">
        <f>IF(ISNUMBER(N5094),Q5094*N5094,IF(ISNUMBER(R5094),J5094*R5094," "))</f>
        <v/>
      </c>
      <c r="T5094" t="inlineStr">
        <is>
          <t>01RRY9906</t>
        </is>
      </c>
      <c r="U5094" t="inlineStr">
        <is>
          <t>Option</t>
        </is>
      </c>
      <c r="AG5094" t="n">
        <v>-0.003761</v>
      </c>
    </row>
    <row r="5095">
      <c r="A5095" t="inlineStr">
        <is>
          <t>SPD</t>
        </is>
      </c>
      <c r="B5095" t="inlineStr">
        <is>
          <t>SPXW US 06/20/25 P5775 Index</t>
        </is>
      </c>
      <c r="C5095" t="inlineStr">
        <is>
          <t>SPXW US 06/20/25 P5775 Index</t>
        </is>
      </c>
      <c r="F5095" t="inlineStr">
        <is>
          <t>01RRY96H4</t>
        </is>
      </c>
      <c r="G5095" s="1" t="n">
        <v>-14</v>
      </c>
      <c r="H5095" s="1" t="n">
        <v>8.75</v>
      </c>
      <c r="I5095" s="2" t="n">
        <v>-12250</v>
      </c>
      <c r="J5095" s="3" t="n">
        <v>-0.00014251</v>
      </c>
      <c r="K5095" s="4" t="n">
        <v>85961583.84</v>
      </c>
      <c r="L5095" s="5" t="n">
        <v>2325001</v>
      </c>
      <c r="M5095" s="6" t="n">
        <v>36.97270833</v>
      </c>
      <c r="N5095" s="7">
        <f>IF(ISNUMBER(_xll.BDP($C5095, "DELTA_MID")),_xll.BDP($C5095, "DELTA_MID")," ")</f>
        <v/>
      </c>
      <c r="O5095" s="7">
        <f>IF(ISNUMBER(N5095),_xll.BDP($C5095, "OPT_UNDL_TICKER"),"")</f>
        <v/>
      </c>
      <c r="P5095" s="8">
        <f>IF(ISNUMBER(N5095),_xll.BDP($C5095, "OPT_UNDL_PX")," ")</f>
        <v/>
      </c>
      <c r="Q5095" s="7">
        <f>IF(ISNUMBER(N5095),+G5095*_xll.BDP($C5095, "PX_POS_MULT_FACTOR")*P5095/K5095," ")</f>
        <v/>
      </c>
      <c r="R5095" s="8">
        <f>IF(OR($A5095="TUA",$A5095="TYA"),"",IF(ISNUMBER(_xll.BDP($C5095,"DUR_ADJ_OAS_MID")),_xll.BDP($C5095,"DUR_ADJ_OAS_MID"),IF(ISNUMBER(_xll.BDP($E5095&amp;" ISIN","DUR_ADJ_OAS_MID")),_xll.BDP($E5095&amp;" ISIN","DUR_ADJ_OAS_MID")," ")))</f>
        <v/>
      </c>
      <c r="S5095" s="7">
        <f>IF(ISNUMBER(N5095),Q5095*N5095,IF(ISNUMBER(R5095),J5095*R5095," "))</f>
        <v/>
      </c>
      <c r="T5095" t="inlineStr">
        <is>
          <t>01RRY96H4</t>
        </is>
      </c>
      <c r="U5095" t="inlineStr">
        <is>
          <t>Option</t>
        </is>
      </c>
      <c r="AG5095" t="n">
        <v>-0.003761</v>
      </c>
    </row>
    <row r="5096">
      <c r="A5096" t="inlineStr">
        <is>
          <t>SPD</t>
        </is>
      </c>
      <c r="B5096" t="inlineStr">
        <is>
          <t>SPXW US 06/25/25 P5500 Index</t>
        </is>
      </c>
      <c r="C5096" t="inlineStr">
        <is>
          <t>SPXW US 06/25/25 P5500 Index</t>
        </is>
      </c>
      <c r="F5096" t="inlineStr">
        <is>
          <t>01V33GCR7</t>
        </is>
      </c>
      <c r="G5096" s="1" t="n">
        <v>31</v>
      </c>
      <c r="H5096" s="1" t="n">
        <v>4.25</v>
      </c>
      <c r="I5096" s="2" t="n">
        <v>13175</v>
      </c>
      <c r="J5096" s="3" t="n">
        <v>0.00015327</v>
      </c>
      <c r="K5096" s="4" t="n">
        <v>85961583.84</v>
      </c>
      <c r="L5096" s="5" t="n">
        <v>2325001</v>
      </c>
      <c r="M5096" s="6" t="n">
        <v>36.97270833</v>
      </c>
      <c r="N5096" s="7">
        <f>IF(ISNUMBER(_xll.BDP($C5096, "DELTA_MID")),_xll.BDP($C5096, "DELTA_MID")," ")</f>
        <v/>
      </c>
      <c r="O5096" s="7">
        <f>IF(ISNUMBER(N5096),_xll.BDP($C5096, "OPT_UNDL_TICKER"),"")</f>
        <v/>
      </c>
      <c r="P5096" s="8">
        <f>IF(ISNUMBER(N5096),_xll.BDP($C5096, "OPT_UNDL_PX")," ")</f>
        <v/>
      </c>
      <c r="Q5096" s="7">
        <f>IF(ISNUMBER(N5096),+G5096*_xll.BDP($C5096, "PX_POS_MULT_FACTOR")*P5096/K5096," ")</f>
        <v/>
      </c>
      <c r="R5096" s="8">
        <f>IF(OR($A5096="TUA",$A5096="TYA"),"",IF(ISNUMBER(_xll.BDP($C5096,"DUR_ADJ_OAS_MID")),_xll.BDP($C5096,"DUR_ADJ_OAS_MID"),IF(ISNUMBER(_xll.BDP($E5096&amp;" ISIN","DUR_ADJ_OAS_MID")),_xll.BDP($E5096&amp;" ISIN","DUR_ADJ_OAS_MID")," ")))</f>
        <v/>
      </c>
      <c r="S5096" s="7">
        <f>IF(ISNUMBER(N5096),Q5096*N5096,IF(ISNUMBER(R5096),J5096*R5096," "))</f>
        <v/>
      </c>
      <c r="T5096" t="inlineStr">
        <is>
          <t>01V33GCR7</t>
        </is>
      </c>
      <c r="U5096" t="inlineStr">
        <is>
          <t>Option</t>
        </is>
      </c>
      <c r="AG5096" t="n">
        <v>-0.003761</v>
      </c>
    </row>
    <row r="5097">
      <c r="A5097" t="inlineStr">
        <is>
          <t>SPD</t>
        </is>
      </c>
      <c r="B5097" t="inlineStr">
        <is>
          <t>SPXW US 06/25/25 P5780 Index</t>
        </is>
      </c>
      <c r="C5097" t="inlineStr">
        <is>
          <t>SPXW US 06/25/25 P5780 Index</t>
        </is>
      </c>
      <c r="F5097" t="inlineStr">
        <is>
          <t>01V5G7TX2</t>
        </is>
      </c>
      <c r="G5097" s="1" t="n">
        <v>-31</v>
      </c>
      <c r="H5097" s="1" t="n">
        <v>14.6</v>
      </c>
      <c r="I5097" s="2" t="n">
        <v>-45260</v>
      </c>
      <c r="J5097" s="3" t="n">
        <v>-0.00052651</v>
      </c>
      <c r="K5097" s="4" t="n">
        <v>85961583.84</v>
      </c>
      <c r="L5097" s="5" t="n">
        <v>2325001</v>
      </c>
      <c r="M5097" s="6" t="n">
        <v>36.97270833</v>
      </c>
      <c r="N5097" s="7">
        <f>IF(ISNUMBER(_xll.BDP($C5097, "DELTA_MID")),_xll.BDP($C5097, "DELTA_MID")," ")</f>
        <v/>
      </c>
      <c r="O5097" s="7">
        <f>IF(ISNUMBER(N5097),_xll.BDP($C5097, "OPT_UNDL_TICKER"),"")</f>
        <v/>
      </c>
      <c r="P5097" s="8">
        <f>IF(ISNUMBER(N5097),_xll.BDP($C5097, "OPT_UNDL_PX")," ")</f>
        <v/>
      </c>
      <c r="Q5097" s="7">
        <f>IF(ISNUMBER(N5097),+G5097*_xll.BDP($C5097, "PX_POS_MULT_FACTOR")*P5097/K5097," ")</f>
        <v/>
      </c>
      <c r="R5097" s="8">
        <f>IF(OR($A5097="TUA",$A5097="TYA"),"",IF(ISNUMBER(_xll.BDP($C5097,"DUR_ADJ_OAS_MID")),_xll.BDP($C5097,"DUR_ADJ_OAS_MID"),IF(ISNUMBER(_xll.BDP($E5097&amp;" ISIN","DUR_ADJ_OAS_MID")),_xll.BDP($E5097&amp;" ISIN","DUR_ADJ_OAS_MID")," ")))</f>
        <v/>
      </c>
      <c r="S5097" s="7">
        <f>IF(ISNUMBER(N5097),Q5097*N5097,IF(ISNUMBER(R5097),J5097*R5097," "))</f>
        <v/>
      </c>
      <c r="T5097" t="inlineStr">
        <is>
          <t>01V5G7TX2</t>
        </is>
      </c>
      <c r="U5097" t="inlineStr">
        <is>
          <t>Option</t>
        </is>
      </c>
      <c r="AG5097" t="n">
        <v>-0.003761</v>
      </c>
    </row>
    <row r="5098">
      <c r="A5098" t="inlineStr">
        <is>
          <t>SPD</t>
        </is>
      </c>
      <c r="B5098" t="inlineStr">
        <is>
          <t>SPXW US 06/30/25 C6200 Index</t>
        </is>
      </c>
      <c r="C5098" t="inlineStr">
        <is>
          <t>SPXW US 06/30/25 C6200 Index</t>
        </is>
      </c>
      <c r="F5098" t="inlineStr">
        <is>
          <t>01NGXN208</t>
        </is>
      </c>
      <c r="G5098" s="1" t="n">
        <v>79</v>
      </c>
      <c r="H5098" s="1" t="n">
        <v>11.95</v>
      </c>
      <c r="I5098" s="2" t="n">
        <v>94405</v>
      </c>
      <c r="J5098" s="3" t="n">
        <v>0.00109822</v>
      </c>
      <c r="K5098" s="4" t="n">
        <v>85961583.84</v>
      </c>
      <c r="L5098" s="5" t="n">
        <v>2325001</v>
      </c>
      <c r="M5098" s="6" t="n">
        <v>36.97270833</v>
      </c>
      <c r="N5098" s="7">
        <f>IF(ISNUMBER(_xll.BDP($C5098, "DELTA_MID")),_xll.BDP($C5098, "DELTA_MID")," ")</f>
        <v/>
      </c>
      <c r="O5098" s="7">
        <f>IF(ISNUMBER(N5098),_xll.BDP($C5098, "OPT_UNDL_TICKER"),"")</f>
        <v/>
      </c>
      <c r="P5098" s="8">
        <f>IF(ISNUMBER(N5098),_xll.BDP($C5098, "OPT_UNDL_PX")," ")</f>
        <v/>
      </c>
      <c r="Q5098" s="7">
        <f>IF(ISNUMBER(N5098),+G5098*_xll.BDP($C5098, "PX_POS_MULT_FACTOR")*P5098/K5098," ")</f>
        <v/>
      </c>
      <c r="R5098" s="8">
        <f>IF(OR($A5098="TUA",$A5098="TYA"),"",IF(ISNUMBER(_xll.BDP($C5098,"DUR_ADJ_OAS_MID")),_xll.BDP($C5098,"DUR_ADJ_OAS_MID"),IF(ISNUMBER(_xll.BDP($E5098&amp;" ISIN","DUR_ADJ_OAS_MID")),_xll.BDP($E5098&amp;" ISIN","DUR_ADJ_OAS_MID")," ")))</f>
        <v/>
      </c>
      <c r="S5098" s="7">
        <f>IF(ISNUMBER(N5098),Q5098*N5098,IF(ISNUMBER(R5098),J5098*R5098," "))</f>
        <v/>
      </c>
      <c r="T5098" t="inlineStr">
        <is>
          <t>01NGXN208</t>
        </is>
      </c>
      <c r="U5098" t="inlineStr">
        <is>
          <t>Option</t>
        </is>
      </c>
      <c r="AG5098" t="n">
        <v>-0.003761</v>
      </c>
    </row>
    <row r="5099">
      <c r="A5099" t="inlineStr">
        <is>
          <t>SPD</t>
        </is>
      </c>
      <c r="B5099" t="inlineStr">
        <is>
          <t>SPXW US 07/18/25 C6300 Index</t>
        </is>
      </c>
      <c r="C5099" t="inlineStr">
        <is>
          <t>SPXW US 07/18/25 C6300 Index</t>
        </is>
      </c>
      <c r="F5099" t="inlineStr">
        <is>
          <t>01SD3K1Q3</t>
        </is>
      </c>
      <c r="G5099" s="1" t="n">
        <v>162</v>
      </c>
      <c r="H5099" s="1" t="n">
        <v>16.45</v>
      </c>
      <c r="I5099" s="2" t="n">
        <v>266490</v>
      </c>
      <c r="J5099" s="3" t="n">
        <v>0.00310011</v>
      </c>
      <c r="K5099" s="4" t="n">
        <v>85961583.84</v>
      </c>
      <c r="L5099" s="5" t="n">
        <v>2325001</v>
      </c>
      <c r="M5099" s="6" t="n">
        <v>36.97270833</v>
      </c>
      <c r="N5099" s="7">
        <f>IF(ISNUMBER(_xll.BDP($C5099, "DELTA_MID")),_xll.BDP($C5099, "DELTA_MID")," ")</f>
        <v/>
      </c>
      <c r="O5099" s="7">
        <f>IF(ISNUMBER(N5099),_xll.BDP($C5099, "OPT_UNDL_TICKER"),"")</f>
        <v/>
      </c>
      <c r="P5099" s="8">
        <f>IF(ISNUMBER(N5099),_xll.BDP($C5099, "OPT_UNDL_PX")," ")</f>
        <v/>
      </c>
      <c r="Q5099" s="7">
        <f>IF(ISNUMBER(N5099),+G5099*_xll.BDP($C5099, "PX_POS_MULT_FACTOR")*P5099/K5099," ")</f>
        <v/>
      </c>
      <c r="R5099" s="8">
        <f>IF(OR($A5099="TUA",$A5099="TYA"),"",IF(ISNUMBER(_xll.BDP($C5099,"DUR_ADJ_OAS_MID")),_xll.BDP($C5099,"DUR_ADJ_OAS_MID"),IF(ISNUMBER(_xll.BDP($E5099&amp;" ISIN","DUR_ADJ_OAS_MID")),_xll.BDP($E5099&amp;" ISIN","DUR_ADJ_OAS_MID")," ")))</f>
        <v/>
      </c>
      <c r="S5099" s="7">
        <f>IF(ISNUMBER(N5099),Q5099*N5099,IF(ISNUMBER(R5099),J5099*R5099," "))</f>
        <v/>
      </c>
      <c r="T5099" t="inlineStr">
        <is>
          <t>01SD3K1Q3</t>
        </is>
      </c>
      <c r="U5099" t="inlineStr">
        <is>
          <t>Option</t>
        </is>
      </c>
      <c r="AG5099" t="n">
        <v>-0.003761</v>
      </c>
    </row>
    <row r="5100">
      <c r="A5100" t="inlineStr">
        <is>
          <t>SPD</t>
        </is>
      </c>
      <c r="B5100" t="inlineStr">
        <is>
          <t>SPXW US 07/18/25 P5155 Index</t>
        </is>
      </c>
      <c r="C5100" t="inlineStr">
        <is>
          <t>SPXW US 07/18/25 P5155 Index</t>
        </is>
      </c>
      <c r="F5100" t="inlineStr">
        <is>
          <t>01TLV84D2</t>
        </is>
      </c>
      <c r="G5100" s="1" t="n">
        <v>-137</v>
      </c>
      <c r="H5100" s="1" t="n">
        <v>8.800000000000001</v>
      </c>
      <c r="I5100" s="2" t="n">
        <v>-120560</v>
      </c>
      <c r="J5100" s="3" t="n">
        <v>-0.00140249</v>
      </c>
      <c r="K5100" s="4" t="n">
        <v>85961583.84</v>
      </c>
      <c r="L5100" s="5" t="n">
        <v>2325001</v>
      </c>
      <c r="M5100" s="6" t="n">
        <v>36.97270833</v>
      </c>
      <c r="N5100" s="7">
        <f>IF(ISNUMBER(_xll.BDP($C5100, "DELTA_MID")),_xll.BDP($C5100, "DELTA_MID")," ")</f>
        <v/>
      </c>
      <c r="O5100" s="7">
        <f>IF(ISNUMBER(N5100),_xll.BDP($C5100, "OPT_UNDL_TICKER"),"")</f>
        <v/>
      </c>
      <c r="P5100" s="8">
        <f>IF(ISNUMBER(N5100),_xll.BDP($C5100, "OPT_UNDL_PX")," ")</f>
        <v/>
      </c>
      <c r="Q5100" s="7">
        <f>IF(ISNUMBER(N5100),+G5100*_xll.BDP($C5100, "PX_POS_MULT_FACTOR")*P5100/K5100," ")</f>
        <v/>
      </c>
      <c r="R5100" s="8">
        <f>IF(OR($A5100="TUA",$A5100="TYA"),"",IF(ISNUMBER(_xll.BDP($C5100,"DUR_ADJ_OAS_MID")),_xll.BDP($C5100,"DUR_ADJ_OAS_MID"),IF(ISNUMBER(_xll.BDP($E5100&amp;" ISIN","DUR_ADJ_OAS_MID")),_xll.BDP($E5100&amp;" ISIN","DUR_ADJ_OAS_MID")," ")))</f>
        <v/>
      </c>
      <c r="S5100" s="7">
        <f>IF(ISNUMBER(N5100),Q5100*N5100,IF(ISNUMBER(R5100),J5100*R5100," "))</f>
        <v/>
      </c>
      <c r="T5100" t="inlineStr">
        <is>
          <t>01TLV84D2</t>
        </is>
      </c>
      <c r="U5100" t="inlineStr">
        <is>
          <t>Option</t>
        </is>
      </c>
      <c r="AG5100" t="n">
        <v>-0.003761</v>
      </c>
    </row>
    <row r="5101">
      <c r="A5101" t="inlineStr">
        <is>
          <t>SPD</t>
        </is>
      </c>
      <c r="B5101" t="inlineStr">
        <is>
          <t>SPXW US 07/18/25 P5455 Index</t>
        </is>
      </c>
      <c r="C5101" t="inlineStr">
        <is>
          <t>SPXW US 07/18/25 P5455 Index</t>
        </is>
      </c>
      <c r="F5101" t="inlineStr">
        <is>
          <t>01TLV85H5</t>
        </is>
      </c>
      <c r="G5101" s="1" t="n">
        <v>137</v>
      </c>
      <c r="H5101" s="1" t="n">
        <v>18.45</v>
      </c>
      <c r="I5101" s="2" t="n">
        <v>252765</v>
      </c>
      <c r="J5101" s="3" t="n">
        <v>0.00294044</v>
      </c>
      <c r="K5101" s="4" t="n">
        <v>85961583.84</v>
      </c>
      <c r="L5101" s="5" t="n">
        <v>2325001</v>
      </c>
      <c r="M5101" s="6" t="n">
        <v>36.97270833</v>
      </c>
      <c r="N5101" s="7">
        <f>IF(ISNUMBER(_xll.BDP($C5101, "DELTA_MID")),_xll.BDP($C5101, "DELTA_MID")," ")</f>
        <v/>
      </c>
      <c r="O5101" s="7">
        <f>IF(ISNUMBER(N5101),_xll.BDP($C5101, "OPT_UNDL_TICKER"),"")</f>
        <v/>
      </c>
      <c r="P5101" s="8">
        <f>IF(ISNUMBER(N5101),_xll.BDP($C5101, "OPT_UNDL_PX")," ")</f>
        <v/>
      </c>
      <c r="Q5101" s="7">
        <f>IF(ISNUMBER(N5101),+G5101*_xll.BDP($C5101, "PX_POS_MULT_FACTOR")*P5101/K5101," ")</f>
        <v/>
      </c>
      <c r="R5101" s="8">
        <f>IF(OR($A5101="TUA",$A5101="TYA"),"",IF(ISNUMBER(_xll.BDP($C5101,"DUR_ADJ_OAS_MID")),_xll.BDP($C5101,"DUR_ADJ_OAS_MID"),IF(ISNUMBER(_xll.BDP($E5101&amp;" ISIN","DUR_ADJ_OAS_MID")),_xll.BDP($E5101&amp;" ISIN","DUR_ADJ_OAS_MID")," ")))</f>
        <v/>
      </c>
      <c r="S5101" s="7">
        <f>IF(ISNUMBER(N5101),Q5101*N5101,IF(ISNUMBER(R5101),J5101*R5101," "))</f>
        <v/>
      </c>
      <c r="T5101" t="inlineStr">
        <is>
          <t>01TLV85H5</t>
        </is>
      </c>
      <c r="U5101" t="inlineStr">
        <is>
          <t>Option</t>
        </is>
      </c>
      <c r="AG5101" t="n">
        <v>-0.003761</v>
      </c>
    </row>
    <row r="5102">
      <c r="A5102" t="inlineStr">
        <is>
          <t>SPD</t>
        </is>
      </c>
      <c r="B5102" t="inlineStr">
        <is>
          <t>SPXW US 07/31/25 C6500 Index</t>
        </is>
      </c>
      <c r="C5102" t="inlineStr">
        <is>
          <t>SPXW US 07/31/25 C6500 Index</t>
        </is>
      </c>
      <c r="F5102" t="inlineStr">
        <is>
          <t>01S3TMGY3</t>
        </is>
      </c>
      <c r="G5102" s="1" t="n">
        <v>297</v>
      </c>
      <c r="H5102" s="1" t="n">
        <v>5.45</v>
      </c>
      <c r="I5102" s="2" t="n">
        <v>161865</v>
      </c>
      <c r="J5102" s="3" t="n">
        <v>0.00188299</v>
      </c>
      <c r="K5102" s="4" t="n">
        <v>85961583.84</v>
      </c>
      <c r="L5102" s="5" t="n">
        <v>2325001</v>
      </c>
      <c r="M5102" s="6" t="n">
        <v>36.97270833</v>
      </c>
      <c r="N5102" s="7">
        <f>IF(ISNUMBER(_xll.BDP($C5102, "DELTA_MID")),_xll.BDP($C5102, "DELTA_MID")," ")</f>
        <v/>
      </c>
      <c r="O5102" s="7">
        <f>IF(ISNUMBER(N5102),_xll.BDP($C5102, "OPT_UNDL_TICKER"),"")</f>
        <v/>
      </c>
      <c r="P5102" s="8">
        <f>IF(ISNUMBER(N5102),_xll.BDP($C5102, "OPT_UNDL_PX")," ")</f>
        <v/>
      </c>
      <c r="Q5102" s="7">
        <f>IF(ISNUMBER(N5102),+G5102*_xll.BDP($C5102, "PX_POS_MULT_FACTOR")*P5102/K5102," ")</f>
        <v/>
      </c>
      <c r="R5102" s="8">
        <f>IF(OR($A5102="TUA",$A5102="TYA"),"",IF(ISNUMBER(_xll.BDP($C5102,"DUR_ADJ_OAS_MID")),_xll.BDP($C5102,"DUR_ADJ_OAS_MID"),IF(ISNUMBER(_xll.BDP($E5102&amp;" ISIN","DUR_ADJ_OAS_MID")),_xll.BDP($E5102&amp;" ISIN","DUR_ADJ_OAS_MID")," ")))</f>
        <v/>
      </c>
      <c r="S5102" s="7">
        <f>IF(ISNUMBER(N5102),Q5102*N5102,IF(ISNUMBER(R5102),J5102*R5102," "))</f>
        <v/>
      </c>
      <c r="T5102" t="inlineStr">
        <is>
          <t>01S3TMGY3</t>
        </is>
      </c>
      <c r="U5102" t="inlineStr">
        <is>
          <t>Option</t>
        </is>
      </c>
      <c r="AG5102" t="n">
        <v>-0.003761</v>
      </c>
    </row>
    <row r="5103">
      <c r="A5103" t="inlineStr">
        <is>
          <t>SPD</t>
        </is>
      </c>
      <c r="B5103" t="inlineStr">
        <is>
          <t>Cash</t>
        </is>
      </c>
      <c r="C5103" t="inlineStr">
        <is>
          <t>Cash</t>
        </is>
      </c>
      <c r="G5103" s="1" t="n">
        <v>191950.48</v>
      </c>
      <c r="H5103" s="1" t="n">
        <v>1</v>
      </c>
      <c r="I5103" s="2" t="n">
        <v>191950.48</v>
      </c>
      <c r="J5103" s="3" t="n">
        <v>0.00223298</v>
      </c>
      <c r="K5103" s="4" t="n">
        <v>85961583.84</v>
      </c>
      <c r="L5103" s="5" t="n">
        <v>2325001</v>
      </c>
      <c r="M5103" s="6" t="n">
        <v>36.97270833</v>
      </c>
      <c r="N5103" s="7">
        <f>IF(ISNUMBER(_xll.BDP($C5103, "DELTA_MID")),_xll.BDP($C5103, "DELTA_MID")," ")</f>
        <v/>
      </c>
      <c r="O5103" s="7">
        <f>IF(ISNUMBER(N5103),_xll.BDP($C5103, "OPT_UNDL_TICKER"),"")</f>
        <v/>
      </c>
      <c r="P5103" s="8">
        <f>IF(ISNUMBER(N5103),_xll.BDP($C5103, "OPT_UNDL_PX")," ")</f>
        <v/>
      </c>
      <c r="Q5103" s="7">
        <f>IF(ISNUMBER(N5103),+G5103*_xll.BDP($C5103, "PX_POS_MULT_FACTOR")*P5103/K5103," ")</f>
        <v/>
      </c>
      <c r="R5103" s="8">
        <f>IF(OR($A5103="TUA",$A5103="TYA"),"",IF(ISNUMBER(_xll.BDP($C5103,"DUR_ADJ_OAS_MID")),_xll.BDP($C5103,"DUR_ADJ_OAS_MID"),IF(ISNUMBER(_xll.BDP($E5103&amp;" ISIN","DUR_ADJ_OAS_MID")),_xll.BDP($E5103&amp;" ISIN","DUR_ADJ_OAS_MID")," ")))</f>
        <v/>
      </c>
      <c r="S5103" s="7">
        <f>IF(ISNUMBER(N5103),Q5103*N5103,IF(ISNUMBER(R5103),J5103*R5103," "))</f>
        <v/>
      </c>
      <c r="T5103" t="inlineStr">
        <is>
          <t>Cash</t>
        </is>
      </c>
      <c r="U5103" t="inlineStr">
        <is>
          <t>Cash</t>
        </is>
      </c>
      <c r="AG5103" t="n">
        <v>-0.003761</v>
      </c>
    </row>
    <row r="5104">
      <c r="N5104" s="7">
        <f>IF(ISNUMBER(_xll.BDP($C5104, "DELTA_MID")),_xll.BDP($C5104, "DELTA_MID")," ")</f>
        <v/>
      </c>
      <c r="O5104" s="7">
        <f>IF(ISNUMBER(N5104),_xll.BDP($C5104, "OPT_UNDL_TICKER"),"")</f>
        <v/>
      </c>
      <c r="P5104" s="8">
        <f>IF(ISNUMBER(N5104),_xll.BDP($C5104, "OPT_UNDL_PX")," ")</f>
        <v/>
      </c>
      <c r="Q5104" s="7">
        <f>IF(ISNUMBER(N5104),+G5104*_xll.BDP($C5104, "PX_POS_MULT_FACTOR")*P5104/K5104," ")</f>
        <v/>
      </c>
      <c r="R5104" s="8">
        <f>IF(OR($A5104="TUA",$A5104="TYA"),"",IF(ISNUMBER(_xll.BDP($C5104,"DUR_ADJ_OAS_MID")),_xll.BDP($C5104,"DUR_ADJ_OAS_MID"),IF(ISNUMBER(_xll.BDP($E5104&amp;" ISIN","DUR_ADJ_OAS_MID")),_xll.BDP($E5104&amp;" ISIN","DUR_ADJ_OAS_MID")," ")))</f>
        <v/>
      </c>
      <c r="S5104" s="7">
        <f>IF(ISNUMBER(N5104),Q5104*N5104,IF(ISNUMBER(R5104),J5104*R5104," "))</f>
        <v/>
      </c>
    </row>
    <row r="5105">
      <c r="A5105" t="inlineStr">
        <is>
          <t>SPUC</t>
        </is>
      </c>
      <c r="B5105" t="inlineStr">
        <is>
          <t>ISHARES CORE S+P 500 ETF</t>
        </is>
      </c>
      <c r="C5105" t="inlineStr">
        <is>
          <t>IVV</t>
        </is>
      </c>
      <c r="D5105" t="inlineStr">
        <is>
          <t>2593025</t>
        </is>
      </c>
      <c r="E5105" t="inlineStr">
        <is>
          <t>US4642872000</t>
        </is>
      </c>
      <c r="F5105" t="inlineStr">
        <is>
          <t>464287200</t>
        </is>
      </c>
      <c r="G5105" s="1" t="n">
        <v>209203</v>
      </c>
      <c r="H5105" s="1" t="n">
        <v>602.5700000000001</v>
      </c>
      <c r="I5105" s="2" t="n">
        <v>126059451.71</v>
      </c>
      <c r="J5105" s="3" t="n">
        <v>0.96846803</v>
      </c>
      <c r="K5105" s="4" t="n">
        <v>130163772.5</v>
      </c>
      <c r="L5105" s="5" t="n">
        <v>3050001</v>
      </c>
      <c r="M5105" s="6" t="n">
        <v>42.67663273</v>
      </c>
      <c r="N5105" s="7">
        <f>IF(ISNUMBER(_xll.BDP($C5105, "DELTA_MID")),_xll.BDP($C5105, "DELTA_MID")," ")</f>
        <v/>
      </c>
      <c r="O5105" s="7">
        <f>IF(ISNUMBER(N5105),_xll.BDP($C5105, "OPT_UNDL_TICKER"),"")</f>
        <v/>
      </c>
      <c r="P5105" s="8">
        <f>IF(ISNUMBER(N5105),_xll.BDP($C5105, "OPT_UNDL_PX")," ")</f>
        <v/>
      </c>
      <c r="Q5105" s="7">
        <f>IF(ISNUMBER(N5105),+G5105*_xll.BDP($C5105, "PX_POS_MULT_FACTOR")*P5105/K5105," ")</f>
        <v/>
      </c>
      <c r="R5105" s="8">
        <f>IF(OR($A5105="TUA",$A5105="TYA"),"",IF(ISNUMBER(_xll.BDP($C5105,"DUR_ADJ_OAS_MID")),_xll.BDP($C5105,"DUR_ADJ_OAS_MID"),IF(ISNUMBER(_xll.BDP($E5105&amp;" ISIN","DUR_ADJ_OAS_MID")),_xll.BDP($E5105&amp;" ISIN","DUR_ADJ_OAS_MID")," ")))</f>
        <v/>
      </c>
      <c r="S5105" s="7">
        <f>IF(ISNUMBER(N5105),Q5105*N5105,IF(ISNUMBER(R5105),J5105*R5105," "))</f>
        <v/>
      </c>
      <c r="T5105" t="inlineStr">
        <is>
          <t>464287200</t>
        </is>
      </c>
      <c r="U5105" t="inlineStr">
        <is>
          <t>Fund</t>
        </is>
      </c>
    </row>
    <row r="5106">
      <c r="A5106" t="inlineStr">
        <is>
          <t>SPUC</t>
        </is>
      </c>
      <c r="B5106" t="inlineStr">
        <is>
          <t>SPX US 06/20/25 C5920 Index</t>
        </is>
      </c>
      <c r="C5106" t="inlineStr">
        <is>
          <t>SPX US 06/20/25 C5920 Index</t>
        </is>
      </c>
      <c r="F5106" t="inlineStr">
        <is>
          <t>01RG244J4</t>
        </is>
      </c>
      <c r="G5106" s="1" t="n">
        <v>110</v>
      </c>
      <c r="H5106" s="1" t="n">
        <v>116.2</v>
      </c>
      <c r="I5106" s="2" t="n">
        <v>1278200</v>
      </c>
      <c r="J5106" s="3" t="n">
        <v>0.009819939999999999</v>
      </c>
      <c r="K5106" s="4" t="n">
        <v>130163772.5</v>
      </c>
      <c r="L5106" s="5" t="n">
        <v>3050001</v>
      </c>
      <c r="M5106" s="6" t="n">
        <v>42.67663273</v>
      </c>
      <c r="N5106" s="7">
        <f>IF(ISNUMBER(_xll.BDP($C5106, "DELTA_MID")),_xll.BDP($C5106, "DELTA_MID")," ")</f>
        <v/>
      </c>
      <c r="O5106" s="7">
        <f>IF(ISNUMBER(N5106),_xll.BDP($C5106, "OPT_UNDL_TICKER"),"")</f>
        <v/>
      </c>
      <c r="P5106" s="8">
        <f>IF(ISNUMBER(N5106),_xll.BDP($C5106, "OPT_UNDL_PX")," ")</f>
        <v/>
      </c>
      <c r="Q5106" s="7">
        <f>IF(ISNUMBER(N5106),+G5106*_xll.BDP($C5106, "PX_POS_MULT_FACTOR")*P5106/K5106," ")</f>
        <v/>
      </c>
      <c r="R5106" s="8">
        <f>IF(OR($A5106="TUA",$A5106="TYA"),"",IF(ISNUMBER(_xll.BDP($C5106,"DUR_ADJ_OAS_MID")),_xll.BDP($C5106,"DUR_ADJ_OAS_MID"),IF(ISNUMBER(_xll.BDP($E5106&amp;" ISIN","DUR_ADJ_OAS_MID")),_xll.BDP($E5106&amp;" ISIN","DUR_ADJ_OAS_MID")," ")))</f>
        <v/>
      </c>
      <c r="S5106" s="7">
        <f>IF(ISNUMBER(N5106),Q5106*N5106,IF(ISNUMBER(R5106),J5106*R5106," "))</f>
        <v/>
      </c>
      <c r="T5106" t="inlineStr">
        <is>
          <t>01RG244J4</t>
        </is>
      </c>
      <c r="U5106" t="inlineStr">
        <is>
          <t>Option</t>
        </is>
      </c>
    </row>
    <row r="5107">
      <c r="A5107" t="inlineStr">
        <is>
          <t>SPUC</t>
        </is>
      </c>
      <c r="B5107" t="inlineStr">
        <is>
          <t>SPXW US 06/20/25 C5920 Index</t>
        </is>
      </c>
      <c r="C5107" t="inlineStr">
        <is>
          <t>SPXW US 06/20/25 C5920 Index</t>
        </is>
      </c>
      <c r="F5107" t="inlineStr">
        <is>
          <t>01RRY8GG4</t>
        </is>
      </c>
      <c r="G5107" s="1" t="n">
        <v>110</v>
      </c>
      <c r="H5107" s="1" t="n">
        <v>117.5</v>
      </c>
      <c r="I5107" s="2" t="n">
        <v>1292500</v>
      </c>
      <c r="J5107" s="3" t="n">
        <v>0.009929800000000001</v>
      </c>
      <c r="K5107" s="4" t="n">
        <v>130163772.5</v>
      </c>
      <c r="L5107" s="5" t="n">
        <v>3050001</v>
      </c>
      <c r="M5107" s="6" t="n">
        <v>42.67663273</v>
      </c>
      <c r="N5107" s="7">
        <f>IF(ISNUMBER(_xll.BDP($C5107, "DELTA_MID")),_xll.BDP($C5107, "DELTA_MID")," ")</f>
        <v/>
      </c>
      <c r="O5107" s="7">
        <f>IF(ISNUMBER(N5107),_xll.BDP($C5107, "OPT_UNDL_TICKER"),"")</f>
        <v/>
      </c>
      <c r="P5107" s="8">
        <f>IF(ISNUMBER(N5107),_xll.BDP($C5107, "OPT_UNDL_PX")," ")</f>
        <v/>
      </c>
      <c r="Q5107" s="7">
        <f>IF(ISNUMBER(N5107),+G5107*_xll.BDP($C5107, "PX_POS_MULT_FACTOR")*P5107/K5107," ")</f>
        <v/>
      </c>
      <c r="R5107" s="8">
        <f>IF(OR($A5107="TUA",$A5107="TYA"),"",IF(ISNUMBER(_xll.BDP($C5107,"DUR_ADJ_OAS_MID")),_xll.BDP($C5107,"DUR_ADJ_OAS_MID"),IF(ISNUMBER(_xll.BDP($E5107&amp;" ISIN","DUR_ADJ_OAS_MID")),_xll.BDP($E5107&amp;" ISIN","DUR_ADJ_OAS_MID")," ")))</f>
        <v/>
      </c>
      <c r="S5107" s="7">
        <f>IF(ISNUMBER(N5107),Q5107*N5107,IF(ISNUMBER(R5107),J5107*R5107," "))</f>
        <v/>
      </c>
      <c r="T5107" t="inlineStr">
        <is>
          <t>01RRY8GG4</t>
        </is>
      </c>
      <c r="U5107" t="inlineStr">
        <is>
          <t>Option</t>
        </is>
      </c>
    </row>
    <row r="5108">
      <c r="A5108" t="inlineStr">
        <is>
          <t>SPUC</t>
        </is>
      </c>
      <c r="B5108" t="inlineStr">
        <is>
          <t>Cash</t>
        </is>
      </c>
      <c r="C5108" t="inlineStr">
        <is>
          <t>Cash</t>
        </is>
      </c>
      <c r="G5108" s="1" t="n">
        <v>1533620.79</v>
      </c>
      <c r="H5108" s="1" t="n">
        <v>1</v>
      </c>
      <c r="I5108" s="2" t="n">
        <v>1533620.79</v>
      </c>
      <c r="J5108" s="3" t="n">
        <v>0.01178224</v>
      </c>
      <c r="K5108" s="4" t="n">
        <v>130163772.5</v>
      </c>
      <c r="L5108" s="5" t="n">
        <v>3050001</v>
      </c>
      <c r="M5108" s="6" t="n">
        <v>42.67663273</v>
      </c>
      <c r="N5108" s="7">
        <f>IF(ISNUMBER(_xll.BDP($C5108, "DELTA_MID")),_xll.BDP($C5108, "DELTA_MID")," ")</f>
        <v/>
      </c>
      <c r="O5108" s="7">
        <f>IF(ISNUMBER(N5108),_xll.BDP($C5108, "OPT_UNDL_TICKER"),"")</f>
        <v/>
      </c>
      <c r="P5108" s="8">
        <f>IF(ISNUMBER(N5108),_xll.BDP($C5108, "OPT_UNDL_PX")," ")</f>
        <v/>
      </c>
      <c r="Q5108" s="7">
        <f>IF(ISNUMBER(N5108),+G5108*_xll.BDP($C5108, "PX_POS_MULT_FACTOR")*P5108/K5108," ")</f>
        <v/>
      </c>
      <c r="R5108" s="8">
        <f>IF(OR($A5108="TUA",$A5108="TYA"),"",IF(ISNUMBER(_xll.BDP($C5108,"DUR_ADJ_OAS_MID")),_xll.BDP($C5108,"DUR_ADJ_OAS_MID"),IF(ISNUMBER(_xll.BDP($E5108&amp;" ISIN","DUR_ADJ_OAS_MID")),_xll.BDP($E5108&amp;" ISIN","DUR_ADJ_OAS_MID")," ")))</f>
        <v/>
      </c>
      <c r="S5108" s="7">
        <f>IF(ISNUMBER(N5108),Q5108*N5108,IF(ISNUMBER(R5108),J5108*R5108," "))</f>
        <v/>
      </c>
      <c r="T5108" t="inlineStr">
        <is>
          <t>Cash</t>
        </is>
      </c>
      <c r="U5108" t="inlineStr">
        <is>
          <t>Cash</t>
        </is>
      </c>
    </row>
    <row r="5109">
      <c r="N5109" s="7">
        <f>IF(ISNUMBER(_xll.BDP($C5109, "DELTA_MID")),_xll.BDP($C5109, "DELTA_MID")," ")</f>
        <v/>
      </c>
      <c r="O5109" s="7">
        <f>IF(ISNUMBER(N5109),_xll.BDP($C5109, "OPT_UNDL_TICKER"),"")</f>
        <v/>
      </c>
      <c r="P5109" s="8">
        <f>IF(ISNUMBER(N5109),_xll.BDP($C5109, "OPT_UNDL_PX")," ")</f>
        <v/>
      </c>
      <c r="Q5109" s="7">
        <f>IF(ISNUMBER(N5109),+G5109*_xll.BDP($C5109, "PX_POS_MULT_FACTOR")*P5109/K5109," ")</f>
        <v/>
      </c>
      <c r="R5109" s="8">
        <f>IF(OR($A5109="TUA",$A5109="TYA"),"",IF(ISNUMBER(_xll.BDP($C5109,"DUR_ADJ_OAS_MID")),_xll.BDP($C5109,"DUR_ADJ_OAS_MID"),IF(ISNUMBER(_xll.BDP($E5109&amp;" ISIN","DUR_ADJ_OAS_MID")),_xll.BDP($E5109&amp;" ISIN","DUR_ADJ_OAS_MID")," ")))</f>
        <v/>
      </c>
      <c r="S5109" s="7">
        <f>IF(ISNUMBER(N5109),Q5109*N5109,IF(ISNUMBER(R5109),J5109*R5109," "))</f>
        <v/>
      </c>
    </row>
    <row r="5110">
      <c r="A5110" t="inlineStr">
        <is>
          <t>SPYC</t>
        </is>
      </c>
      <c r="B5110" t="inlineStr">
        <is>
          <t>ISHARES CORE S+P 500 ETF</t>
        </is>
      </c>
      <c r="C5110" t="inlineStr">
        <is>
          <t>IVV</t>
        </is>
      </c>
      <c r="D5110" t="inlineStr">
        <is>
          <t>2593025</t>
        </is>
      </c>
      <c r="E5110" t="inlineStr">
        <is>
          <t>US4642872000</t>
        </is>
      </c>
      <c r="F5110" t="inlineStr">
        <is>
          <t>464287200</t>
        </is>
      </c>
      <c r="G5110" s="1" t="n">
        <v>131911</v>
      </c>
      <c r="H5110" s="1" t="n">
        <v>602.5700000000001</v>
      </c>
      <c r="I5110" s="2" t="n">
        <v>79485611.27</v>
      </c>
      <c r="J5110" s="3" t="n">
        <v>0.9864376</v>
      </c>
      <c r="K5110" s="4" t="n">
        <v>80578448.3</v>
      </c>
      <c r="L5110" s="5" t="n">
        <v>2025001</v>
      </c>
      <c r="M5110" s="6" t="n">
        <v>39.79180667</v>
      </c>
      <c r="N5110" s="7">
        <f>IF(ISNUMBER(_xll.BDP($C5110, "DELTA_MID")),_xll.BDP($C5110, "DELTA_MID")," ")</f>
        <v/>
      </c>
      <c r="O5110" s="7">
        <f>IF(ISNUMBER(N5110),_xll.BDP($C5110, "OPT_UNDL_TICKER"),"")</f>
        <v/>
      </c>
      <c r="P5110" s="8">
        <f>IF(ISNUMBER(N5110),_xll.BDP($C5110, "OPT_UNDL_PX")," ")</f>
        <v/>
      </c>
      <c r="Q5110" s="7">
        <f>IF(ISNUMBER(N5110),+G5110*_xll.BDP($C5110, "PX_POS_MULT_FACTOR")*P5110/K5110," ")</f>
        <v/>
      </c>
      <c r="R5110" s="8">
        <f>IF(OR($A5110="TUA",$A5110="TYA"),"",IF(ISNUMBER(_xll.BDP($C5110,"DUR_ADJ_OAS_MID")),_xll.BDP($C5110,"DUR_ADJ_OAS_MID"),IF(ISNUMBER(_xll.BDP($E5110&amp;" ISIN","DUR_ADJ_OAS_MID")),_xll.BDP($E5110&amp;" ISIN","DUR_ADJ_OAS_MID")," ")))</f>
        <v/>
      </c>
      <c r="S5110" s="7">
        <f>IF(ISNUMBER(N5110),Q5110*N5110,IF(ISNUMBER(R5110),J5110*R5110," "))</f>
        <v/>
      </c>
      <c r="T5110" t="inlineStr">
        <is>
          <t>464287200</t>
        </is>
      </c>
      <c r="U5110" t="inlineStr">
        <is>
          <t>Fund</t>
        </is>
      </c>
      <c r="AG5110" t="n">
        <v>-0.008475999999999999</v>
      </c>
    </row>
    <row r="5111">
      <c r="A5111" t="inlineStr">
        <is>
          <t>SPYC</t>
        </is>
      </c>
      <c r="B5111" t="inlineStr">
        <is>
          <t>GLD US 06/18/25 P285 Equity</t>
        </is>
      </c>
      <c r="C5111" t="inlineStr">
        <is>
          <t>GLD 06/18/25 P285 Equity</t>
        </is>
      </c>
      <c r="F5111" t="inlineStr">
        <is>
          <t>01VCQX761</t>
        </is>
      </c>
      <c r="G5111" s="1" t="n">
        <v>525</v>
      </c>
      <c r="H5111" s="1" t="n">
        <v>0.09</v>
      </c>
      <c r="I5111" s="2" t="n">
        <v>4725</v>
      </c>
      <c r="J5111" s="3" t="n">
        <v>5.864e-05</v>
      </c>
      <c r="K5111" s="4" t="n">
        <v>80578448.3</v>
      </c>
      <c r="L5111" s="5" t="n">
        <v>2025001</v>
      </c>
      <c r="M5111" s="6" t="n">
        <v>39.79180667</v>
      </c>
      <c r="N5111" s="7">
        <f>IF(ISNUMBER(_xll.BDP($C5111, "DELTA_MID")),_xll.BDP($C5111, "DELTA_MID")," ")</f>
        <v/>
      </c>
      <c r="O5111" s="7">
        <f>IF(ISNUMBER(N5111),_xll.BDP($C5111, "OPT_UNDL_TICKER"),"")</f>
        <v/>
      </c>
      <c r="P5111" s="8">
        <f>IF(ISNUMBER(N5111),_xll.BDP($C5111, "OPT_UNDL_PX")," ")</f>
        <v/>
      </c>
      <c r="Q5111" s="7">
        <f>IF(ISNUMBER(N5111),+G5111*_xll.BDP($C5111, "PX_POS_MULT_FACTOR")*P5111/K5111," ")</f>
        <v/>
      </c>
      <c r="R5111" s="8">
        <f>IF(OR($A5111="TUA",$A5111="TYA"),"",IF(ISNUMBER(_xll.BDP($C5111,"DUR_ADJ_OAS_MID")),_xll.BDP($C5111,"DUR_ADJ_OAS_MID"),IF(ISNUMBER(_xll.BDP($E5111&amp;" ISIN","DUR_ADJ_OAS_MID")),_xll.BDP($E5111&amp;" ISIN","DUR_ADJ_OAS_MID")," ")))</f>
        <v/>
      </c>
      <c r="S5111" s="7">
        <f>IF(ISNUMBER(N5111),Q5111*N5111,IF(ISNUMBER(R5111),J5111*R5111," "))</f>
        <v/>
      </c>
      <c r="T5111" t="inlineStr">
        <is>
          <t>01VCQX761</t>
        </is>
      </c>
      <c r="U5111" t="inlineStr">
        <is>
          <t>Option</t>
        </is>
      </c>
      <c r="AG5111" t="n">
        <v>-0.008475999999999999</v>
      </c>
    </row>
    <row r="5112">
      <c r="A5112" t="inlineStr">
        <is>
          <t>SPYC</t>
        </is>
      </c>
      <c r="B5112" t="inlineStr">
        <is>
          <t>GLD US 06/18/25 P297 Equity</t>
        </is>
      </c>
      <c r="C5112" t="inlineStr">
        <is>
          <t>GLD 06/18/25 P297 Equity</t>
        </is>
      </c>
      <c r="F5112" t="inlineStr">
        <is>
          <t>01VC9TYD7</t>
        </is>
      </c>
      <c r="G5112" s="1" t="n">
        <v>-525</v>
      </c>
      <c r="H5112" s="1" t="n">
        <v>0.695</v>
      </c>
      <c r="I5112" s="2" t="n">
        <v>-36487.5</v>
      </c>
      <c r="J5112" s="3" t="n">
        <v>-0.00045282</v>
      </c>
      <c r="K5112" s="4" t="n">
        <v>80578448.3</v>
      </c>
      <c r="L5112" s="5" t="n">
        <v>2025001</v>
      </c>
      <c r="M5112" s="6" t="n">
        <v>39.79180667</v>
      </c>
      <c r="N5112" s="7">
        <f>IF(ISNUMBER(_xll.BDP($C5112, "DELTA_MID")),_xll.BDP($C5112, "DELTA_MID")," ")</f>
        <v/>
      </c>
      <c r="O5112" s="7">
        <f>IF(ISNUMBER(N5112),_xll.BDP($C5112, "OPT_UNDL_TICKER"),"")</f>
        <v/>
      </c>
      <c r="P5112" s="8">
        <f>IF(ISNUMBER(N5112),_xll.BDP($C5112, "OPT_UNDL_PX")," ")</f>
        <v/>
      </c>
      <c r="Q5112" s="7">
        <f>IF(ISNUMBER(N5112),+G5112*_xll.BDP($C5112, "PX_POS_MULT_FACTOR")*P5112/K5112," ")</f>
        <v/>
      </c>
      <c r="R5112" s="8">
        <f>IF(OR($A5112="TUA",$A5112="TYA"),"",IF(ISNUMBER(_xll.BDP($C5112,"DUR_ADJ_OAS_MID")),_xll.BDP($C5112,"DUR_ADJ_OAS_MID"),IF(ISNUMBER(_xll.BDP($E5112&amp;" ISIN","DUR_ADJ_OAS_MID")),_xll.BDP($E5112&amp;" ISIN","DUR_ADJ_OAS_MID")," ")))</f>
        <v/>
      </c>
      <c r="S5112" s="7">
        <f>IF(ISNUMBER(N5112),Q5112*N5112,IF(ISNUMBER(R5112),J5112*R5112," "))</f>
        <v/>
      </c>
      <c r="T5112" t="inlineStr">
        <is>
          <t>01VC9TYD7</t>
        </is>
      </c>
      <c r="U5112" t="inlineStr">
        <is>
          <t>Option</t>
        </is>
      </c>
      <c r="AG5112" t="n">
        <v>-0.008475999999999999</v>
      </c>
    </row>
    <row r="5113">
      <c r="A5113" t="inlineStr">
        <is>
          <t>SPYC</t>
        </is>
      </c>
      <c r="B5113" t="inlineStr">
        <is>
          <t>GLD US 06/20/25 P283 Equity</t>
        </is>
      </c>
      <c r="C5113" t="inlineStr">
        <is>
          <t>GLD 06/20/25 P283 Equity</t>
        </is>
      </c>
      <c r="F5113" t="inlineStr">
        <is>
          <t>01QDNRVZ0</t>
        </is>
      </c>
      <c r="G5113" s="1" t="n">
        <v>638</v>
      </c>
      <c r="H5113" s="1" t="n">
        <v>0.11</v>
      </c>
      <c r="I5113" s="2" t="n">
        <v>7018</v>
      </c>
      <c r="J5113" s="3" t="n">
        <v>8.71e-05</v>
      </c>
      <c r="K5113" s="4" t="n">
        <v>80578448.3</v>
      </c>
      <c r="L5113" s="5" t="n">
        <v>2025001</v>
      </c>
      <c r="M5113" s="6" t="n">
        <v>39.79180667</v>
      </c>
      <c r="N5113" s="7">
        <f>IF(ISNUMBER(_xll.BDP($C5113, "DELTA_MID")),_xll.BDP($C5113, "DELTA_MID")," ")</f>
        <v/>
      </c>
      <c r="O5113" s="7">
        <f>IF(ISNUMBER(N5113),_xll.BDP($C5113, "OPT_UNDL_TICKER"),"")</f>
        <v/>
      </c>
      <c r="P5113" s="8">
        <f>IF(ISNUMBER(N5113),_xll.BDP($C5113, "OPT_UNDL_PX")," ")</f>
        <v/>
      </c>
      <c r="Q5113" s="7">
        <f>IF(ISNUMBER(N5113),+G5113*_xll.BDP($C5113, "PX_POS_MULT_FACTOR")*P5113/K5113," ")</f>
        <v/>
      </c>
      <c r="R5113" s="8">
        <f>IF(OR($A5113="TUA",$A5113="TYA"),"",IF(ISNUMBER(_xll.BDP($C5113,"DUR_ADJ_OAS_MID")),_xll.BDP($C5113,"DUR_ADJ_OAS_MID"),IF(ISNUMBER(_xll.BDP($E5113&amp;" ISIN","DUR_ADJ_OAS_MID")),_xll.BDP($E5113&amp;" ISIN","DUR_ADJ_OAS_MID")," ")))</f>
        <v/>
      </c>
      <c r="S5113" s="7">
        <f>IF(ISNUMBER(N5113),Q5113*N5113,IF(ISNUMBER(R5113),J5113*R5113," "))</f>
        <v/>
      </c>
      <c r="T5113" t="inlineStr">
        <is>
          <t>01QDNRVZ0</t>
        </is>
      </c>
      <c r="U5113" t="inlineStr">
        <is>
          <t>Option</t>
        </is>
      </c>
      <c r="AG5113" t="n">
        <v>-0.008475999999999999</v>
      </c>
    </row>
    <row r="5114">
      <c r="A5114" t="inlineStr">
        <is>
          <t>SPYC</t>
        </is>
      </c>
      <c r="B5114" t="inlineStr">
        <is>
          <t>GLD US 06/20/25 P293 Equity</t>
        </is>
      </c>
      <c r="C5114" t="inlineStr">
        <is>
          <t>GLD 06/20/25 P293 Equity</t>
        </is>
      </c>
      <c r="F5114" t="inlineStr">
        <is>
          <t>01QFCTRL4</t>
        </is>
      </c>
      <c r="G5114" s="1" t="n">
        <v>-638</v>
      </c>
      <c r="H5114" s="1" t="n">
        <v>0.45</v>
      </c>
      <c r="I5114" s="2" t="n">
        <v>-28710</v>
      </c>
      <c r="J5114" s="3" t="n">
        <v>-0.0003563</v>
      </c>
      <c r="K5114" s="4" t="n">
        <v>80578448.3</v>
      </c>
      <c r="L5114" s="5" t="n">
        <v>2025001</v>
      </c>
      <c r="M5114" s="6" t="n">
        <v>39.79180667</v>
      </c>
      <c r="N5114" s="7">
        <f>IF(ISNUMBER(_xll.BDP($C5114, "DELTA_MID")),_xll.BDP($C5114, "DELTA_MID")," ")</f>
        <v/>
      </c>
      <c r="O5114" s="7">
        <f>IF(ISNUMBER(N5114),_xll.BDP($C5114, "OPT_UNDL_TICKER"),"")</f>
        <v/>
      </c>
      <c r="P5114" s="8">
        <f>IF(ISNUMBER(N5114),_xll.BDP($C5114, "OPT_UNDL_PX")," ")</f>
        <v/>
      </c>
      <c r="Q5114" s="7">
        <f>IF(ISNUMBER(N5114),+G5114*_xll.BDP($C5114, "PX_POS_MULT_FACTOR")*P5114/K5114," ")</f>
        <v/>
      </c>
      <c r="R5114" s="8">
        <f>IF(OR($A5114="TUA",$A5114="TYA"),"",IF(ISNUMBER(_xll.BDP($C5114,"DUR_ADJ_OAS_MID")),_xll.BDP($C5114,"DUR_ADJ_OAS_MID"),IF(ISNUMBER(_xll.BDP($E5114&amp;" ISIN","DUR_ADJ_OAS_MID")),_xll.BDP($E5114&amp;" ISIN","DUR_ADJ_OAS_MID")," ")))</f>
        <v/>
      </c>
      <c r="S5114" s="7">
        <f>IF(ISNUMBER(N5114),Q5114*N5114,IF(ISNUMBER(R5114),J5114*R5114," "))</f>
        <v/>
      </c>
      <c r="T5114" t="inlineStr">
        <is>
          <t>01QFCTRL4</t>
        </is>
      </c>
      <c r="U5114" t="inlineStr">
        <is>
          <t>Option</t>
        </is>
      </c>
      <c r="AG5114" t="n">
        <v>-0.008475999999999999</v>
      </c>
    </row>
    <row r="5115">
      <c r="A5115" t="inlineStr">
        <is>
          <t>SPYC</t>
        </is>
      </c>
      <c r="B5115" t="inlineStr">
        <is>
          <t>MSTR US 06/20/25 P280 Equity</t>
        </is>
      </c>
      <c r="C5115" t="inlineStr">
        <is>
          <t>MSTR 06/20/25 P280 Equity</t>
        </is>
      </c>
      <c r="F5115" t="inlineStr">
        <is>
          <t>01Q2YGMJ8</t>
        </is>
      </c>
      <c r="G5115" s="1" t="n">
        <v>124</v>
      </c>
      <c r="H5115" s="1" t="n">
        <v>0.75</v>
      </c>
      <c r="I5115" s="2" t="n">
        <v>9300</v>
      </c>
      <c r="J5115" s="3" t="n">
        <v>0.00011542</v>
      </c>
      <c r="K5115" s="4" t="n">
        <v>80578448.3</v>
      </c>
      <c r="L5115" s="5" t="n">
        <v>2025001</v>
      </c>
      <c r="M5115" s="6" t="n">
        <v>39.79180667</v>
      </c>
      <c r="N5115" s="7">
        <f>IF(ISNUMBER(_xll.BDP($C5115, "DELTA_MID")),_xll.BDP($C5115, "DELTA_MID")," ")</f>
        <v/>
      </c>
      <c r="O5115" s="7">
        <f>IF(ISNUMBER(N5115),_xll.BDP($C5115, "OPT_UNDL_TICKER"),"")</f>
        <v/>
      </c>
      <c r="P5115" s="8">
        <f>IF(ISNUMBER(N5115),_xll.BDP($C5115, "OPT_UNDL_PX")," ")</f>
        <v/>
      </c>
      <c r="Q5115" s="7">
        <f>IF(ISNUMBER(N5115),+G5115*_xll.BDP($C5115, "PX_POS_MULT_FACTOR")*P5115/K5115," ")</f>
        <v/>
      </c>
      <c r="R5115" s="8">
        <f>IF(OR($A5115="TUA",$A5115="TYA"),"",IF(ISNUMBER(_xll.BDP($C5115,"DUR_ADJ_OAS_MID")),_xll.BDP($C5115,"DUR_ADJ_OAS_MID"),IF(ISNUMBER(_xll.BDP($E5115&amp;" ISIN","DUR_ADJ_OAS_MID")),_xll.BDP($E5115&amp;" ISIN","DUR_ADJ_OAS_MID")," ")))</f>
        <v/>
      </c>
      <c r="S5115" s="7">
        <f>IF(ISNUMBER(N5115),Q5115*N5115,IF(ISNUMBER(R5115),J5115*R5115," "))</f>
        <v/>
      </c>
      <c r="T5115" t="inlineStr">
        <is>
          <t>01Q2YGMJ8</t>
        </is>
      </c>
      <c r="U5115" t="inlineStr">
        <is>
          <t>Option</t>
        </is>
      </c>
      <c r="AG5115" t="n">
        <v>-0.008475999999999999</v>
      </c>
    </row>
    <row r="5116">
      <c r="A5116" t="inlineStr">
        <is>
          <t>SPYC</t>
        </is>
      </c>
      <c r="B5116" t="inlineStr">
        <is>
          <t>MSTR US 06/20/25 P285 Equity</t>
        </is>
      </c>
      <c r="C5116" t="inlineStr">
        <is>
          <t>MSTR 06/20/25 P285 Equity</t>
        </is>
      </c>
      <c r="F5116" t="inlineStr">
        <is>
          <t>01S87ZW31</t>
        </is>
      </c>
      <c r="G5116" s="1" t="n">
        <v>125</v>
      </c>
      <c r="H5116" s="1" t="n">
        <v>0.705</v>
      </c>
      <c r="I5116" s="2" t="n">
        <v>8812.5</v>
      </c>
      <c r="J5116" s="3" t="n">
        <v>0.00010937</v>
      </c>
      <c r="K5116" s="4" t="n">
        <v>80578448.3</v>
      </c>
      <c r="L5116" s="5" t="n">
        <v>2025001</v>
      </c>
      <c r="M5116" s="6" t="n">
        <v>39.79180667</v>
      </c>
      <c r="N5116" s="7">
        <f>IF(ISNUMBER(_xll.BDP($C5116, "DELTA_MID")),_xll.BDP($C5116, "DELTA_MID")," ")</f>
        <v/>
      </c>
      <c r="O5116" s="7">
        <f>IF(ISNUMBER(N5116),_xll.BDP($C5116, "OPT_UNDL_TICKER"),"")</f>
        <v/>
      </c>
      <c r="P5116" s="8">
        <f>IF(ISNUMBER(N5116),_xll.BDP($C5116, "OPT_UNDL_PX")," ")</f>
        <v/>
      </c>
      <c r="Q5116" s="7">
        <f>IF(ISNUMBER(N5116),+G5116*_xll.BDP($C5116, "PX_POS_MULT_FACTOR")*P5116/K5116," ")</f>
        <v/>
      </c>
      <c r="R5116" s="8">
        <f>IF(OR($A5116="TUA",$A5116="TYA"),"",IF(ISNUMBER(_xll.BDP($C5116,"DUR_ADJ_OAS_MID")),_xll.BDP($C5116,"DUR_ADJ_OAS_MID"),IF(ISNUMBER(_xll.BDP($E5116&amp;" ISIN","DUR_ADJ_OAS_MID")),_xll.BDP($E5116&amp;" ISIN","DUR_ADJ_OAS_MID")," ")))</f>
        <v/>
      </c>
      <c r="S5116" s="7">
        <f>IF(ISNUMBER(N5116),Q5116*N5116,IF(ISNUMBER(R5116),J5116*R5116," "))</f>
        <v/>
      </c>
      <c r="T5116" t="inlineStr">
        <is>
          <t>01S87ZW31</t>
        </is>
      </c>
      <c r="U5116" t="inlineStr">
        <is>
          <t>Option</t>
        </is>
      </c>
      <c r="AG5116" t="n">
        <v>-0.008475999999999999</v>
      </c>
    </row>
    <row r="5117">
      <c r="A5117" t="inlineStr">
        <is>
          <t>SPYC</t>
        </is>
      </c>
      <c r="B5117" t="inlineStr">
        <is>
          <t>MSTR US 06/20/25 P330 Equity</t>
        </is>
      </c>
      <c r="C5117" t="inlineStr">
        <is>
          <t>MSTR 06/20/25 P330 Equity</t>
        </is>
      </c>
      <c r="F5117" t="inlineStr">
        <is>
          <t>01Q2YHX30</t>
        </is>
      </c>
      <c r="G5117" s="1" t="n">
        <v>-124</v>
      </c>
      <c r="H5117" s="1" t="n">
        <v>1.315</v>
      </c>
      <c r="I5117" s="2" t="n">
        <v>-16306</v>
      </c>
      <c r="J5117" s="3" t="n">
        <v>-0.00020236</v>
      </c>
      <c r="K5117" s="4" t="n">
        <v>80578448.3</v>
      </c>
      <c r="L5117" s="5" t="n">
        <v>2025001</v>
      </c>
      <c r="M5117" s="6" t="n">
        <v>39.79180667</v>
      </c>
      <c r="N5117" s="7">
        <f>IF(ISNUMBER(_xll.BDP($C5117, "DELTA_MID")),_xll.BDP($C5117, "DELTA_MID")," ")</f>
        <v/>
      </c>
      <c r="O5117" s="7">
        <f>IF(ISNUMBER(N5117),_xll.BDP($C5117, "OPT_UNDL_TICKER"),"")</f>
        <v/>
      </c>
      <c r="P5117" s="8">
        <f>IF(ISNUMBER(N5117),_xll.BDP($C5117, "OPT_UNDL_PX")," ")</f>
        <v/>
      </c>
      <c r="Q5117" s="7">
        <f>IF(ISNUMBER(N5117),+G5117*_xll.BDP($C5117, "PX_POS_MULT_FACTOR")*P5117/K5117," ")</f>
        <v/>
      </c>
      <c r="R5117" s="8">
        <f>IF(OR($A5117="TUA",$A5117="TYA"),"",IF(ISNUMBER(_xll.BDP($C5117,"DUR_ADJ_OAS_MID")),_xll.BDP($C5117,"DUR_ADJ_OAS_MID"),IF(ISNUMBER(_xll.BDP($E5117&amp;" ISIN","DUR_ADJ_OAS_MID")),_xll.BDP($E5117&amp;" ISIN","DUR_ADJ_OAS_MID")," ")))</f>
        <v/>
      </c>
      <c r="S5117" s="7">
        <f>IF(ISNUMBER(N5117),Q5117*N5117,IF(ISNUMBER(R5117),J5117*R5117," "))</f>
        <v/>
      </c>
      <c r="T5117" t="inlineStr">
        <is>
          <t>01Q2YHX30</t>
        </is>
      </c>
      <c r="U5117" t="inlineStr">
        <is>
          <t>Option</t>
        </is>
      </c>
      <c r="AG5117" t="n">
        <v>-0.008475999999999999</v>
      </c>
    </row>
    <row r="5118">
      <c r="A5118" t="inlineStr">
        <is>
          <t>SPYC</t>
        </is>
      </c>
      <c r="B5118" t="inlineStr">
        <is>
          <t>MSTR US 06/20/25 P335 Equity</t>
        </is>
      </c>
      <c r="C5118" t="inlineStr">
        <is>
          <t>MSTR 06/20/25 P335 Equity</t>
        </is>
      </c>
      <c r="F5118" t="inlineStr">
        <is>
          <t>01S87ZK19</t>
        </is>
      </c>
      <c r="G5118" s="1" t="n">
        <v>-125</v>
      </c>
      <c r="H5118" s="1" t="n">
        <v>1.41</v>
      </c>
      <c r="I5118" s="2" t="n">
        <v>-17625</v>
      </c>
      <c r="J5118" s="3" t="n">
        <v>-0.00021873</v>
      </c>
      <c r="K5118" s="4" t="n">
        <v>80578448.3</v>
      </c>
      <c r="L5118" s="5" t="n">
        <v>2025001</v>
      </c>
      <c r="M5118" s="6" t="n">
        <v>39.79180667</v>
      </c>
      <c r="N5118" s="7">
        <f>IF(ISNUMBER(_xll.BDP($C5118, "DELTA_MID")),_xll.BDP($C5118, "DELTA_MID")," ")</f>
        <v/>
      </c>
      <c r="O5118" s="7">
        <f>IF(ISNUMBER(N5118),_xll.BDP($C5118, "OPT_UNDL_TICKER"),"")</f>
        <v/>
      </c>
      <c r="P5118" s="8">
        <f>IF(ISNUMBER(N5118),_xll.BDP($C5118, "OPT_UNDL_PX")," ")</f>
        <v/>
      </c>
      <c r="Q5118" s="7">
        <f>IF(ISNUMBER(N5118),+G5118*_xll.BDP($C5118, "PX_POS_MULT_FACTOR")*P5118/K5118," ")</f>
        <v/>
      </c>
      <c r="R5118" s="8">
        <f>IF(OR($A5118="TUA",$A5118="TYA"),"",IF(ISNUMBER(_xll.BDP($C5118,"DUR_ADJ_OAS_MID")),_xll.BDP($C5118,"DUR_ADJ_OAS_MID"),IF(ISNUMBER(_xll.BDP($E5118&amp;" ISIN","DUR_ADJ_OAS_MID")),_xll.BDP($E5118&amp;" ISIN","DUR_ADJ_OAS_MID")," ")))</f>
        <v/>
      </c>
      <c r="S5118" s="7">
        <f>IF(ISNUMBER(N5118),Q5118*N5118,IF(ISNUMBER(R5118),J5118*R5118," "))</f>
        <v/>
      </c>
      <c r="T5118" t="inlineStr">
        <is>
          <t>01S87ZK19</t>
        </is>
      </c>
      <c r="U5118" t="inlineStr">
        <is>
          <t>Option</t>
        </is>
      </c>
      <c r="AG5118" t="n">
        <v>-0.008475999999999999</v>
      </c>
    </row>
    <row r="5119">
      <c r="A5119" t="inlineStr">
        <is>
          <t>SPYC</t>
        </is>
      </c>
      <c r="B5119" t="inlineStr">
        <is>
          <t>MSTR US 06/27/25 P290 Equity</t>
        </is>
      </c>
      <c r="C5119" t="inlineStr">
        <is>
          <t>MSTR 06/27/25 P290 Equity</t>
        </is>
      </c>
      <c r="F5119" t="inlineStr">
        <is>
          <t>01TXPL7Z6</t>
        </is>
      </c>
      <c r="G5119" s="1" t="n">
        <v>249</v>
      </c>
      <c r="H5119" s="1" t="n">
        <v>1.31</v>
      </c>
      <c r="I5119" s="2" t="n">
        <v>32619</v>
      </c>
      <c r="J5119" s="3" t="n">
        <v>0.00040481</v>
      </c>
      <c r="K5119" s="4" t="n">
        <v>80578448.3</v>
      </c>
      <c r="L5119" s="5" t="n">
        <v>2025001</v>
      </c>
      <c r="M5119" s="6" t="n">
        <v>39.79180667</v>
      </c>
      <c r="N5119" s="7">
        <f>IF(ISNUMBER(_xll.BDP($C5119, "DELTA_MID")),_xll.BDP($C5119, "DELTA_MID")," ")</f>
        <v/>
      </c>
      <c r="O5119" s="7">
        <f>IF(ISNUMBER(N5119),_xll.BDP($C5119, "OPT_UNDL_TICKER"),"")</f>
        <v/>
      </c>
      <c r="P5119" s="8">
        <f>IF(ISNUMBER(N5119),_xll.BDP($C5119, "OPT_UNDL_PX")," ")</f>
        <v/>
      </c>
      <c r="Q5119" s="7">
        <f>IF(ISNUMBER(N5119),+G5119*_xll.BDP($C5119, "PX_POS_MULT_FACTOR")*P5119/K5119," ")</f>
        <v/>
      </c>
      <c r="R5119" s="8">
        <f>IF(OR($A5119="TUA",$A5119="TYA"),"",IF(ISNUMBER(_xll.BDP($C5119,"DUR_ADJ_OAS_MID")),_xll.BDP($C5119,"DUR_ADJ_OAS_MID"),IF(ISNUMBER(_xll.BDP($E5119&amp;" ISIN","DUR_ADJ_OAS_MID")),_xll.BDP($E5119&amp;" ISIN","DUR_ADJ_OAS_MID")," ")))</f>
        <v/>
      </c>
      <c r="S5119" s="7">
        <f>IF(ISNUMBER(N5119),Q5119*N5119,IF(ISNUMBER(R5119),J5119*R5119," "))</f>
        <v/>
      </c>
      <c r="T5119" t="inlineStr">
        <is>
          <t>01TXPL7Z6</t>
        </is>
      </c>
      <c r="U5119" t="inlineStr">
        <is>
          <t>Option</t>
        </is>
      </c>
      <c r="AG5119" t="n">
        <v>-0.008475999999999999</v>
      </c>
    </row>
    <row r="5120">
      <c r="A5120" t="inlineStr">
        <is>
          <t>SPYC</t>
        </is>
      </c>
      <c r="B5120" t="inlineStr">
        <is>
          <t>MSTR US 06/27/25 P340 Equity</t>
        </is>
      </c>
      <c r="C5120" t="inlineStr">
        <is>
          <t>MSTR 06/27/25 P340 Equity</t>
        </is>
      </c>
      <c r="F5120" t="inlineStr">
        <is>
          <t>01TWSR2P7</t>
        </is>
      </c>
      <c r="G5120" s="1" t="n">
        <v>-249</v>
      </c>
      <c r="H5120" s="1" t="n">
        <v>2.78</v>
      </c>
      <c r="I5120" s="2" t="n">
        <v>-69222</v>
      </c>
      <c r="J5120" s="3" t="n">
        <v>-0.00085906</v>
      </c>
      <c r="K5120" s="4" t="n">
        <v>80578448.3</v>
      </c>
      <c r="L5120" s="5" t="n">
        <v>2025001</v>
      </c>
      <c r="M5120" s="6" t="n">
        <v>39.79180667</v>
      </c>
      <c r="N5120" s="7">
        <f>IF(ISNUMBER(_xll.BDP($C5120, "DELTA_MID")),_xll.BDP($C5120, "DELTA_MID")," ")</f>
        <v/>
      </c>
      <c r="O5120" s="7">
        <f>IF(ISNUMBER(N5120),_xll.BDP($C5120, "OPT_UNDL_TICKER"),"")</f>
        <v/>
      </c>
      <c r="P5120" s="8">
        <f>IF(ISNUMBER(N5120),_xll.BDP($C5120, "OPT_UNDL_PX")," ")</f>
        <v/>
      </c>
      <c r="Q5120" s="7">
        <f>IF(ISNUMBER(N5120),+G5120*_xll.BDP($C5120, "PX_POS_MULT_FACTOR")*P5120/K5120," ")</f>
        <v/>
      </c>
      <c r="R5120" s="8">
        <f>IF(OR($A5120="TUA",$A5120="TYA"),"",IF(ISNUMBER(_xll.BDP($C5120,"DUR_ADJ_OAS_MID")),_xll.BDP($C5120,"DUR_ADJ_OAS_MID"),IF(ISNUMBER(_xll.BDP($E5120&amp;" ISIN","DUR_ADJ_OAS_MID")),_xll.BDP($E5120&amp;" ISIN","DUR_ADJ_OAS_MID")," ")))</f>
        <v/>
      </c>
      <c r="S5120" s="7">
        <f>IF(ISNUMBER(N5120),Q5120*N5120,IF(ISNUMBER(R5120),J5120*R5120," "))</f>
        <v/>
      </c>
      <c r="T5120" t="inlineStr">
        <is>
          <t>01TWSR2P7</t>
        </is>
      </c>
      <c r="U5120" t="inlineStr">
        <is>
          <t>Option</t>
        </is>
      </c>
      <c r="AG5120" t="n">
        <v>-0.008475999999999999</v>
      </c>
    </row>
    <row r="5121">
      <c r="A5121" t="inlineStr">
        <is>
          <t>SPYC</t>
        </is>
      </c>
      <c r="B5121" t="inlineStr">
        <is>
          <t>NDXP US 06/18/25 P19600 Index</t>
        </is>
      </c>
      <c r="C5121" t="inlineStr">
        <is>
          <t>NDXP US 06/18/25 P19600 Index</t>
        </is>
      </c>
      <c r="F5121" t="inlineStr">
        <is>
          <t>01TYN24F0</t>
        </is>
      </c>
      <c r="G5121" s="1" t="n">
        <v>6</v>
      </c>
      <c r="H5121" s="1" t="n">
        <v>4.85</v>
      </c>
      <c r="I5121" s="2" t="n">
        <v>2910</v>
      </c>
      <c r="J5121" s="3" t="n">
        <v>3.611e-05</v>
      </c>
      <c r="K5121" s="4" t="n">
        <v>80578448.3</v>
      </c>
      <c r="L5121" s="5" t="n">
        <v>2025001</v>
      </c>
      <c r="M5121" s="6" t="n">
        <v>39.79180667</v>
      </c>
      <c r="N5121" s="7">
        <f>IF(ISNUMBER(_xll.BDP($C5121, "DELTA_MID")),_xll.BDP($C5121, "DELTA_MID")," ")</f>
        <v/>
      </c>
      <c r="O5121" s="7">
        <f>IF(ISNUMBER(N5121),_xll.BDP($C5121, "OPT_UNDL_TICKER"),"")</f>
        <v/>
      </c>
      <c r="P5121" s="8">
        <f>IF(ISNUMBER(N5121),_xll.BDP($C5121, "OPT_UNDL_PX")," ")</f>
        <v/>
      </c>
      <c r="Q5121" s="7">
        <f>IF(ISNUMBER(N5121),+G5121*_xll.BDP($C5121, "PX_POS_MULT_FACTOR")*P5121/K5121," ")</f>
        <v/>
      </c>
      <c r="R5121" s="8">
        <f>IF(OR($A5121="TUA",$A5121="TYA"),"",IF(ISNUMBER(_xll.BDP($C5121,"DUR_ADJ_OAS_MID")),_xll.BDP($C5121,"DUR_ADJ_OAS_MID"),IF(ISNUMBER(_xll.BDP($E5121&amp;" ISIN","DUR_ADJ_OAS_MID")),_xll.BDP($E5121&amp;" ISIN","DUR_ADJ_OAS_MID")," ")))</f>
        <v/>
      </c>
      <c r="S5121" s="7">
        <f>IF(ISNUMBER(N5121),Q5121*N5121,IF(ISNUMBER(R5121),J5121*R5121," "))</f>
        <v/>
      </c>
      <c r="T5121" t="inlineStr">
        <is>
          <t>01TYN24F0</t>
        </is>
      </c>
      <c r="U5121" t="inlineStr">
        <is>
          <t>Option</t>
        </is>
      </c>
      <c r="AG5121" t="n">
        <v>-0.008475999999999999</v>
      </c>
    </row>
    <row r="5122">
      <c r="A5122" t="inlineStr">
        <is>
          <t>SPYC</t>
        </is>
      </c>
      <c r="B5122" t="inlineStr">
        <is>
          <t>NDXP US 06/18/25 P20600 Index</t>
        </is>
      </c>
      <c r="C5122" t="inlineStr">
        <is>
          <t>NDXP US 06/18/25 P20600 Index</t>
        </is>
      </c>
      <c r="F5122" t="inlineStr">
        <is>
          <t>01TYN2415</t>
        </is>
      </c>
      <c r="G5122" s="1" t="n">
        <v>-6</v>
      </c>
      <c r="H5122" s="1" t="n">
        <v>20.7</v>
      </c>
      <c r="I5122" s="2" t="n">
        <v>-12420</v>
      </c>
      <c r="J5122" s="3" t="n">
        <v>-0.00015414</v>
      </c>
      <c r="K5122" s="4" t="n">
        <v>80578448.3</v>
      </c>
      <c r="L5122" s="5" t="n">
        <v>2025001</v>
      </c>
      <c r="M5122" s="6" t="n">
        <v>39.79180667</v>
      </c>
      <c r="N5122" s="7">
        <f>IF(ISNUMBER(_xll.BDP($C5122, "DELTA_MID")),_xll.BDP($C5122, "DELTA_MID")," ")</f>
        <v/>
      </c>
      <c r="O5122" s="7">
        <f>IF(ISNUMBER(N5122),_xll.BDP($C5122, "OPT_UNDL_TICKER"),"")</f>
        <v/>
      </c>
      <c r="P5122" s="8">
        <f>IF(ISNUMBER(N5122),_xll.BDP($C5122, "OPT_UNDL_PX")," ")</f>
        <v/>
      </c>
      <c r="Q5122" s="7">
        <f>IF(ISNUMBER(N5122),+G5122*_xll.BDP($C5122, "PX_POS_MULT_FACTOR")*P5122/K5122," ")</f>
        <v/>
      </c>
      <c r="R5122" s="8">
        <f>IF(OR($A5122="TUA",$A5122="TYA"),"",IF(ISNUMBER(_xll.BDP($C5122,"DUR_ADJ_OAS_MID")),_xll.BDP($C5122,"DUR_ADJ_OAS_MID"),IF(ISNUMBER(_xll.BDP($E5122&amp;" ISIN","DUR_ADJ_OAS_MID")),_xll.BDP($E5122&amp;" ISIN","DUR_ADJ_OAS_MID")," ")))</f>
        <v/>
      </c>
      <c r="S5122" s="7">
        <f>IF(ISNUMBER(N5122),Q5122*N5122,IF(ISNUMBER(R5122),J5122*R5122," "))</f>
        <v/>
      </c>
      <c r="T5122" t="inlineStr">
        <is>
          <t>01TYN2415</t>
        </is>
      </c>
      <c r="U5122" t="inlineStr">
        <is>
          <t>Option</t>
        </is>
      </c>
      <c r="AG5122" t="n">
        <v>-0.008475999999999999</v>
      </c>
    </row>
    <row r="5123">
      <c r="A5123" t="inlineStr">
        <is>
          <t>SPYC</t>
        </is>
      </c>
      <c r="B5123" t="inlineStr">
        <is>
          <t>NDXP US 06/20/25 P19800 Index</t>
        </is>
      </c>
      <c r="C5123" t="inlineStr">
        <is>
          <t>NDXP US 06/20/25 P19800 Index</t>
        </is>
      </c>
      <c r="F5123" t="inlineStr">
        <is>
          <t>01TP3XNV0</t>
        </is>
      </c>
      <c r="G5123" s="1" t="n">
        <v>6</v>
      </c>
      <c r="H5123" s="1" t="n">
        <v>9.699999999999999</v>
      </c>
      <c r="I5123" s="2" t="n">
        <v>5820</v>
      </c>
      <c r="J5123" s="3" t="n">
        <v>7.223e-05</v>
      </c>
      <c r="K5123" s="4" t="n">
        <v>80578448.3</v>
      </c>
      <c r="L5123" s="5" t="n">
        <v>2025001</v>
      </c>
      <c r="M5123" s="6" t="n">
        <v>39.79180667</v>
      </c>
      <c r="N5123" s="7">
        <f>IF(ISNUMBER(_xll.BDP($C5123, "DELTA_MID")),_xll.BDP($C5123, "DELTA_MID")," ")</f>
        <v/>
      </c>
      <c r="O5123" s="7">
        <f>IF(ISNUMBER(N5123),_xll.BDP($C5123, "OPT_UNDL_TICKER"),"")</f>
        <v/>
      </c>
      <c r="P5123" s="8">
        <f>IF(ISNUMBER(N5123),_xll.BDP($C5123, "OPT_UNDL_PX")," ")</f>
        <v/>
      </c>
      <c r="Q5123" s="7">
        <f>IF(ISNUMBER(N5123),+G5123*_xll.BDP($C5123, "PX_POS_MULT_FACTOR")*P5123/K5123," ")</f>
        <v/>
      </c>
      <c r="R5123" s="8">
        <f>IF(OR($A5123="TUA",$A5123="TYA"),"",IF(ISNUMBER(_xll.BDP($C5123,"DUR_ADJ_OAS_MID")),_xll.BDP($C5123,"DUR_ADJ_OAS_MID"),IF(ISNUMBER(_xll.BDP($E5123&amp;" ISIN","DUR_ADJ_OAS_MID")),_xll.BDP($E5123&amp;" ISIN","DUR_ADJ_OAS_MID")," ")))</f>
        <v/>
      </c>
      <c r="S5123" s="7">
        <f>IF(ISNUMBER(N5123),Q5123*N5123,IF(ISNUMBER(R5123),J5123*R5123," "))</f>
        <v/>
      </c>
      <c r="T5123" t="inlineStr">
        <is>
          <t>01TP3XNV0</t>
        </is>
      </c>
      <c r="U5123" t="inlineStr">
        <is>
          <t>Option</t>
        </is>
      </c>
      <c r="AG5123" t="n">
        <v>-0.008475999999999999</v>
      </c>
    </row>
    <row r="5124">
      <c r="A5124" t="inlineStr">
        <is>
          <t>SPYC</t>
        </is>
      </c>
      <c r="B5124" t="inlineStr">
        <is>
          <t>NDXP US 06/20/25 P20800 Index</t>
        </is>
      </c>
      <c r="C5124" t="inlineStr">
        <is>
          <t>NDXP US 06/20/25 P20800 Index</t>
        </is>
      </c>
      <c r="F5124" t="inlineStr">
        <is>
          <t>01TP3XNJ4</t>
        </is>
      </c>
      <c r="G5124" s="1" t="n">
        <v>-6</v>
      </c>
      <c r="H5124" s="1" t="n">
        <v>39.1</v>
      </c>
      <c r="I5124" s="2" t="n">
        <v>-23460</v>
      </c>
      <c r="J5124" s="3" t="n">
        <v>-0.00029114</v>
      </c>
      <c r="K5124" s="4" t="n">
        <v>80578448.3</v>
      </c>
      <c r="L5124" s="5" t="n">
        <v>2025001</v>
      </c>
      <c r="M5124" s="6" t="n">
        <v>39.79180667</v>
      </c>
      <c r="N5124" s="7">
        <f>IF(ISNUMBER(_xll.BDP($C5124, "DELTA_MID")),_xll.BDP($C5124, "DELTA_MID")," ")</f>
        <v/>
      </c>
      <c r="O5124" s="7">
        <f>IF(ISNUMBER(N5124),_xll.BDP($C5124, "OPT_UNDL_TICKER"),"")</f>
        <v/>
      </c>
      <c r="P5124" s="8">
        <f>IF(ISNUMBER(N5124),_xll.BDP($C5124, "OPT_UNDL_PX")," ")</f>
        <v/>
      </c>
      <c r="Q5124" s="7">
        <f>IF(ISNUMBER(N5124),+G5124*_xll.BDP($C5124, "PX_POS_MULT_FACTOR")*P5124/K5124," ")</f>
        <v/>
      </c>
      <c r="R5124" s="8">
        <f>IF(OR($A5124="TUA",$A5124="TYA"),"",IF(ISNUMBER(_xll.BDP($C5124,"DUR_ADJ_OAS_MID")),_xll.BDP($C5124,"DUR_ADJ_OAS_MID"),IF(ISNUMBER(_xll.BDP($E5124&amp;" ISIN","DUR_ADJ_OAS_MID")),_xll.BDP($E5124&amp;" ISIN","DUR_ADJ_OAS_MID")," ")))</f>
        <v/>
      </c>
      <c r="S5124" s="7">
        <f>IF(ISNUMBER(N5124),Q5124*N5124,IF(ISNUMBER(R5124),J5124*R5124," "))</f>
        <v/>
      </c>
      <c r="T5124" t="inlineStr">
        <is>
          <t>01TP3XNJ4</t>
        </is>
      </c>
      <c r="U5124" t="inlineStr">
        <is>
          <t>Option</t>
        </is>
      </c>
      <c r="AG5124" t="n">
        <v>-0.008475999999999999</v>
      </c>
    </row>
    <row r="5125">
      <c r="A5125" t="inlineStr">
        <is>
          <t>SPYC</t>
        </is>
      </c>
      <c r="B5125" t="inlineStr">
        <is>
          <t>NDXP US 06/25/25 P19800 Index</t>
        </is>
      </c>
      <c r="C5125" t="inlineStr">
        <is>
          <t>NDXP US 06/25/25 P19800 Index</t>
        </is>
      </c>
      <c r="F5125" t="inlineStr">
        <is>
          <t>01V4DBYL7</t>
        </is>
      </c>
      <c r="G5125" s="1" t="n">
        <v>12</v>
      </c>
      <c r="H5125" s="1" t="n">
        <v>20.8</v>
      </c>
      <c r="I5125" s="2" t="n">
        <v>24960</v>
      </c>
      <c r="J5125" s="3" t="n">
        <v>0.00030976</v>
      </c>
      <c r="K5125" s="4" t="n">
        <v>80578448.3</v>
      </c>
      <c r="L5125" s="5" t="n">
        <v>2025001</v>
      </c>
      <c r="M5125" s="6" t="n">
        <v>39.79180667</v>
      </c>
      <c r="N5125" s="7">
        <f>IF(ISNUMBER(_xll.BDP($C5125, "DELTA_MID")),_xll.BDP($C5125, "DELTA_MID")," ")</f>
        <v/>
      </c>
      <c r="O5125" s="7">
        <f>IF(ISNUMBER(N5125),_xll.BDP($C5125, "OPT_UNDL_TICKER"),"")</f>
        <v/>
      </c>
      <c r="P5125" s="8">
        <f>IF(ISNUMBER(N5125),_xll.BDP($C5125, "OPT_UNDL_PX")," ")</f>
        <v/>
      </c>
      <c r="Q5125" s="7">
        <f>IF(ISNUMBER(N5125),+G5125*_xll.BDP($C5125, "PX_POS_MULT_FACTOR")*P5125/K5125," ")</f>
        <v/>
      </c>
      <c r="R5125" s="8">
        <f>IF(OR($A5125="TUA",$A5125="TYA"),"",IF(ISNUMBER(_xll.BDP($C5125,"DUR_ADJ_OAS_MID")),_xll.BDP($C5125,"DUR_ADJ_OAS_MID"),IF(ISNUMBER(_xll.BDP($E5125&amp;" ISIN","DUR_ADJ_OAS_MID")),_xll.BDP($E5125&amp;" ISIN","DUR_ADJ_OAS_MID")," ")))</f>
        <v/>
      </c>
      <c r="S5125" s="7">
        <f>IF(ISNUMBER(N5125),Q5125*N5125,IF(ISNUMBER(R5125),J5125*R5125," "))</f>
        <v/>
      </c>
      <c r="T5125" t="inlineStr">
        <is>
          <t>01V4DBYL7</t>
        </is>
      </c>
      <c r="U5125" t="inlineStr">
        <is>
          <t>Option</t>
        </is>
      </c>
      <c r="AG5125" t="n">
        <v>-0.008475999999999999</v>
      </c>
    </row>
    <row r="5126">
      <c r="A5126" t="inlineStr">
        <is>
          <t>SPYC</t>
        </is>
      </c>
      <c r="B5126" t="inlineStr">
        <is>
          <t>NDXP US 06/25/25 P20800 Index</t>
        </is>
      </c>
      <c r="C5126" t="inlineStr">
        <is>
          <t>NDXP US 06/25/25 P20800 Index</t>
        </is>
      </c>
      <c r="F5126" t="inlineStr">
        <is>
          <t>01V4DC076</t>
        </is>
      </c>
      <c r="G5126" s="1" t="n">
        <v>-12</v>
      </c>
      <c r="H5126" s="1" t="n">
        <v>66.45</v>
      </c>
      <c r="I5126" s="2" t="n">
        <v>-79740</v>
      </c>
      <c r="J5126" s="3" t="n">
        <v>-0.00098959</v>
      </c>
      <c r="K5126" s="4" t="n">
        <v>80578448.3</v>
      </c>
      <c r="L5126" s="5" t="n">
        <v>2025001</v>
      </c>
      <c r="M5126" s="6" t="n">
        <v>39.79180667</v>
      </c>
      <c r="N5126" s="7">
        <f>IF(ISNUMBER(_xll.BDP($C5126, "DELTA_MID")),_xll.BDP($C5126, "DELTA_MID")," ")</f>
        <v/>
      </c>
      <c r="O5126" s="7">
        <f>IF(ISNUMBER(N5126),_xll.BDP($C5126, "OPT_UNDL_TICKER"),"")</f>
        <v/>
      </c>
      <c r="P5126" s="8">
        <f>IF(ISNUMBER(N5126),_xll.BDP($C5126, "OPT_UNDL_PX")," ")</f>
        <v/>
      </c>
      <c r="Q5126" s="7">
        <f>IF(ISNUMBER(N5126),+G5126*_xll.BDP($C5126, "PX_POS_MULT_FACTOR")*P5126/K5126," ")</f>
        <v/>
      </c>
      <c r="R5126" s="8">
        <f>IF(OR($A5126="TUA",$A5126="TYA"),"",IF(ISNUMBER(_xll.BDP($C5126,"DUR_ADJ_OAS_MID")),_xll.BDP($C5126,"DUR_ADJ_OAS_MID"),IF(ISNUMBER(_xll.BDP($E5126&amp;" ISIN","DUR_ADJ_OAS_MID")),_xll.BDP($E5126&amp;" ISIN","DUR_ADJ_OAS_MID")," ")))</f>
        <v/>
      </c>
      <c r="S5126" s="7">
        <f>IF(ISNUMBER(N5126),Q5126*N5126,IF(ISNUMBER(R5126),J5126*R5126," "))</f>
        <v/>
      </c>
      <c r="T5126" t="inlineStr">
        <is>
          <t>01V4DC076</t>
        </is>
      </c>
      <c r="U5126" t="inlineStr">
        <is>
          <t>Option</t>
        </is>
      </c>
      <c r="AG5126" t="n">
        <v>-0.008475999999999999</v>
      </c>
    </row>
    <row r="5127">
      <c r="A5127" t="inlineStr">
        <is>
          <t>SPYC</t>
        </is>
      </c>
      <c r="B5127" t="inlineStr">
        <is>
          <t>RUTW US 06/20/25 P1920 Index</t>
        </is>
      </c>
      <c r="C5127" t="inlineStr">
        <is>
          <t>RUTW US 06/20/25 P1920 Index</t>
        </is>
      </c>
      <c r="F5127" t="inlineStr">
        <is>
          <t>01TJK3N06</t>
        </is>
      </c>
      <c r="G5127" s="1" t="n">
        <v>63</v>
      </c>
      <c r="H5127" s="1" t="n">
        <v>1.4</v>
      </c>
      <c r="I5127" s="2" t="n">
        <v>8820</v>
      </c>
      <c r="J5127" s="3" t="n">
        <v>0.00010946</v>
      </c>
      <c r="K5127" s="4" t="n">
        <v>80578448.3</v>
      </c>
      <c r="L5127" s="5" t="n">
        <v>2025001</v>
      </c>
      <c r="M5127" s="6" t="n">
        <v>39.79180667</v>
      </c>
      <c r="N5127" s="7">
        <f>IF(ISNUMBER(_xll.BDP($C5127, "DELTA_MID")),_xll.BDP($C5127, "DELTA_MID")," ")</f>
        <v/>
      </c>
      <c r="O5127" s="7">
        <f>IF(ISNUMBER(N5127),_xll.BDP($C5127, "OPT_UNDL_TICKER"),"")</f>
        <v/>
      </c>
      <c r="P5127" s="8">
        <f>IF(ISNUMBER(N5127),_xll.BDP($C5127, "OPT_UNDL_PX")," ")</f>
        <v/>
      </c>
      <c r="Q5127" s="7">
        <f>IF(ISNUMBER(N5127),+G5127*_xll.BDP($C5127, "PX_POS_MULT_FACTOR")*P5127/K5127," ")</f>
        <v/>
      </c>
      <c r="R5127" s="8">
        <f>IF(OR($A5127="TUA",$A5127="TYA"),"",IF(ISNUMBER(_xll.BDP($C5127,"DUR_ADJ_OAS_MID")),_xll.BDP($C5127,"DUR_ADJ_OAS_MID"),IF(ISNUMBER(_xll.BDP($E5127&amp;" ISIN","DUR_ADJ_OAS_MID")),_xll.BDP($E5127&amp;" ISIN","DUR_ADJ_OAS_MID")," ")))</f>
        <v/>
      </c>
      <c r="S5127" s="7">
        <f>IF(ISNUMBER(N5127),Q5127*N5127,IF(ISNUMBER(R5127),J5127*R5127," "))</f>
        <v/>
      </c>
      <c r="T5127" t="inlineStr">
        <is>
          <t>01TJK3N06</t>
        </is>
      </c>
      <c r="U5127" t="inlineStr">
        <is>
          <t>Option</t>
        </is>
      </c>
      <c r="AG5127" t="n">
        <v>-0.008475999999999999</v>
      </c>
    </row>
    <row r="5128">
      <c r="A5128" t="inlineStr">
        <is>
          <t>SPYC</t>
        </is>
      </c>
      <c r="B5128" t="inlineStr">
        <is>
          <t>RUTW US 06/20/25 P2020 Index</t>
        </is>
      </c>
      <c r="C5128" t="inlineStr">
        <is>
          <t>RUTW US 06/20/25 P2020 Index</t>
        </is>
      </c>
      <c r="F5128" t="inlineStr">
        <is>
          <t>01TJK2X23</t>
        </is>
      </c>
      <c r="G5128" s="1" t="n">
        <v>-63</v>
      </c>
      <c r="H5128" s="1" t="n">
        <v>3.8</v>
      </c>
      <c r="I5128" s="2" t="n">
        <v>-23940</v>
      </c>
      <c r="J5128" s="3" t="n">
        <v>-0.0002971</v>
      </c>
      <c r="K5128" s="4" t="n">
        <v>80578448.3</v>
      </c>
      <c r="L5128" s="5" t="n">
        <v>2025001</v>
      </c>
      <c r="M5128" s="6" t="n">
        <v>39.79180667</v>
      </c>
      <c r="N5128" s="7">
        <f>IF(ISNUMBER(_xll.BDP($C5128, "DELTA_MID")),_xll.BDP($C5128, "DELTA_MID")," ")</f>
        <v/>
      </c>
      <c r="O5128" s="7">
        <f>IF(ISNUMBER(N5128),_xll.BDP($C5128, "OPT_UNDL_TICKER"),"")</f>
        <v/>
      </c>
      <c r="P5128" s="8">
        <f>IF(ISNUMBER(N5128),_xll.BDP($C5128, "OPT_UNDL_PX")," ")</f>
        <v/>
      </c>
      <c r="Q5128" s="7">
        <f>IF(ISNUMBER(N5128),+G5128*_xll.BDP($C5128, "PX_POS_MULT_FACTOR")*P5128/K5128," ")</f>
        <v/>
      </c>
      <c r="R5128" s="8">
        <f>IF(OR($A5128="TUA",$A5128="TYA"),"",IF(ISNUMBER(_xll.BDP($C5128,"DUR_ADJ_OAS_MID")),_xll.BDP($C5128,"DUR_ADJ_OAS_MID"),IF(ISNUMBER(_xll.BDP($E5128&amp;" ISIN","DUR_ADJ_OAS_MID")),_xll.BDP($E5128&amp;" ISIN","DUR_ADJ_OAS_MID")," ")))</f>
        <v/>
      </c>
      <c r="S5128" s="7">
        <f>IF(ISNUMBER(N5128),Q5128*N5128,IF(ISNUMBER(R5128),J5128*R5128," "))</f>
        <v/>
      </c>
      <c r="T5128" t="inlineStr">
        <is>
          <t>01TJK2X23</t>
        </is>
      </c>
      <c r="U5128" t="inlineStr">
        <is>
          <t>Option</t>
        </is>
      </c>
      <c r="AG5128" t="n">
        <v>-0.008475999999999999</v>
      </c>
    </row>
    <row r="5129">
      <c r="A5129" t="inlineStr">
        <is>
          <t>SPYC</t>
        </is>
      </c>
      <c r="B5129" t="inlineStr">
        <is>
          <t>SPXW US 06/10/25 C6050 Index</t>
        </is>
      </c>
      <c r="C5129" t="inlineStr">
        <is>
          <t>SPXW US 06/10/25 C6050 Index</t>
        </is>
      </c>
      <c r="F5129" t="inlineStr">
        <is>
          <t>01TZ4CHB5</t>
        </is>
      </c>
      <c r="G5129" s="1" t="n">
        <v>117</v>
      </c>
      <c r="H5129" s="1" t="n">
        <v>3.3</v>
      </c>
      <c r="I5129" s="2" t="n">
        <v>38610</v>
      </c>
      <c r="J5129" s="3" t="n">
        <v>0.00047916</v>
      </c>
      <c r="K5129" s="4" t="n">
        <v>80578448.3</v>
      </c>
      <c r="L5129" s="5" t="n">
        <v>2025001</v>
      </c>
      <c r="M5129" s="6" t="n">
        <v>39.79180667</v>
      </c>
      <c r="N5129" s="7">
        <f>IF(ISNUMBER(_xll.BDP($C5129, "DELTA_MID")),_xll.BDP($C5129, "DELTA_MID")," ")</f>
        <v/>
      </c>
      <c r="O5129" s="7">
        <f>IF(ISNUMBER(N5129),_xll.BDP($C5129, "OPT_UNDL_TICKER"),"")</f>
        <v/>
      </c>
      <c r="P5129" s="8">
        <f>IF(ISNUMBER(N5129),_xll.BDP($C5129, "OPT_UNDL_PX")," ")</f>
        <v/>
      </c>
      <c r="Q5129" s="7">
        <f>IF(ISNUMBER(N5129),+G5129*_xll.BDP($C5129, "PX_POS_MULT_FACTOR")*P5129/K5129," ")</f>
        <v/>
      </c>
      <c r="R5129" s="8">
        <f>IF(OR($A5129="TUA",$A5129="TYA"),"",IF(ISNUMBER(_xll.BDP($C5129,"DUR_ADJ_OAS_MID")),_xll.BDP($C5129,"DUR_ADJ_OAS_MID"),IF(ISNUMBER(_xll.BDP($E5129&amp;" ISIN","DUR_ADJ_OAS_MID")),_xll.BDP($E5129&amp;" ISIN","DUR_ADJ_OAS_MID")," ")))</f>
        <v/>
      </c>
      <c r="S5129" s="7">
        <f>IF(ISNUMBER(N5129),Q5129*N5129,IF(ISNUMBER(R5129),J5129*R5129," "))</f>
        <v/>
      </c>
      <c r="T5129" t="inlineStr">
        <is>
          <t>01TZ4CHB5</t>
        </is>
      </c>
      <c r="U5129" t="inlineStr">
        <is>
          <t>Option</t>
        </is>
      </c>
      <c r="AG5129" t="n">
        <v>-0.008475999999999999</v>
      </c>
    </row>
    <row r="5130">
      <c r="A5130" t="inlineStr">
        <is>
          <t>SPYC</t>
        </is>
      </c>
      <c r="B5130" t="inlineStr">
        <is>
          <t>SPXW US 06/10/25 C6100 Index</t>
        </is>
      </c>
      <c r="C5130" t="inlineStr">
        <is>
          <t>SPXW US 06/10/25 C6100 Index</t>
        </is>
      </c>
      <c r="F5130" t="inlineStr">
        <is>
          <t>01TT4XYS4</t>
        </is>
      </c>
      <c r="G5130" s="1" t="n">
        <v>91</v>
      </c>
      <c r="H5130" s="1" t="n">
        <v>0.175</v>
      </c>
      <c r="I5130" s="2" t="n">
        <v>1592.5</v>
      </c>
      <c r="J5130" s="3" t="n">
        <v>1.976e-05</v>
      </c>
      <c r="K5130" s="4" t="n">
        <v>80578448.3</v>
      </c>
      <c r="L5130" s="5" t="n">
        <v>2025001</v>
      </c>
      <c r="M5130" s="6" t="n">
        <v>39.79180667</v>
      </c>
      <c r="N5130" s="7">
        <f>IF(ISNUMBER(_xll.BDP($C5130, "DELTA_MID")),_xll.BDP($C5130, "DELTA_MID")," ")</f>
        <v/>
      </c>
      <c r="O5130" s="7">
        <f>IF(ISNUMBER(N5130),_xll.BDP($C5130, "OPT_UNDL_TICKER"),"")</f>
        <v/>
      </c>
      <c r="P5130" s="8">
        <f>IF(ISNUMBER(N5130),_xll.BDP($C5130, "OPT_UNDL_PX")," ")</f>
        <v/>
      </c>
      <c r="Q5130" s="7">
        <f>IF(ISNUMBER(N5130),+G5130*_xll.BDP($C5130, "PX_POS_MULT_FACTOR")*P5130/K5130," ")</f>
        <v/>
      </c>
      <c r="R5130" s="8">
        <f>IF(OR($A5130="TUA",$A5130="TYA"),"",IF(ISNUMBER(_xll.BDP($C5130,"DUR_ADJ_OAS_MID")),_xll.BDP($C5130,"DUR_ADJ_OAS_MID"),IF(ISNUMBER(_xll.BDP($E5130&amp;" ISIN","DUR_ADJ_OAS_MID")),_xll.BDP($E5130&amp;" ISIN","DUR_ADJ_OAS_MID")," ")))</f>
        <v/>
      </c>
      <c r="S5130" s="7">
        <f>IF(ISNUMBER(N5130),Q5130*N5130,IF(ISNUMBER(R5130),J5130*R5130," "))</f>
        <v/>
      </c>
      <c r="T5130" t="inlineStr">
        <is>
          <t>01TT4XYS4</t>
        </is>
      </c>
      <c r="U5130" t="inlineStr">
        <is>
          <t>Option</t>
        </is>
      </c>
      <c r="AG5130" t="n">
        <v>-0.008475999999999999</v>
      </c>
    </row>
    <row r="5131">
      <c r="A5131" t="inlineStr">
        <is>
          <t>SPYC</t>
        </is>
      </c>
      <c r="B5131" t="inlineStr">
        <is>
          <t>SPXW US 06/13/25 C6100 Index</t>
        </is>
      </c>
      <c r="C5131" t="inlineStr">
        <is>
          <t>SPXW US 06/13/25 C6100 Index</t>
        </is>
      </c>
      <c r="F5131" t="inlineStr">
        <is>
          <t>01TQW2NQ5</t>
        </is>
      </c>
      <c r="G5131" s="1" t="n">
        <v>182</v>
      </c>
      <c r="H5131" s="1" t="n">
        <v>6.55</v>
      </c>
      <c r="I5131" s="2" t="n">
        <v>119210</v>
      </c>
      <c r="J5131" s="3" t="n">
        <v>0.00147943</v>
      </c>
      <c r="K5131" s="4" t="n">
        <v>80578448.3</v>
      </c>
      <c r="L5131" s="5" t="n">
        <v>2025001</v>
      </c>
      <c r="M5131" s="6" t="n">
        <v>39.79180667</v>
      </c>
      <c r="N5131" s="7">
        <f>IF(ISNUMBER(_xll.BDP($C5131, "DELTA_MID")),_xll.BDP($C5131, "DELTA_MID")," ")</f>
        <v/>
      </c>
      <c r="O5131" s="7">
        <f>IF(ISNUMBER(N5131),_xll.BDP($C5131, "OPT_UNDL_TICKER"),"")</f>
        <v/>
      </c>
      <c r="P5131" s="8">
        <f>IF(ISNUMBER(N5131),_xll.BDP($C5131, "OPT_UNDL_PX")," ")</f>
        <v/>
      </c>
      <c r="Q5131" s="7">
        <f>IF(ISNUMBER(N5131),+G5131*_xll.BDP($C5131, "PX_POS_MULT_FACTOR")*P5131/K5131," ")</f>
        <v/>
      </c>
      <c r="R5131" s="8">
        <f>IF(OR($A5131="TUA",$A5131="TYA"),"",IF(ISNUMBER(_xll.BDP($C5131,"DUR_ADJ_OAS_MID")),_xll.BDP($C5131,"DUR_ADJ_OAS_MID"),IF(ISNUMBER(_xll.BDP($E5131&amp;" ISIN","DUR_ADJ_OAS_MID")),_xll.BDP($E5131&amp;" ISIN","DUR_ADJ_OAS_MID")," ")))</f>
        <v/>
      </c>
      <c r="S5131" s="7">
        <f>IF(ISNUMBER(N5131),Q5131*N5131,IF(ISNUMBER(R5131),J5131*R5131," "))</f>
        <v/>
      </c>
      <c r="T5131" t="inlineStr">
        <is>
          <t>01TQW2NQ5</t>
        </is>
      </c>
      <c r="U5131" t="inlineStr">
        <is>
          <t>Option</t>
        </is>
      </c>
      <c r="AG5131" t="n">
        <v>-0.008475999999999999</v>
      </c>
    </row>
    <row r="5132">
      <c r="A5132" t="inlineStr">
        <is>
          <t>SPYC</t>
        </is>
      </c>
      <c r="B5132" t="inlineStr">
        <is>
          <t>SPXW US 06/13/25 C6150 Index</t>
        </is>
      </c>
      <c r="C5132" t="inlineStr">
        <is>
          <t>SPXW US 06/13/25 C6150 Index</t>
        </is>
      </c>
      <c r="F5132" t="inlineStr">
        <is>
          <t>01TT56ML4</t>
        </is>
      </c>
      <c r="G5132" s="1" t="n">
        <v>174</v>
      </c>
      <c r="H5132" s="1" t="n">
        <v>1.375</v>
      </c>
      <c r="I5132" s="2" t="n">
        <v>23925</v>
      </c>
      <c r="J5132" s="3" t="n">
        <v>0.00029692</v>
      </c>
      <c r="K5132" s="4" t="n">
        <v>80578448.3</v>
      </c>
      <c r="L5132" s="5" t="n">
        <v>2025001</v>
      </c>
      <c r="M5132" s="6" t="n">
        <v>39.79180667</v>
      </c>
      <c r="N5132" s="7">
        <f>IF(ISNUMBER(_xll.BDP($C5132, "DELTA_MID")),_xll.BDP($C5132, "DELTA_MID")," ")</f>
        <v/>
      </c>
      <c r="O5132" s="7">
        <f>IF(ISNUMBER(N5132),_xll.BDP($C5132, "OPT_UNDL_TICKER"),"")</f>
        <v/>
      </c>
      <c r="P5132" s="8">
        <f>IF(ISNUMBER(N5132),_xll.BDP($C5132, "OPT_UNDL_PX")," ")</f>
        <v/>
      </c>
      <c r="Q5132" s="7">
        <f>IF(ISNUMBER(N5132),+G5132*_xll.BDP($C5132, "PX_POS_MULT_FACTOR")*P5132/K5132," ")</f>
        <v/>
      </c>
      <c r="R5132" s="8">
        <f>IF(OR($A5132="TUA",$A5132="TYA"),"",IF(ISNUMBER(_xll.BDP($C5132,"DUR_ADJ_OAS_MID")),_xll.BDP($C5132,"DUR_ADJ_OAS_MID"),IF(ISNUMBER(_xll.BDP($E5132&amp;" ISIN","DUR_ADJ_OAS_MID")),_xll.BDP($E5132&amp;" ISIN","DUR_ADJ_OAS_MID")," ")))</f>
        <v/>
      </c>
      <c r="S5132" s="7">
        <f>IF(ISNUMBER(N5132),Q5132*N5132,IF(ISNUMBER(R5132),J5132*R5132," "))</f>
        <v/>
      </c>
      <c r="T5132" t="inlineStr">
        <is>
          <t>01TT56ML4</t>
        </is>
      </c>
      <c r="U5132" t="inlineStr">
        <is>
          <t>Option</t>
        </is>
      </c>
      <c r="AG5132" t="n">
        <v>-0.008475999999999999</v>
      </c>
    </row>
    <row r="5133">
      <c r="A5133" t="inlineStr">
        <is>
          <t>SPYC</t>
        </is>
      </c>
      <c r="B5133" t="inlineStr">
        <is>
          <t>SPXW US 06/13/25 P5700 Index</t>
        </is>
      </c>
      <c r="C5133" t="inlineStr">
        <is>
          <t>SPXW US 06/13/25 P5700 Index</t>
        </is>
      </c>
      <c r="F5133" t="inlineStr">
        <is>
          <t>01TNQYD42</t>
        </is>
      </c>
      <c r="G5133" s="1" t="n">
        <v>124</v>
      </c>
      <c r="H5133" s="1" t="n">
        <v>0.45</v>
      </c>
      <c r="I5133" s="2" t="n">
        <v>5580</v>
      </c>
      <c r="J5133" s="3" t="n">
        <v>6.925e-05</v>
      </c>
      <c r="K5133" s="4" t="n">
        <v>80578448.3</v>
      </c>
      <c r="L5133" s="5" t="n">
        <v>2025001</v>
      </c>
      <c r="M5133" s="6" t="n">
        <v>39.79180667</v>
      </c>
      <c r="N5133" s="7">
        <f>IF(ISNUMBER(_xll.BDP($C5133, "DELTA_MID")),_xll.BDP($C5133, "DELTA_MID")," ")</f>
        <v/>
      </c>
      <c r="O5133" s="7">
        <f>IF(ISNUMBER(N5133),_xll.BDP($C5133, "OPT_UNDL_TICKER"),"")</f>
        <v/>
      </c>
      <c r="P5133" s="8">
        <f>IF(ISNUMBER(N5133),_xll.BDP($C5133, "OPT_UNDL_PX")," ")</f>
        <v/>
      </c>
      <c r="Q5133" s="7">
        <f>IF(ISNUMBER(N5133),+G5133*_xll.BDP($C5133, "PX_POS_MULT_FACTOR")*P5133/K5133," ")</f>
        <v/>
      </c>
      <c r="R5133" s="8">
        <f>IF(OR($A5133="TUA",$A5133="TYA"),"",IF(ISNUMBER(_xll.BDP($C5133,"DUR_ADJ_OAS_MID")),_xll.BDP($C5133,"DUR_ADJ_OAS_MID"),IF(ISNUMBER(_xll.BDP($E5133&amp;" ISIN","DUR_ADJ_OAS_MID")),_xll.BDP($E5133&amp;" ISIN","DUR_ADJ_OAS_MID")," ")))</f>
        <v/>
      </c>
      <c r="S5133" s="7">
        <f>IF(ISNUMBER(N5133),Q5133*N5133,IF(ISNUMBER(R5133),J5133*R5133," "))</f>
        <v/>
      </c>
      <c r="T5133" t="inlineStr">
        <is>
          <t>01TNQYD42</t>
        </is>
      </c>
      <c r="U5133" t="inlineStr">
        <is>
          <t>Option</t>
        </is>
      </c>
      <c r="AG5133" t="n">
        <v>-0.008475999999999999</v>
      </c>
    </row>
    <row r="5134">
      <c r="A5134" t="inlineStr">
        <is>
          <t>SPYC</t>
        </is>
      </c>
      <c r="B5134" t="inlineStr">
        <is>
          <t>SPXW US 06/16/25 P5805 Index</t>
        </is>
      </c>
      <c r="C5134" t="inlineStr">
        <is>
          <t>SPXW US 06/16/25 P5805 Index</t>
        </is>
      </c>
      <c r="F5134" t="inlineStr">
        <is>
          <t>01V8JC818</t>
        </is>
      </c>
      <c r="G5134" s="1" t="n">
        <v>139</v>
      </c>
      <c r="H5134" s="1" t="n">
        <v>3.55</v>
      </c>
      <c r="I5134" s="2" t="n">
        <v>49345</v>
      </c>
      <c r="J5134" s="3" t="n">
        <v>0.00061238</v>
      </c>
      <c r="K5134" s="4" t="n">
        <v>80578448.3</v>
      </c>
      <c r="L5134" s="5" t="n">
        <v>2025001</v>
      </c>
      <c r="M5134" s="6" t="n">
        <v>39.79180667</v>
      </c>
      <c r="N5134" s="7">
        <f>IF(ISNUMBER(_xll.BDP($C5134, "DELTA_MID")),_xll.BDP($C5134, "DELTA_MID")," ")</f>
        <v/>
      </c>
      <c r="O5134" s="7">
        <f>IF(ISNUMBER(N5134),_xll.BDP($C5134, "OPT_UNDL_TICKER"),"")</f>
        <v/>
      </c>
      <c r="P5134" s="8">
        <f>IF(ISNUMBER(N5134),_xll.BDP($C5134, "OPT_UNDL_PX")," ")</f>
        <v/>
      </c>
      <c r="Q5134" s="7">
        <f>IF(ISNUMBER(N5134),+G5134*_xll.BDP($C5134, "PX_POS_MULT_FACTOR")*P5134/K5134," ")</f>
        <v/>
      </c>
      <c r="R5134" s="8">
        <f>IF(OR($A5134="TUA",$A5134="TYA"),"",IF(ISNUMBER(_xll.BDP($C5134,"DUR_ADJ_OAS_MID")),_xll.BDP($C5134,"DUR_ADJ_OAS_MID"),IF(ISNUMBER(_xll.BDP($E5134&amp;" ISIN","DUR_ADJ_OAS_MID")),_xll.BDP($E5134&amp;" ISIN","DUR_ADJ_OAS_MID")," ")))</f>
        <v/>
      </c>
      <c r="S5134" s="7">
        <f>IF(ISNUMBER(N5134),Q5134*N5134,IF(ISNUMBER(R5134),J5134*R5134," "))</f>
        <v/>
      </c>
      <c r="T5134" t="inlineStr">
        <is>
          <t>01V8JC818</t>
        </is>
      </c>
      <c r="U5134" t="inlineStr">
        <is>
          <t>Option</t>
        </is>
      </c>
      <c r="AG5134" t="n">
        <v>-0.008475999999999999</v>
      </c>
    </row>
    <row r="5135">
      <c r="A5135" t="inlineStr">
        <is>
          <t>SPYC</t>
        </is>
      </c>
      <c r="B5135" t="inlineStr">
        <is>
          <t>SPXW US 06/18/25 P5450 Index</t>
        </is>
      </c>
      <c r="C5135" t="inlineStr">
        <is>
          <t>SPXW US 06/18/25 P5450 Index</t>
        </is>
      </c>
      <c r="F5135" t="inlineStr">
        <is>
          <t>01TY0P606</t>
        </is>
      </c>
      <c r="G5135" s="1" t="n">
        <v>23</v>
      </c>
      <c r="H5135" s="1" t="n">
        <v>1.075</v>
      </c>
      <c r="I5135" s="2" t="n">
        <v>2472.5</v>
      </c>
      <c r="J5135" s="3" t="n">
        <v>3.068e-05</v>
      </c>
      <c r="K5135" s="4" t="n">
        <v>80578448.3</v>
      </c>
      <c r="L5135" s="5" t="n">
        <v>2025001</v>
      </c>
      <c r="M5135" s="6" t="n">
        <v>39.79180667</v>
      </c>
      <c r="N5135" s="7">
        <f>IF(ISNUMBER(_xll.BDP($C5135, "DELTA_MID")),_xll.BDP($C5135, "DELTA_MID")," ")</f>
        <v/>
      </c>
      <c r="O5135" s="7">
        <f>IF(ISNUMBER(N5135),_xll.BDP($C5135, "OPT_UNDL_TICKER"),"")</f>
        <v/>
      </c>
      <c r="P5135" s="8">
        <f>IF(ISNUMBER(N5135),_xll.BDP($C5135, "OPT_UNDL_PX")," ")</f>
        <v/>
      </c>
      <c r="Q5135" s="7">
        <f>IF(ISNUMBER(N5135),+G5135*_xll.BDP($C5135, "PX_POS_MULT_FACTOR")*P5135/K5135," ")</f>
        <v/>
      </c>
      <c r="R5135" s="8">
        <f>IF(OR($A5135="TUA",$A5135="TYA"),"",IF(ISNUMBER(_xll.BDP($C5135,"DUR_ADJ_OAS_MID")),_xll.BDP($C5135,"DUR_ADJ_OAS_MID"),IF(ISNUMBER(_xll.BDP($E5135&amp;" ISIN","DUR_ADJ_OAS_MID")),_xll.BDP($E5135&amp;" ISIN","DUR_ADJ_OAS_MID")," ")))</f>
        <v/>
      </c>
      <c r="S5135" s="7">
        <f>IF(ISNUMBER(N5135),Q5135*N5135,IF(ISNUMBER(R5135),J5135*R5135," "))</f>
        <v/>
      </c>
      <c r="T5135" t="inlineStr">
        <is>
          <t>01TY0P606</t>
        </is>
      </c>
      <c r="U5135" t="inlineStr">
        <is>
          <t>Option</t>
        </is>
      </c>
      <c r="AG5135" t="n">
        <v>-0.008475999999999999</v>
      </c>
    </row>
    <row r="5136">
      <c r="A5136" t="inlineStr">
        <is>
          <t>SPYC</t>
        </is>
      </c>
      <c r="B5136" t="inlineStr">
        <is>
          <t>SPXW US 06/18/25 P5720 Index</t>
        </is>
      </c>
      <c r="C5136" t="inlineStr">
        <is>
          <t>SPXW US 06/18/25 P5720 Index</t>
        </is>
      </c>
      <c r="F5136" t="inlineStr">
        <is>
          <t>01V5G6R30</t>
        </is>
      </c>
      <c r="G5136" s="1" t="n">
        <v>-23</v>
      </c>
      <c r="H5136" s="1" t="n">
        <v>4</v>
      </c>
      <c r="I5136" s="2" t="n">
        <v>-9200</v>
      </c>
      <c r="J5136" s="3" t="n">
        <v>-0.00011417</v>
      </c>
      <c r="K5136" s="4" t="n">
        <v>80578448.3</v>
      </c>
      <c r="L5136" s="5" t="n">
        <v>2025001</v>
      </c>
      <c r="M5136" s="6" t="n">
        <v>39.79180667</v>
      </c>
      <c r="N5136" s="7">
        <f>IF(ISNUMBER(_xll.BDP($C5136, "DELTA_MID")),_xll.BDP($C5136, "DELTA_MID")," ")</f>
        <v/>
      </c>
      <c r="O5136" s="7">
        <f>IF(ISNUMBER(N5136),_xll.BDP($C5136, "OPT_UNDL_TICKER"),"")</f>
        <v/>
      </c>
      <c r="P5136" s="8">
        <f>IF(ISNUMBER(N5136),_xll.BDP($C5136, "OPT_UNDL_PX")," ")</f>
        <v/>
      </c>
      <c r="Q5136" s="7">
        <f>IF(ISNUMBER(N5136),+G5136*_xll.BDP($C5136, "PX_POS_MULT_FACTOR")*P5136/K5136," ")</f>
        <v/>
      </c>
      <c r="R5136" s="8">
        <f>IF(OR($A5136="TUA",$A5136="TYA"),"",IF(ISNUMBER(_xll.BDP($C5136,"DUR_ADJ_OAS_MID")),_xll.BDP($C5136,"DUR_ADJ_OAS_MID"),IF(ISNUMBER(_xll.BDP($E5136&amp;" ISIN","DUR_ADJ_OAS_MID")),_xll.BDP($E5136&amp;" ISIN","DUR_ADJ_OAS_MID")," ")))</f>
        <v/>
      </c>
      <c r="S5136" s="7">
        <f>IF(ISNUMBER(N5136),Q5136*N5136,IF(ISNUMBER(R5136),J5136*R5136," "))</f>
        <v/>
      </c>
      <c r="T5136" t="inlineStr">
        <is>
          <t>01V5G6R30</t>
        </is>
      </c>
      <c r="U5136" t="inlineStr">
        <is>
          <t>Option</t>
        </is>
      </c>
      <c r="AG5136" t="n">
        <v>-0.008475999999999999</v>
      </c>
    </row>
    <row r="5137">
      <c r="A5137" t="inlineStr">
        <is>
          <t>SPYC</t>
        </is>
      </c>
      <c r="B5137" t="inlineStr">
        <is>
          <t>SPXW US 06/20/25 P5475 Index</t>
        </is>
      </c>
      <c r="C5137" t="inlineStr">
        <is>
          <t>SPXW US 06/20/25 P5475 Index</t>
        </is>
      </c>
      <c r="F5137" t="inlineStr">
        <is>
          <t>01RRY8Y84</t>
        </is>
      </c>
      <c r="G5137" s="1" t="n">
        <v>20</v>
      </c>
      <c r="H5137" s="1" t="n">
        <v>1.975</v>
      </c>
      <c r="I5137" s="2" t="n">
        <v>3950</v>
      </c>
      <c r="J5137" s="3" t="n">
        <v>4.902e-05</v>
      </c>
      <c r="K5137" s="4" t="n">
        <v>80578448.3</v>
      </c>
      <c r="L5137" s="5" t="n">
        <v>2025001</v>
      </c>
      <c r="M5137" s="6" t="n">
        <v>39.79180667</v>
      </c>
      <c r="N5137" s="7">
        <f>IF(ISNUMBER(_xll.BDP($C5137, "DELTA_MID")),_xll.BDP($C5137, "DELTA_MID")," ")</f>
        <v/>
      </c>
      <c r="O5137" s="7">
        <f>IF(ISNUMBER(N5137),_xll.BDP($C5137, "OPT_UNDL_TICKER"),"")</f>
        <v/>
      </c>
      <c r="P5137" s="8">
        <f>IF(ISNUMBER(N5137),_xll.BDP($C5137, "OPT_UNDL_PX")," ")</f>
        <v/>
      </c>
      <c r="Q5137" s="7">
        <f>IF(ISNUMBER(N5137),+G5137*_xll.BDP($C5137, "PX_POS_MULT_FACTOR")*P5137/K5137," ")</f>
        <v/>
      </c>
      <c r="R5137" s="8">
        <f>IF(OR($A5137="TUA",$A5137="TYA"),"",IF(ISNUMBER(_xll.BDP($C5137,"DUR_ADJ_OAS_MID")),_xll.BDP($C5137,"DUR_ADJ_OAS_MID"),IF(ISNUMBER(_xll.BDP($E5137&amp;" ISIN","DUR_ADJ_OAS_MID")),_xll.BDP($E5137&amp;" ISIN","DUR_ADJ_OAS_MID")," ")))</f>
        <v/>
      </c>
      <c r="S5137" s="7">
        <f>IF(ISNUMBER(N5137),Q5137*N5137,IF(ISNUMBER(R5137),J5137*R5137," "))</f>
        <v/>
      </c>
      <c r="T5137" t="inlineStr">
        <is>
          <t>01RRY8Y84</t>
        </is>
      </c>
      <c r="U5137" t="inlineStr">
        <is>
          <t>Option</t>
        </is>
      </c>
      <c r="AG5137" t="n">
        <v>-0.008475999999999999</v>
      </c>
    </row>
    <row r="5138">
      <c r="A5138" t="inlineStr">
        <is>
          <t>SPYC</t>
        </is>
      </c>
      <c r="B5138" t="inlineStr">
        <is>
          <t>SPXW US 06/20/25 P5550 Index</t>
        </is>
      </c>
      <c r="C5138" t="inlineStr">
        <is>
          <t>SPXW US 06/20/25 P5550 Index</t>
        </is>
      </c>
      <c r="F5138" t="inlineStr">
        <is>
          <t>01RRY9906</t>
        </is>
      </c>
      <c r="G5138" s="1" t="n">
        <v>61</v>
      </c>
      <c r="H5138" s="1" t="n">
        <v>2.55</v>
      </c>
      <c r="I5138" s="2" t="n">
        <v>15555</v>
      </c>
      <c r="J5138" s="3" t="n">
        <v>0.00019304</v>
      </c>
      <c r="K5138" s="4" t="n">
        <v>80578448.3</v>
      </c>
      <c r="L5138" s="5" t="n">
        <v>2025001</v>
      </c>
      <c r="M5138" s="6" t="n">
        <v>39.79180667</v>
      </c>
      <c r="N5138" s="7">
        <f>IF(ISNUMBER(_xll.BDP($C5138, "DELTA_MID")),_xll.BDP($C5138, "DELTA_MID")," ")</f>
        <v/>
      </c>
      <c r="O5138" s="7">
        <f>IF(ISNUMBER(N5138),_xll.BDP($C5138, "OPT_UNDL_TICKER"),"")</f>
        <v/>
      </c>
      <c r="P5138" s="8">
        <f>IF(ISNUMBER(N5138),_xll.BDP($C5138, "OPT_UNDL_PX")," ")</f>
        <v/>
      </c>
      <c r="Q5138" s="7">
        <f>IF(ISNUMBER(N5138),+G5138*_xll.BDP($C5138, "PX_POS_MULT_FACTOR")*P5138/K5138," ")</f>
        <v/>
      </c>
      <c r="R5138" s="8">
        <f>IF(OR($A5138="TUA",$A5138="TYA"),"",IF(ISNUMBER(_xll.BDP($C5138,"DUR_ADJ_OAS_MID")),_xll.BDP($C5138,"DUR_ADJ_OAS_MID"),IF(ISNUMBER(_xll.BDP($E5138&amp;" ISIN","DUR_ADJ_OAS_MID")),_xll.BDP($E5138&amp;" ISIN","DUR_ADJ_OAS_MID")," ")))</f>
        <v/>
      </c>
      <c r="S5138" s="7">
        <f>IF(ISNUMBER(N5138),Q5138*N5138,IF(ISNUMBER(R5138),J5138*R5138," "))</f>
        <v/>
      </c>
      <c r="T5138" t="inlineStr">
        <is>
          <t>01RRY9906</t>
        </is>
      </c>
      <c r="U5138" t="inlineStr">
        <is>
          <t>Option</t>
        </is>
      </c>
      <c r="AG5138" t="n">
        <v>-0.008475999999999999</v>
      </c>
    </row>
    <row r="5139">
      <c r="A5139" t="inlineStr">
        <is>
          <t>SPYC</t>
        </is>
      </c>
      <c r="B5139" t="inlineStr">
        <is>
          <t>SPXW US 06/20/25 P5775 Index</t>
        </is>
      </c>
      <c r="C5139" t="inlineStr">
        <is>
          <t>SPXW US 06/20/25 P5775 Index</t>
        </is>
      </c>
      <c r="F5139" t="inlineStr">
        <is>
          <t>01RRY96H4</t>
        </is>
      </c>
      <c r="G5139" s="1" t="n">
        <v>-20</v>
      </c>
      <c r="H5139" s="1" t="n">
        <v>8.75</v>
      </c>
      <c r="I5139" s="2" t="n">
        <v>-17500</v>
      </c>
      <c r="J5139" s="3" t="n">
        <v>-0.00021718</v>
      </c>
      <c r="K5139" s="4" t="n">
        <v>80578448.3</v>
      </c>
      <c r="L5139" s="5" t="n">
        <v>2025001</v>
      </c>
      <c r="M5139" s="6" t="n">
        <v>39.79180667</v>
      </c>
      <c r="N5139" s="7">
        <f>IF(ISNUMBER(_xll.BDP($C5139, "DELTA_MID")),_xll.BDP($C5139, "DELTA_MID")," ")</f>
        <v/>
      </c>
      <c r="O5139" s="7">
        <f>IF(ISNUMBER(N5139),_xll.BDP($C5139, "OPT_UNDL_TICKER"),"")</f>
        <v/>
      </c>
      <c r="P5139" s="8">
        <f>IF(ISNUMBER(N5139),_xll.BDP($C5139, "OPT_UNDL_PX")," ")</f>
        <v/>
      </c>
      <c r="Q5139" s="7">
        <f>IF(ISNUMBER(N5139),+G5139*_xll.BDP($C5139, "PX_POS_MULT_FACTOR")*P5139/K5139," ")</f>
        <v/>
      </c>
      <c r="R5139" s="8">
        <f>IF(OR($A5139="TUA",$A5139="TYA"),"",IF(ISNUMBER(_xll.BDP($C5139,"DUR_ADJ_OAS_MID")),_xll.BDP($C5139,"DUR_ADJ_OAS_MID"),IF(ISNUMBER(_xll.BDP($E5139&amp;" ISIN","DUR_ADJ_OAS_MID")),_xll.BDP($E5139&amp;" ISIN","DUR_ADJ_OAS_MID")," ")))</f>
        <v/>
      </c>
      <c r="S5139" s="7">
        <f>IF(ISNUMBER(N5139),Q5139*N5139,IF(ISNUMBER(R5139),J5139*R5139," "))</f>
        <v/>
      </c>
      <c r="T5139" t="inlineStr">
        <is>
          <t>01RRY96H4</t>
        </is>
      </c>
      <c r="U5139" t="inlineStr">
        <is>
          <t>Option</t>
        </is>
      </c>
      <c r="AG5139" t="n">
        <v>-0.008475999999999999</v>
      </c>
    </row>
    <row r="5140">
      <c r="A5140" t="inlineStr">
        <is>
          <t>SPYC</t>
        </is>
      </c>
      <c r="B5140" t="inlineStr">
        <is>
          <t>SPXW US 06/25/25 P5500 Index</t>
        </is>
      </c>
      <c r="C5140" t="inlineStr">
        <is>
          <t>SPXW US 06/25/25 P5500 Index</t>
        </is>
      </c>
      <c r="F5140" t="inlineStr">
        <is>
          <t>01V33GCR7</t>
        </is>
      </c>
      <c r="G5140" s="1" t="n">
        <v>44</v>
      </c>
      <c r="H5140" s="1" t="n">
        <v>4.25</v>
      </c>
      <c r="I5140" s="2" t="n">
        <v>18700</v>
      </c>
      <c r="J5140" s="3" t="n">
        <v>0.00023207</v>
      </c>
      <c r="K5140" s="4" t="n">
        <v>80578448.3</v>
      </c>
      <c r="L5140" s="5" t="n">
        <v>2025001</v>
      </c>
      <c r="M5140" s="6" t="n">
        <v>39.79180667</v>
      </c>
      <c r="N5140" s="7">
        <f>IF(ISNUMBER(_xll.BDP($C5140, "DELTA_MID")),_xll.BDP($C5140, "DELTA_MID")," ")</f>
        <v/>
      </c>
      <c r="O5140" s="7">
        <f>IF(ISNUMBER(N5140),_xll.BDP($C5140, "OPT_UNDL_TICKER"),"")</f>
        <v/>
      </c>
      <c r="P5140" s="8">
        <f>IF(ISNUMBER(N5140),_xll.BDP($C5140, "OPT_UNDL_PX")," ")</f>
        <v/>
      </c>
      <c r="Q5140" s="7">
        <f>IF(ISNUMBER(N5140),+G5140*_xll.BDP($C5140, "PX_POS_MULT_FACTOR")*P5140/K5140," ")</f>
        <v/>
      </c>
      <c r="R5140" s="8">
        <f>IF(OR($A5140="TUA",$A5140="TYA"),"",IF(ISNUMBER(_xll.BDP($C5140,"DUR_ADJ_OAS_MID")),_xll.BDP($C5140,"DUR_ADJ_OAS_MID"),IF(ISNUMBER(_xll.BDP($E5140&amp;" ISIN","DUR_ADJ_OAS_MID")),_xll.BDP($E5140&amp;" ISIN","DUR_ADJ_OAS_MID")," ")))</f>
        <v/>
      </c>
      <c r="S5140" s="7">
        <f>IF(ISNUMBER(N5140),Q5140*N5140,IF(ISNUMBER(R5140),J5140*R5140," "))</f>
        <v/>
      </c>
      <c r="T5140" t="inlineStr">
        <is>
          <t>01V33GCR7</t>
        </is>
      </c>
      <c r="U5140" t="inlineStr">
        <is>
          <t>Option</t>
        </is>
      </c>
      <c r="AG5140" t="n">
        <v>-0.008475999999999999</v>
      </c>
    </row>
    <row r="5141">
      <c r="A5141" t="inlineStr">
        <is>
          <t>SPYC</t>
        </is>
      </c>
      <c r="B5141" t="inlineStr">
        <is>
          <t>SPXW US 06/25/25 P5780 Index</t>
        </is>
      </c>
      <c r="C5141" t="inlineStr">
        <is>
          <t>SPXW US 06/25/25 P5780 Index</t>
        </is>
      </c>
      <c r="F5141" t="inlineStr">
        <is>
          <t>01V5G7TX2</t>
        </is>
      </c>
      <c r="G5141" s="1" t="n">
        <v>-44</v>
      </c>
      <c r="H5141" s="1" t="n">
        <v>14.6</v>
      </c>
      <c r="I5141" s="2" t="n">
        <v>-64240</v>
      </c>
      <c r="J5141" s="3" t="n">
        <v>-0.0007972399999999999</v>
      </c>
      <c r="K5141" s="4" t="n">
        <v>80578448.3</v>
      </c>
      <c r="L5141" s="5" t="n">
        <v>2025001</v>
      </c>
      <c r="M5141" s="6" t="n">
        <v>39.79180667</v>
      </c>
      <c r="N5141" s="7">
        <f>IF(ISNUMBER(_xll.BDP($C5141, "DELTA_MID")),_xll.BDP($C5141, "DELTA_MID")," ")</f>
        <v/>
      </c>
      <c r="O5141" s="7">
        <f>IF(ISNUMBER(N5141),_xll.BDP($C5141, "OPT_UNDL_TICKER"),"")</f>
        <v/>
      </c>
      <c r="P5141" s="8">
        <f>IF(ISNUMBER(N5141),_xll.BDP($C5141, "OPT_UNDL_PX")," ")</f>
        <v/>
      </c>
      <c r="Q5141" s="7">
        <f>IF(ISNUMBER(N5141),+G5141*_xll.BDP($C5141, "PX_POS_MULT_FACTOR")*P5141/K5141," ")</f>
        <v/>
      </c>
      <c r="R5141" s="8">
        <f>IF(OR($A5141="TUA",$A5141="TYA"),"",IF(ISNUMBER(_xll.BDP($C5141,"DUR_ADJ_OAS_MID")),_xll.BDP($C5141,"DUR_ADJ_OAS_MID"),IF(ISNUMBER(_xll.BDP($E5141&amp;" ISIN","DUR_ADJ_OAS_MID")),_xll.BDP($E5141&amp;" ISIN","DUR_ADJ_OAS_MID")," ")))</f>
        <v/>
      </c>
      <c r="S5141" s="7">
        <f>IF(ISNUMBER(N5141),Q5141*N5141,IF(ISNUMBER(R5141),J5141*R5141," "))</f>
        <v/>
      </c>
      <c r="T5141" t="inlineStr">
        <is>
          <t>01V5G7TX2</t>
        </is>
      </c>
      <c r="U5141" t="inlineStr">
        <is>
          <t>Option</t>
        </is>
      </c>
      <c r="AG5141" t="n">
        <v>-0.008475999999999999</v>
      </c>
    </row>
    <row r="5142">
      <c r="A5142" t="inlineStr">
        <is>
          <t>SPYC</t>
        </is>
      </c>
      <c r="B5142" t="inlineStr">
        <is>
          <t>SPXW US 06/30/25 C6200 Index</t>
        </is>
      </c>
      <c r="C5142" t="inlineStr">
        <is>
          <t>SPXW US 06/30/25 C6200 Index</t>
        </is>
      </c>
      <c r="F5142" t="inlineStr">
        <is>
          <t>01NGXN208</t>
        </is>
      </c>
      <c r="G5142" s="1" t="n">
        <v>99</v>
      </c>
      <c r="H5142" s="1" t="n">
        <v>11.95</v>
      </c>
      <c r="I5142" s="2" t="n">
        <v>118305</v>
      </c>
      <c r="J5142" s="3" t="n">
        <v>0.0014682</v>
      </c>
      <c r="K5142" s="4" t="n">
        <v>80578448.3</v>
      </c>
      <c r="L5142" s="5" t="n">
        <v>2025001</v>
      </c>
      <c r="M5142" s="6" t="n">
        <v>39.79180667</v>
      </c>
      <c r="N5142" s="7">
        <f>IF(ISNUMBER(_xll.BDP($C5142, "DELTA_MID")),_xll.BDP($C5142, "DELTA_MID")," ")</f>
        <v/>
      </c>
      <c r="O5142" s="7">
        <f>IF(ISNUMBER(N5142),_xll.BDP($C5142, "OPT_UNDL_TICKER"),"")</f>
        <v/>
      </c>
      <c r="P5142" s="8">
        <f>IF(ISNUMBER(N5142),_xll.BDP($C5142, "OPT_UNDL_PX")," ")</f>
        <v/>
      </c>
      <c r="Q5142" s="7">
        <f>IF(ISNUMBER(N5142),+G5142*_xll.BDP($C5142, "PX_POS_MULT_FACTOR")*P5142/K5142," ")</f>
        <v/>
      </c>
      <c r="R5142" s="8">
        <f>IF(OR($A5142="TUA",$A5142="TYA"),"",IF(ISNUMBER(_xll.BDP($C5142,"DUR_ADJ_OAS_MID")),_xll.BDP($C5142,"DUR_ADJ_OAS_MID"),IF(ISNUMBER(_xll.BDP($E5142&amp;" ISIN","DUR_ADJ_OAS_MID")),_xll.BDP($E5142&amp;" ISIN","DUR_ADJ_OAS_MID")," ")))</f>
        <v/>
      </c>
      <c r="S5142" s="7">
        <f>IF(ISNUMBER(N5142),Q5142*N5142,IF(ISNUMBER(R5142),J5142*R5142," "))</f>
        <v/>
      </c>
      <c r="T5142" t="inlineStr">
        <is>
          <t>01NGXN208</t>
        </is>
      </c>
      <c r="U5142" t="inlineStr">
        <is>
          <t>Option</t>
        </is>
      </c>
      <c r="AG5142" t="n">
        <v>-0.008475999999999999</v>
      </c>
    </row>
    <row r="5143">
      <c r="A5143" t="inlineStr">
        <is>
          <t>SPYC</t>
        </is>
      </c>
      <c r="B5143" t="inlineStr">
        <is>
          <t>SPXW US 07/18/25 C6300 Index</t>
        </is>
      </c>
      <c r="C5143" t="inlineStr">
        <is>
          <t>SPXW US 07/18/25 C6300 Index</t>
        </is>
      </c>
      <c r="F5143" t="inlineStr">
        <is>
          <t>01SD3K1Q3</t>
        </is>
      </c>
      <c r="G5143" s="1" t="n">
        <v>223</v>
      </c>
      <c r="H5143" s="1" t="n">
        <v>16.45</v>
      </c>
      <c r="I5143" s="2" t="n">
        <v>366835</v>
      </c>
      <c r="J5143" s="3" t="n">
        <v>0.00455252</v>
      </c>
      <c r="K5143" s="4" t="n">
        <v>80578448.3</v>
      </c>
      <c r="L5143" s="5" t="n">
        <v>2025001</v>
      </c>
      <c r="M5143" s="6" t="n">
        <v>39.79180667</v>
      </c>
      <c r="N5143" s="7">
        <f>IF(ISNUMBER(_xll.BDP($C5143, "DELTA_MID")),_xll.BDP($C5143, "DELTA_MID")," ")</f>
        <v/>
      </c>
      <c r="O5143" s="7">
        <f>IF(ISNUMBER(N5143),_xll.BDP($C5143, "OPT_UNDL_TICKER"),"")</f>
        <v/>
      </c>
      <c r="P5143" s="8">
        <f>IF(ISNUMBER(N5143),_xll.BDP($C5143, "OPT_UNDL_PX")," ")</f>
        <v/>
      </c>
      <c r="Q5143" s="7">
        <f>IF(ISNUMBER(N5143),+G5143*_xll.BDP($C5143, "PX_POS_MULT_FACTOR")*P5143/K5143," ")</f>
        <v/>
      </c>
      <c r="R5143" s="8">
        <f>IF(OR($A5143="TUA",$A5143="TYA"),"",IF(ISNUMBER(_xll.BDP($C5143,"DUR_ADJ_OAS_MID")),_xll.BDP($C5143,"DUR_ADJ_OAS_MID"),IF(ISNUMBER(_xll.BDP($E5143&amp;" ISIN","DUR_ADJ_OAS_MID")),_xll.BDP($E5143&amp;" ISIN","DUR_ADJ_OAS_MID")," ")))</f>
        <v/>
      </c>
      <c r="S5143" s="7">
        <f>IF(ISNUMBER(N5143),Q5143*N5143,IF(ISNUMBER(R5143),J5143*R5143," "))</f>
        <v/>
      </c>
      <c r="T5143" t="inlineStr">
        <is>
          <t>01SD3K1Q3</t>
        </is>
      </c>
      <c r="U5143" t="inlineStr">
        <is>
          <t>Option</t>
        </is>
      </c>
      <c r="AG5143" t="n">
        <v>-0.008475999999999999</v>
      </c>
    </row>
    <row r="5144">
      <c r="A5144" t="inlineStr">
        <is>
          <t>SPYC</t>
        </is>
      </c>
      <c r="B5144" t="inlineStr">
        <is>
          <t>SPXW US 07/18/25 P5155 Index</t>
        </is>
      </c>
      <c r="C5144" t="inlineStr">
        <is>
          <t>SPXW US 07/18/25 P5155 Index</t>
        </is>
      </c>
      <c r="F5144" t="inlineStr">
        <is>
          <t>01TLV84D2</t>
        </is>
      </c>
      <c r="G5144" s="1" t="n">
        <v>-64</v>
      </c>
      <c r="H5144" s="1" t="n">
        <v>8.800000000000001</v>
      </c>
      <c r="I5144" s="2" t="n">
        <v>-56320</v>
      </c>
      <c r="J5144" s="3" t="n">
        <v>-0.00069895</v>
      </c>
      <c r="K5144" s="4" t="n">
        <v>80578448.3</v>
      </c>
      <c r="L5144" s="5" t="n">
        <v>2025001</v>
      </c>
      <c r="M5144" s="6" t="n">
        <v>39.79180667</v>
      </c>
      <c r="N5144" s="7">
        <f>IF(ISNUMBER(_xll.BDP($C5144, "DELTA_MID")),_xll.BDP($C5144, "DELTA_MID")," ")</f>
        <v/>
      </c>
      <c r="O5144" s="7">
        <f>IF(ISNUMBER(N5144),_xll.BDP($C5144, "OPT_UNDL_TICKER"),"")</f>
        <v/>
      </c>
      <c r="P5144" s="8">
        <f>IF(ISNUMBER(N5144),_xll.BDP($C5144, "OPT_UNDL_PX")," ")</f>
        <v/>
      </c>
      <c r="Q5144" s="7">
        <f>IF(ISNUMBER(N5144),+G5144*_xll.BDP($C5144, "PX_POS_MULT_FACTOR")*P5144/K5144," ")</f>
        <v/>
      </c>
      <c r="R5144" s="8">
        <f>IF(OR($A5144="TUA",$A5144="TYA"),"",IF(ISNUMBER(_xll.BDP($C5144,"DUR_ADJ_OAS_MID")),_xll.BDP($C5144,"DUR_ADJ_OAS_MID"),IF(ISNUMBER(_xll.BDP($E5144&amp;" ISIN","DUR_ADJ_OAS_MID")),_xll.BDP($E5144&amp;" ISIN","DUR_ADJ_OAS_MID")," ")))</f>
        <v/>
      </c>
      <c r="S5144" s="7">
        <f>IF(ISNUMBER(N5144),Q5144*N5144,IF(ISNUMBER(R5144),J5144*R5144," "))</f>
        <v/>
      </c>
      <c r="T5144" t="inlineStr">
        <is>
          <t>01TLV84D2</t>
        </is>
      </c>
      <c r="U5144" t="inlineStr">
        <is>
          <t>Option</t>
        </is>
      </c>
      <c r="AG5144" t="n">
        <v>-0.008475999999999999</v>
      </c>
    </row>
    <row r="5145">
      <c r="A5145" t="inlineStr">
        <is>
          <t>SPYC</t>
        </is>
      </c>
      <c r="B5145" t="inlineStr">
        <is>
          <t>SPXW US 07/18/25 P5455 Index</t>
        </is>
      </c>
      <c r="C5145" t="inlineStr">
        <is>
          <t>SPXW US 07/18/25 P5455 Index</t>
        </is>
      </c>
      <c r="F5145" t="inlineStr">
        <is>
          <t>01TLV85H5</t>
        </is>
      </c>
      <c r="G5145" s="1" t="n">
        <v>64</v>
      </c>
      <c r="H5145" s="1" t="n">
        <v>18.45</v>
      </c>
      <c r="I5145" s="2" t="n">
        <v>118080</v>
      </c>
      <c r="J5145" s="3" t="n">
        <v>0.0014654</v>
      </c>
      <c r="K5145" s="4" t="n">
        <v>80578448.3</v>
      </c>
      <c r="L5145" s="5" t="n">
        <v>2025001</v>
      </c>
      <c r="M5145" s="6" t="n">
        <v>39.79180667</v>
      </c>
      <c r="N5145" s="7">
        <f>IF(ISNUMBER(_xll.BDP($C5145, "DELTA_MID")),_xll.BDP($C5145, "DELTA_MID")," ")</f>
        <v/>
      </c>
      <c r="O5145" s="7">
        <f>IF(ISNUMBER(N5145),_xll.BDP($C5145, "OPT_UNDL_TICKER"),"")</f>
        <v/>
      </c>
      <c r="P5145" s="8">
        <f>IF(ISNUMBER(N5145),_xll.BDP($C5145, "OPT_UNDL_PX")," ")</f>
        <v/>
      </c>
      <c r="Q5145" s="7">
        <f>IF(ISNUMBER(N5145),+G5145*_xll.BDP($C5145, "PX_POS_MULT_FACTOR")*P5145/K5145," ")</f>
        <v/>
      </c>
      <c r="R5145" s="8">
        <f>IF(OR($A5145="TUA",$A5145="TYA"),"",IF(ISNUMBER(_xll.BDP($C5145,"DUR_ADJ_OAS_MID")),_xll.BDP($C5145,"DUR_ADJ_OAS_MID"),IF(ISNUMBER(_xll.BDP($E5145&amp;" ISIN","DUR_ADJ_OAS_MID")),_xll.BDP($E5145&amp;" ISIN","DUR_ADJ_OAS_MID")," ")))</f>
        <v/>
      </c>
      <c r="S5145" s="7">
        <f>IF(ISNUMBER(N5145),Q5145*N5145,IF(ISNUMBER(R5145),J5145*R5145," "))</f>
        <v/>
      </c>
      <c r="T5145" t="inlineStr">
        <is>
          <t>01TLV85H5</t>
        </is>
      </c>
      <c r="U5145" t="inlineStr">
        <is>
          <t>Option</t>
        </is>
      </c>
      <c r="AG5145" t="n">
        <v>-0.008475999999999999</v>
      </c>
    </row>
    <row r="5146">
      <c r="A5146" t="inlineStr">
        <is>
          <t>SPYC</t>
        </is>
      </c>
      <c r="B5146" t="inlineStr">
        <is>
          <t>SPXW US 07/31/25 C6500 Index</t>
        </is>
      </c>
      <c r="C5146" t="inlineStr">
        <is>
          <t>SPXW US 07/31/25 C6500 Index</t>
        </is>
      </c>
      <c r="F5146" t="inlineStr">
        <is>
          <t>01S3TMGY3</t>
        </is>
      </c>
      <c r="G5146" s="1" t="n">
        <v>415</v>
      </c>
      <c r="H5146" s="1" t="n">
        <v>5.45</v>
      </c>
      <c r="I5146" s="2" t="n">
        <v>226175</v>
      </c>
      <c r="J5146" s="3" t="n">
        <v>0.00280689</v>
      </c>
      <c r="K5146" s="4" t="n">
        <v>80578448.3</v>
      </c>
      <c r="L5146" s="5" t="n">
        <v>2025001</v>
      </c>
      <c r="M5146" s="6" t="n">
        <v>39.79180667</v>
      </c>
      <c r="N5146" s="7">
        <f>IF(ISNUMBER(_xll.BDP($C5146, "DELTA_MID")),_xll.BDP($C5146, "DELTA_MID")," ")</f>
        <v/>
      </c>
      <c r="O5146" s="7">
        <f>IF(ISNUMBER(N5146),_xll.BDP($C5146, "OPT_UNDL_TICKER"),"")</f>
        <v/>
      </c>
      <c r="P5146" s="8">
        <f>IF(ISNUMBER(N5146),_xll.BDP($C5146, "OPT_UNDL_PX")," ")</f>
        <v/>
      </c>
      <c r="Q5146" s="7">
        <f>IF(ISNUMBER(N5146),+G5146*_xll.BDP($C5146, "PX_POS_MULT_FACTOR")*P5146/K5146," ")</f>
        <v/>
      </c>
      <c r="R5146" s="8">
        <f>IF(OR($A5146="TUA",$A5146="TYA"),"",IF(ISNUMBER(_xll.BDP($C5146,"DUR_ADJ_OAS_MID")),_xll.BDP($C5146,"DUR_ADJ_OAS_MID"),IF(ISNUMBER(_xll.BDP($E5146&amp;" ISIN","DUR_ADJ_OAS_MID")),_xll.BDP($E5146&amp;" ISIN","DUR_ADJ_OAS_MID")," ")))</f>
        <v/>
      </c>
      <c r="S5146" s="7">
        <f>IF(ISNUMBER(N5146),Q5146*N5146,IF(ISNUMBER(R5146),J5146*R5146," "))</f>
        <v/>
      </c>
      <c r="T5146" t="inlineStr">
        <is>
          <t>01S3TMGY3</t>
        </is>
      </c>
      <c r="U5146" t="inlineStr">
        <is>
          <t>Option</t>
        </is>
      </c>
      <c r="AG5146" t="n">
        <v>-0.008475999999999999</v>
      </c>
    </row>
    <row r="5147">
      <c r="A5147" t="inlineStr">
        <is>
          <t>SPYC</t>
        </is>
      </c>
      <c r="B5147" t="inlineStr">
        <is>
          <t>Cash</t>
        </is>
      </c>
      <c r="C5147" t="inlineStr">
        <is>
          <t>Cash</t>
        </is>
      </c>
      <c r="G5147" s="1" t="n">
        <v>334688.03</v>
      </c>
      <c r="H5147" s="1" t="n">
        <v>1</v>
      </c>
      <c r="I5147" s="2" t="n">
        <v>334688.03</v>
      </c>
      <c r="J5147" s="3" t="n">
        <v>0.00415357</v>
      </c>
      <c r="K5147" s="4" t="n">
        <v>80578448.3</v>
      </c>
      <c r="L5147" s="5" t="n">
        <v>2025001</v>
      </c>
      <c r="M5147" s="6" t="n">
        <v>39.79180667</v>
      </c>
      <c r="N5147" s="7">
        <f>IF(ISNUMBER(_xll.BDP($C5147, "DELTA_MID")),_xll.BDP($C5147, "DELTA_MID")," ")</f>
        <v/>
      </c>
      <c r="O5147" s="7">
        <f>IF(ISNUMBER(N5147),_xll.BDP($C5147, "OPT_UNDL_TICKER"),"")</f>
        <v/>
      </c>
      <c r="P5147" s="8">
        <f>IF(ISNUMBER(N5147),_xll.BDP($C5147, "OPT_UNDL_PX")," ")</f>
        <v/>
      </c>
      <c r="Q5147" s="7">
        <f>IF(ISNUMBER(N5147),+G5147*_xll.BDP($C5147, "PX_POS_MULT_FACTOR")*P5147/K5147," ")</f>
        <v/>
      </c>
      <c r="R5147" s="8">
        <f>IF(OR($A5147="TUA",$A5147="TYA"),"",IF(ISNUMBER(_xll.BDP($C5147,"DUR_ADJ_OAS_MID")),_xll.BDP($C5147,"DUR_ADJ_OAS_MID"),IF(ISNUMBER(_xll.BDP($E5147&amp;" ISIN","DUR_ADJ_OAS_MID")),_xll.BDP($E5147&amp;" ISIN","DUR_ADJ_OAS_MID")," ")))</f>
        <v/>
      </c>
      <c r="S5147" s="7">
        <f>IF(ISNUMBER(N5147),Q5147*N5147,IF(ISNUMBER(R5147),J5147*R5147," "))</f>
        <v/>
      </c>
      <c r="T5147" t="inlineStr">
        <is>
          <t>Cash</t>
        </is>
      </c>
      <c r="U5147" t="inlineStr">
        <is>
          <t>Cash</t>
        </is>
      </c>
      <c r="AG5147" t="n">
        <v>-0.008475999999999999</v>
      </c>
    </row>
    <row r="5148">
      <c r="N5148" s="7">
        <f>IF(ISNUMBER(_xll.BDP($C5148, "DELTA_MID")),_xll.BDP($C5148, "DELTA_MID")," ")</f>
        <v/>
      </c>
      <c r="O5148" s="7">
        <f>IF(ISNUMBER(N5148),_xll.BDP($C5148, "OPT_UNDL_TICKER"),"")</f>
        <v/>
      </c>
      <c r="P5148" s="8">
        <f>IF(ISNUMBER(N5148),_xll.BDP($C5148, "OPT_UNDL_PX")," ")</f>
        <v/>
      </c>
      <c r="Q5148" s="7">
        <f>IF(ISNUMBER(N5148),+G5148*_xll.BDP($C5148, "PX_POS_MULT_FACTOR")*P5148/K5148," ")</f>
        <v/>
      </c>
      <c r="R5148" s="8">
        <f>IF(OR($A5148="TUA",$A5148="TYA"),"",IF(ISNUMBER(_xll.BDP($C5148,"DUR_ADJ_OAS_MID")),_xll.BDP($C5148,"DUR_ADJ_OAS_MID"),IF(ISNUMBER(_xll.BDP($E5148&amp;" ISIN","DUR_ADJ_OAS_MID")),_xll.BDP($E5148&amp;" ISIN","DUR_ADJ_OAS_MID")," ")))</f>
        <v/>
      </c>
      <c r="S5148" s="7">
        <f>IF(ISNUMBER(N5148),Q5148*N5148,IF(ISNUMBER(R5148),J5148*R5148," "))</f>
        <v/>
      </c>
    </row>
    <row r="5149">
      <c r="A5149" t="inlineStr">
        <is>
          <t>SURI</t>
        </is>
      </c>
      <c r="B5149" t="inlineStr">
        <is>
          <t>ABEONA THERAPEUTICS INC USD 0.01</t>
        </is>
      </c>
      <c r="C5149" t="inlineStr">
        <is>
          <t>ABEO</t>
        </is>
      </c>
      <c r="D5149" t="inlineStr">
        <is>
          <t>BMZ4B74</t>
        </is>
      </c>
      <c r="E5149" t="inlineStr">
        <is>
          <t>US00289Y2063</t>
        </is>
      </c>
      <c r="F5149" t="inlineStr">
        <is>
          <t>00289Y206</t>
        </is>
      </c>
      <c r="G5149" s="1" t="n">
        <v>558584</v>
      </c>
      <c r="H5149" s="1" t="n">
        <v>6.54</v>
      </c>
      <c r="I5149" s="2" t="n">
        <v>3653139.36</v>
      </c>
      <c r="J5149" s="3" t="n">
        <v>0.05234253</v>
      </c>
      <c r="K5149" s="4" t="n">
        <v>69792947.17</v>
      </c>
      <c r="L5149" s="5" t="n">
        <v>4360001</v>
      </c>
      <c r="M5149" s="6" t="n">
        <v>16.00755302</v>
      </c>
      <c r="N5149" s="7">
        <f>IF(ISNUMBER(_xll.BDP($C5149, "DELTA_MID")),_xll.BDP($C5149, "DELTA_MID")," ")</f>
        <v/>
      </c>
      <c r="O5149" s="7">
        <f>IF(ISNUMBER(N5149),_xll.BDP($C5149, "OPT_UNDL_TICKER"),"")</f>
        <v/>
      </c>
      <c r="P5149" s="8">
        <f>IF(ISNUMBER(N5149),_xll.BDP($C5149, "OPT_UNDL_PX")," ")</f>
        <v/>
      </c>
      <c r="Q5149" s="7">
        <f>IF(ISNUMBER(N5149),+G5149*_xll.BDP($C5149, "PX_POS_MULT_FACTOR")*P5149/K5149," ")</f>
        <v/>
      </c>
      <c r="R5149" s="8">
        <f>IF(OR($A5149="TUA",$A5149="TYA"),"",IF(ISNUMBER(_xll.BDP($C5149,"DUR_ADJ_OAS_MID")),_xll.BDP($C5149,"DUR_ADJ_OAS_MID"),IF(ISNUMBER(_xll.BDP($E5149&amp;" ISIN","DUR_ADJ_OAS_MID")),_xll.BDP($E5149&amp;" ISIN","DUR_ADJ_OAS_MID")," ")))</f>
        <v/>
      </c>
      <c r="S5149" s="7">
        <f>IF(ISNUMBER(N5149),Q5149*N5149,IF(ISNUMBER(R5149),J5149*R5149," "))</f>
        <v/>
      </c>
      <c r="T5149" t="inlineStr">
        <is>
          <t>00289Y206</t>
        </is>
      </c>
      <c r="U5149" t="inlineStr">
        <is>
          <t>Equity</t>
        </is>
      </c>
    </row>
    <row r="5150">
      <c r="A5150" t="inlineStr">
        <is>
          <t>SURI</t>
        </is>
      </c>
      <c r="B5150" t="inlineStr">
        <is>
          <t>ACHIEVE LIFE SCIENCES INC USD 0.001</t>
        </is>
      </c>
      <c r="C5150" t="inlineStr">
        <is>
          <t>ACHV</t>
        </is>
      </c>
      <c r="D5150" t="inlineStr">
        <is>
          <t>BLD0Z08</t>
        </is>
      </c>
      <c r="E5150" t="inlineStr">
        <is>
          <t>US0044685008</t>
        </is>
      </c>
      <c r="F5150" t="inlineStr">
        <is>
          <t>004468500</t>
        </is>
      </c>
      <c r="G5150" s="1" t="n">
        <v>217845</v>
      </c>
      <c r="H5150" s="1" t="n">
        <v>3.76</v>
      </c>
      <c r="I5150" s="2" t="n">
        <v>819097.2</v>
      </c>
      <c r="J5150" s="3" t="n">
        <v>0.0117361</v>
      </c>
      <c r="K5150" s="4" t="n">
        <v>69792947.17</v>
      </c>
      <c r="L5150" s="5" t="n">
        <v>4360001</v>
      </c>
      <c r="M5150" s="6" t="n">
        <v>16.00755302</v>
      </c>
      <c r="N5150" s="7">
        <f>IF(ISNUMBER(_xll.BDP($C5150, "DELTA_MID")),_xll.BDP($C5150, "DELTA_MID")," ")</f>
        <v/>
      </c>
      <c r="O5150" s="7">
        <f>IF(ISNUMBER(N5150),_xll.BDP($C5150, "OPT_UNDL_TICKER"),"")</f>
        <v/>
      </c>
      <c r="P5150" s="8">
        <f>IF(ISNUMBER(N5150),_xll.BDP($C5150, "OPT_UNDL_PX")," ")</f>
        <v/>
      </c>
      <c r="Q5150" s="7">
        <f>IF(ISNUMBER(N5150),+G5150*_xll.BDP($C5150, "PX_POS_MULT_FACTOR")*P5150/K5150," ")</f>
        <v/>
      </c>
      <c r="R5150" s="8">
        <f>IF(OR($A5150="TUA",$A5150="TYA"),"",IF(ISNUMBER(_xll.BDP($C5150,"DUR_ADJ_OAS_MID")),_xll.BDP($C5150,"DUR_ADJ_OAS_MID"),IF(ISNUMBER(_xll.BDP($E5150&amp;" ISIN","DUR_ADJ_OAS_MID")),_xll.BDP($E5150&amp;" ISIN","DUR_ADJ_OAS_MID")," ")))</f>
        <v/>
      </c>
      <c r="S5150" s="7">
        <f>IF(ISNUMBER(N5150),Q5150*N5150,IF(ISNUMBER(R5150),J5150*R5150," "))</f>
        <v/>
      </c>
      <c r="T5150" t="inlineStr">
        <is>
          <t>004468500</t>
        </is>
      </c>
      <c r="U5150" t="inlineStr">
        <is>
          <t>Equity</t>
        </is>
      </c>
    </row>
    <row r="5151">
      <c r="A5151" t="inlineStr">
        <is>
          <t>SURI</t>
        </is>
      </c>
      <c r="B5151" t="inlineStr">
        <is>
          <t>AKERO THERAPEUTICS INC USD 0.0001</t>
        </is>
      </c>
      <c r="C5151" t="inlineStr">
        <is>
          <t>AKRO</t>
        </is>
      </c>
      <c r="D5151" t="inlineStr">
        <is>
          <t>BK7Y2V9</t>
        </is>
      </c>
      <c r="E5151" t="inlineStr">
        <is>
          <t>US00973Y1082</t>
        </is>
      </c>
      <c r="F5151" t="inlineStr">
        <is>
          <t>00973Y108</t>
        </is>
      </c>
      <c r="G5151" s="1" t="n">
        <v>145609</v>
      </c>
      <c r="H5151" s="1" t="n">
        <v>54.71</v>
      </c>
      <c r="I5151" s="2" t="n">
        <v>7966268.39</v>
      </c>
      <c r="J5151" s="3" t="n">
        <v>0.11414145</v>
      </c>
      <c r="K5151" s="4" t="n">
        <v>69792947.17</v>
      </c>
      <c r="L5151" s="5" t="n">
        <v>4360001</v>
      </c>
      <c r="M5151" s="6" t="n">
        <v>16.00755302</v>
      </c>
      <c r="N5151" s="7">
        <f>IF(ISNUMBER(_xll.BDP($C5151, "DELTA_MID")),_xll.BDP($C5151, "DELTA_MID")," ")</f>
        <v/>
      </c>
      <c r="O5151" s="7">
        <f>IF(ISNUMBER(N5151),_xll.BDP($C5151, "OPT_UNDL_TICKER"),"")</f>
        <v/>
      </c>
      <c r="P5151" s="8">
        <f>IF(ISNUMBER(N5151),_xll.BDP($C5151, "OPT_UNDL_PX")," ")</f>
        <v/>
      </c>
      <c r="Q5151" s="7">
        <f>IF(ISNUMBER(N5151),+G5151*_xll.BDP($C5151, "PX_POS_MULT_FACTOR")*P5151/K5151," ")</f>
        <v/>
      </c>
      <c r="R5151" s="8">
        <f>IF(OR($A5151="TUA",$A5151="TYA"),"",IF(ISNUMBER(_xll.BDP($C5151,"DUR_ADJ_OAS_MID")),_xll.BDP($C5151,"DUR_ADJ_OAS_MID"),IF(ISNUMBER(_xll.BDP($E5151&amp;" ISIN","DUR_ADJ_OAS_MID")),_xll.BDP($E5151&amp;" ISIN","DUR_ADJ_OAS_MID")," ")))</f>
        <v/>
      </c>
      <c r="S5151" s="7">
        <f>IF(ISNUMBER(N5151),Q5151*N5151,IF(ISNUMBER(R5151),J5151*R5151," "))</f>
        <v/>
      </c>
      <c r="T5151" t="inlineStr">
        <is>
          <t>00973Y108</t>
        </is>
      </c>
      <c r="U5151" t="inlineStr">
        <is>
          <t>Equity</t>
        </is>
      </c>
    </row>
    <row r="5152">
      <c r="A5152" t="inlineStr">
        <is>
          <t>SURI</t>
        </is>
      </c>
      <c r="B5152" t="inlineStr">
        <is>
          <t>APPLIED THERAPEUTICS INC USD 0.0001</t>
        </is>
      </c>
      <c r="C5152" t="inlineStr">
        <is>
          <t>APLT</t>
        </is>
      </c>
      <c r="D5152" t="inlineStr">
        <is>
          <t>BJL38Z1</t>
        </is>
      </c>
      <c r="E5152" t="inlineStr">
        <is>
          <t>US03828A1016</t>
        </is>
      </c>
      <c r="F5152" t="inlineStr">
        <is>
          <t>03828A101</t>
        </is>
      </c>
      <c r="G5152" s="1" t="n">
        <v>4487505</v>
      </c>
      <c r="H5152" s="1" t="n">
        <v>0.395</v>
      </c>
      <c r="I5152" s="2" t="n">
        <v>1772564.48</v>
      </c>
      <c r="J5152" s="3" t="n">
        <v>0.02539747</v>
      </c>
      <c r="K5152" s="4" t="n">
        <v>69792947.17</v>
      </c>
      <c r="L5152" s="5" t="n">
        <v>4360001</v>
      </c>
      <c r="M5152" s="6" t="n">
        <v>16.00755302</v>
      </c>
      <c r="N5152" s="7">
        <f>IF(ISNUMBER(_xll.BDP($C5152, "DELTA_MID")),_xll.BDP($C5152, "DELTA_MID")," ")</f>
        <v/>
      </c>
      <c r="O5152" s="7">
        <f>IF(ISNUMBER(N5152),_xll.BDP($C5152, "OPT_UNDL_TICKER"),"")</f>
        <v/>
      </c>
      <c r="P5152" s="8">
        <f>IF(ISNUMBER(N5152),_xll.BDP($C5152, "OPT_UNDL_PX")," ")</f>
        <v/>
      </c>
      <c r="Q5152" s="7">
        <f>IF(ISNUMBER(N5152),+G5152*_xll.BDP($C5152, "PX_POS_MULT_FACTOR")*P5152/K5152," ")</f>
        <v/>
      </c>
      <c r="R5152" s="8">
        <f>IF(OR($A5152="TUA",$A5152="TYA"),"",IF(ISNUMBER(_xll.BDP($C5152,"DUR_ADJ_OAS_MID")),_xll.BDP($C5152,"DUR_ADJ_OAS_MID"),IF(ISNUMBER(_xll.BDP($E5152&amp;" ISIN","DUR_ADJ_OAS_MID")),_xll.BDP($E5152&amp;" ISIN","DUR_ADJ_OAS_MID")," ")))</f>
        <v/>
      </c>
      <c r="S5152" s="7">
        <f>IF(ISNUMBER(N5152),Q5152*N5152,IF(ISNUMBER(R5152),J5152*R5152," "))</f>
        <v/>
      </c>
      <c r="T5152" t="inlineStr">
        <is>
          <t>03828A101</t>
        </is>
      </c>
      <c r="U5152" t="inlineStr">
        <is>
          <t>Equity</t>
        </is>
      </c>
    </row>
    <row r="5153">
      <c r="A5153" t="inlineStr">
        <is>
          <t>SURI</t>
        </is>
      </c>
      <c r="B5153" t="inlineStr">
        <is>
          <t>ATHIRA PHARMA INC USD 0.0001</t>
        </is>
      </c>
      <c r="C5153" t="inlineStr">
        <is>
          <t>ATHA</t>
        </is>
      </c>
      <c r="D5153" t="inlineStr">
        <is>
          <t>BMTVQR6</t>
        </is>
      </c>
      <c r="E5153" t="inlineStr">
        <is>
          <t>US04746L1044</t>
        </is>
      </c>
      <c r="F5153" t="inlineStr">
        <is>
          <t>04746L104</t>
        </is>
      </c>
      <c r="G5153" s="1" t="n">
        <v>1492792</v>
      </c>
      <c r="H5153" s="1" t="n">
        <v>0.331</v>
      </c>
      <c r="I5153" s="2" t="n">
        <v>494114.15</v>
      </c>
      <c r="J5153" s="3" t="n">
        <v>0.00707971</v>
      </c>
      <c r="K5153" s="4" t="n">
        <v>69792947.17</v>
      </c>
      <c r="L5153" s="5" t="n">
        <v>4360001</v>
      </c>
      <c r="M5153" s="6" t="n">
        <v>16.00755302</v>
      </c>
      <c r="N5153" s="7">
        <f>IF(ISNUMBER(_xll.BDP($C5153, "DELTA_MID")),_xll.BDP($C5153, "DELTA_MID")," ")</f>
        <v/>
      </c>
      <c r="O5153" s="7">
        <f>IF(ISNUMBER(N5153),_xll.BDP($C5153, "OPT_UNDL_TICKER"),"")</f>
        <v/>
      </c>
      <c r="P5153" s="8">
        <f>IF(ISNUMBER(N5153),_xll.BDP($C5153, "OPT_UNDL_PX")," ")</f>
        <v/>
      </c>
      <c r="Q5153" s="7">
        <f>IF(ISNUMBER(N5153),+G5153*_xll.BDP($C5153, "PX_POS_MULT_FACTOR")*P5153/K5153," ")</f>
        <v/>
      </c>
      <c r="R5153" s="8">
        <f>IF(OR($A5153="TUA",$A5153="TYA"),"",IF(ISNUMBER(_xll.BDP($C5153,"DUR_ADJ_OAS_MID")),_xll.BDP($C5153,"DUR_ADJ_OAS_MID"),IF(ISNUMBER(_xll.BDP($E5153&amp;" ISIN","DUR_ADJ_OAS_MID")),_xll.BDP($E5153&amp;" ISIN","DUR_ADJ_OAS_MID")," ")))</f>
        <v/>
      </c>
      <c r="S5153" s="7">
        <f>IF(ISNUMBER(N5153),Q5153*N5153,IF(ISNUMBER(R5153),J5153*R5153," "))</f>
        <v/>
      </c>
      <c r="T5153" t="inlineStr">
        <is>
          <t>04746L104</t>
        </is>
      </c>
      <c r="U5153" t="inlineStr">
        <is>
          <t>Equity</t>
        </is>
      </c>
    </row>
    <row r="5154">
      <c r="A5154" t="inlineStr">
        <is>
          <t>SURI</t>
        </is>
      </c>
      <c r="B5154" t="inlineStr">
        <is>
          <t>CAPRICOR THERAPEUTICS INC USD 0.001</t>
        </is>
      </c>
      <c r="C5154" t="inlineStr">
        <is>
          <t>CAPR</t>
        </is>
      </c>
      <c r="D5154" t="inlineStr">
        <is>
          <t>BK7Y2Z3</t>
        </is>
      </c>
      <c r="E5154" t="inlineStr">
        <is>
          <t>US14070B3096</t>
        </is>
      </c>
      <c r="F5154" t="inlineStr">
        <is>
          <t>14070B309</t>
        </is>
      </c>
      <c r="G5154" s="1" t="n">
        <v>40000</v>
      </c>
      <c r="H5154" s="1" t="n">
        <v>13.38</v>
      </c>
      <c r="I5154" s="2" t="n">
        <v>535200</v>
      </c>
      <c r="J5154" s="3" t="n">
        <v>0.0076684</v>
      </c>
      <c r="K5154" s="4" t="n">
        <v>69792947.17</v>
      </c>
      <c r="L5154" s="5" t="n">
        <v>4360001</v>
      </c>
      <c r="M5154" s="6" t="n">
        <v>16.00755302</v>
      </c>
      <c r="N5154" s="7">
        <f>IF(ISNUMBER(_xll.BDP($C5154, "DELTA_MID")),_xll.BDP($C5154, "DELTA_MID")," ")</f>
        <v/>
      </c>
      <c r="O5154" s="7">
        <f>IF(ISNUMBER(N5154),_xll.BDP($C5154, "OPT_UNDL_TICKER"),"")</f>
        <v/>
      </c>
      <c r="P5154" s="8">
        <f>IF(ISNUMBER(N5154),_xll.BDP($C5154, "OPT_UNDL_PX")," ")</f>
        <v/>
      </c>
      <c r="Q5154" s="7">
        <f>IF(ISNUMBER(N5154),+G5154*_xll.BDP($C5154, "PX_POS_MULT_FACTOR")*P5154/K5154," ")</f>
        <v/>
      </c>
      <c r="R5154" s="8">
        <f>IF(OR($A5154="TUA",$A5154="TYA"),"",IF(ISNUMBER(_xll.BDP($C5154,"DUR_ADJ_OAS_MID")),_xll.BDP($C5154,"DUR_ADJ_OAS_MID"),IF(ISNUMBER(_xll.BDP($E5154&amp;" ISIN","DUR_ADJ_OAS_MID")),_xll.BDP($E5154&amp;" ISIN","DUR_ADJ_OAS_MID")," ")))</f>
        <v/>
      </c>
      <c r="S5154" s="7">
        <f>IF(ISNUMBER(N5154),Q5154*N5154,IF(ISNUMBER(R5154),J5154*R5154," "))</f>
        <v/>
      </c>
      <c r="T5154" t="inlineStr">
        <is>
          <t>14070B309</t>
        </is>
      </c>
      <c r="U5154" t="inlineStr">
        <is>
          <t>Equity</t>
        </is>
      </c>
    </row>
    <row r="5155">
      <c r="A5155" t="inlineStr">
        <is>
          <t>SURI</t>
        </is>
      </c>
      <c r="B5155" t="inlineStr">
        <is>
          <t>DELCATH SYS INC USD 0.01</t>
        </is>
      </c>
      <c r="C5155" t="inlineStr">
        <is>
          <t>DCTH</t>
        </is>
      </c>
      <c r="D5155" t="inlineStr">
        <is>
          <t>BK228T8</t>
        </is>
      </c>
      <c r="E5155" t="inlineStr">
        <is>
          <t>US24661P8077</t>
        </is>
      </c>
      <c r="F5155" t="inlineStr">
        <is>
          <t>24661P807</t>
        </is>
      </c>
      <c r="G5155" s="1" t="n">
        <v>106629</v>
      </c>
      <c r="H5155" s="1" t="n">
        <v>15.95</v>
      </c>
      <c r="I5155" s="2" t="n">
        <v>1700732.55</v>
      </c>
      <c r="J5155" s="3" t="n">
        <v>0.02436826</v>
      </c>
      <c r="K5155" s="4" t="n">
        <v>69792947.17</v>
      </c>
      <c r="L5155" s="5" t="n">
        <v>4360001</v>
      </c>
      <c r="M5155" s="6" t="n">
        <v>16.00755302</v>
      </c>
      <c r="N5155" s="7">
        <f>IF(ISNUMBER(_xll.BDP($C5155, "DELTA_MID")),_xll.BDP($C5155, "DELTA_MID")," ")</f>
        <v/>
      </c>
      <c r="O5155" s="7">
        <f>IF(ISNUMBER(N5155),_xll.BDP($C5155, "OPT_UNDL_TICKER"),"")</f>
        <v/>
      </c>
      <c r="P5155" s="8">
        <f>IF(ISNUMBER(N5155),_xll.BDP($C5155, "OPT_UNDL_PX")," ")</f>
        <v/>
      </c>
      <c r="Q5155" s="7">
        <f>IF(ISNUMBER(N5155),+G5155*_xll.BDP($C5155, "PX_POS_MULT_FACTOR")*P5155/K5155," ")</f>
        <v/>
      </c>
      <c r="R5155" s="8">
        <f>IF(OR($A5155="TUA",$A5155="TYA"),"",IF(ISNUMBER(_xll.BDP($C5155,"DUR_ADJ_OAS_MID")),_xll.BDP($C5155,"DUR_ADJ_OAS_MID"),IF(ISNUMBER(_xll.BDP($E5155&amp;" ISIN","DUR_ADJ_OAS_MID")),_xll.BDP($E5155&amp;" ISIN","DUR_ADJ_OAS_MID")," ")))</f>
        <v/>
      </c>
      <c r="S5155" s="7">
        <f>IF(ISNUMBER(N5155),Q5155*N5155,IF(ISNUMBER(R5155),J5155*R5155," "))</f>
        <v/>
      </c>
      <c r="T5155" t="inlineStr">
        <is>
          <t>24661P807</t>
        </is>
      </c>
      <c r="U5155" t="inlineStr">
        <is>
          <t>Equity</t>
        </is>
      </c>
    </row>
    <row r="5156">
      <c r="A5156" t="inlineStr">
        <is>
          <t>SURI</t>
        </is>
      </c>
      <c r="B5156" t="inlineStr">
        <is>
          <t>EIGER BIOPHARMACEUTICALS USD 0.0001</t>
        </is>
      </c>
      <c r="C5156" t="inlineStr">
        <is>
          <t>EIGRQ</t>
        </is>
      </c>
      <c r="D5156" t="inlineStr">
        <is>
          <t>BRXGNH1</t>
        </is>
      </c>
      <c r="E5156" t="inlineStr">
        <is>
          <t>US28249U2042</t>
        </is>
      </c>
      <c r="F5156" t="inlineStr">
        <is>
          <t>28249U204</t>
        </is>
      </c>
      <c r="G5156" s="1" t="n">
        <v>90000</v>
      </c>
      <c r="H5156" s="1" t="n">
        <v>4.7</v>
      </c>
      <c r="I5156" s="2" t="n">
        <v>423000</v>
      </c>
      <c r="J5156" s="3" t="n">
        <v>0.00606078</v>
      </c>
      <c r="K5156" s="4" t="n">
        <v>69792947.17</v>
      </c>
      <c r="L5156" s="5" t="n">
        <v>4360001</v>
      </c>
      <c r="M5156" s="6" t="n">
        <v>16.00755302</v>
      </c>
      <c r="N5156" s="7">
        <f>IF(ISNUMBER(_xll.BDP($C5156, "DELTA_MID")),_xll.BDP($C5156, "DELTA_MID")," ")</f>
        <v/>
      </c>
      <c r="O5156" s="7">
        <f>IF(ISNUMBER(N5156),_xll.BDP($C5156, "OPT_UNDL_TICKER"),"")</f>
        <v/>
      </c>
      <c r="P5156" s="8">
        <f>IF(ISNUMBER(N5156),_xll.BDP($C5156, "OPT_UNDL_PX")," ")</f>
        <v/>
      </c>
      <c r="Q5156" s="7">
        <f>IF(ISNUMBER(N5156),+G5156*_xll.BDP($C5156, "PX_POS_MULT_FACTOR")*P5156/K5156," ")</f>
        <v/>
      </c>
      <c r="R5156" s="8">
        <f>IF(OR($A5156="TUA",$A5156="TYA"),"",IF(ISNUMBER(_xll.BDP($C5156,"DUR_ADJ_OAS_MID")),_xll.BDP($C5156,"DUR_ADJ_OAS_MID"),IF(ISNUMBER(_xll.BDP($E5156&amp;" ISIN","DUR_ADJ_OAS_MID")),_xll.BDP($E5156&amp;" ISIN","DUR_ADJ_OAS_MID")," ")))</f>
        <v/>
      </c>
      <c r="S5156" s="7">
        <f>IF(ISNUMBER(N5156),Q5156*N5156,IF(ISNUMBER(R5156),J5156*R5156," "))</f>
        <v/>
      </c>
      <c r="T5156" t="inlineStr">
        <is>
          <t>28249U204</t>
        </is>
      </c>
      <c r="U5156" t="inlineStr">
        <is>
          <t>Equity</t>
        </is>
      </c>
    </row>
    <row r="5157">
      <c r="A5157" t="inlineStr">
        <is>
          <t>SURI</t>
        </is>
      </c>
      <c r="B5157" t="inlineStr">
        <is>
          <t>MAAT PHARMA SACA EUR 0.1</t>
        </is>
      </c>
      <c r="C5157" t="inlineStr">
        <is>
          <t>MAAT</t>
        </is>
      </c>
      <c r="D5157" t="inlineStr">
        <is>
          <t>BNRR5C1</t>
        </is>
      </c>
      <c r="E5157" t="inlineStr">
        <is>
          <t>FR0012634822</t>
        </is>
      </c>
      <c r="F5157" t="inlineStr">
        <is>
          <t>F5888J116</t>
        </is>
      </c>
      <c r="G5157" s="1" t="n">
        <v>100000</v>
      </c>
      <c r="H5157" s="1" t="n">
        <v>5.42</v>
      </c>
      <c r="I5157" s="2" t="n">
        <v>619152.6</v>
      </c>
      <c r="J5157" s="3" t="n">
        <v>0.00887128</v>
      </c>
      <c r="K5157" s="4" t="n">
        <v>69792947.17</v>
      </c>
      <c r="L5157" s="5" t="n">
        <v>4360001</v>
      </c>
      <c r="M5157" s="6" t="n">
        <v>16.00755302</v>
      </c>
      <c r="N5157" s="7">
        <f>IF(ISNUMBER(_xll.BDP($C5157, "DELTA_MID")),_xll.BDP($C5157, "DELTA_MID")," ")</f>
        <v/>
      </c>
      <c r="O5157" s="7">
        <f>IF(ISNUMBER(N5157),_xll.BDP($C5157, "OPT_UNDL_TICKER"),"")</f>
        <v/>
      </c>
      <c r="P5157" s="8">
        <f>IF(ISNUMBER(N5157),_xll.BDP($C5157, "OPT_UNDL_PX")," ")</f>
        <v/>
      </c>
      <c r="Q5157" s="7">
        <f>IF(ISNUMBER(N5157),+G5157*_xll.BDP($C5157, "PX_POS_MULT_FACTOR")*P5157/K5157," ")</f>
        <v/>
      </c>
      <c r="R5157" s="8">
        <f>IF(OR($A5157="TUA",$A5157="TYA"),"",IF(ISNUMBER(_xll.BDP($C5157,"DUR_ADJ_OAS_MID")),_xll.BDP($C5157,"DUR_ADJ_OAS_MID"),IF(ISNUMBER(_xll.BDP($E5157&amp;" ISIN","DUR_ADJ_OAS_MID")),_xll.BDP($E5157&amp;" ISIN","DUR_ADJ_OAS_MID")," ")))</f>
        <v/>
      </c>
      <c r="S5157" s="7">
        <f>IF(ISNUMBER(N5157),Q5157*N5157,IF(ISNUMBER(R5157),J5157*R5157," "))</f>
        <v/>
      </c>
      <c r="T5157" t="inlineStr">
        <is>
          <t>BNRR5C1</t>
        </is>
      </c>
      <c r="U5157" t="inlineStr">
        <is>
          <t>Equity</t>
        </is>
      </c>
    </row>
    <row r="5158">
      <c r="A5158" t="inlineStr">
        <is>
          <t>SURI</t>
        </is>
      </c>
      <c r="B5158" t="inlineStr">
        <is>
          <t>MILESTONE PHARMACEUTICALS INC NPV</t>
        </is>
      </c>
      <c r="C5158" t="inlineStr">
        <is>
          <t>MIST</t>
        </is>
      </c>
      <c r="D5158" t="inlineStr">
        <is>
          <t>BGRX6Q1</t>
        </is>
      </c>
      <c r="E5158" t="inlineStr">
        <is>
          <t>CA59935V1076</t>
        </is>
      </c>
      <c r="F5158" t="inlineStr">
        <is>
          <t>59935V107</t>
        </is>
      </c>
      <c r="G5158" s="1" t="n">
        <v>990000</v>
      </c>
      <c r="H5158" s="1" t="n">
        <v>1.75</v>
      </c>
      <c r="I5158" s="2" t="n">
        <v>1732500</v>
      </c>
      <c r="J5158" s="3" t="n">
        <v>0.02482343</v>
      </c>
      <c r="K5158" s="4" t="n">
        <v>69792947.17</v>
      </c>
      <c r="L5158" s="5" t="n">
        <v>4360001</v>
      </c>
      <c r="M5158" s="6" t="n">
        <v>16.00755302</v>
      </c>
      <c r="N5158" s="7">
        <f>IF(ISNUMBER(_xll.BDP($C5158, "DELTA_MID")),_xll.BDP($C5158, "DELTA_MID")," ")</f>
        <v/>
      </c>
      <c r="O5158" s="7">
        <f>IF(ISNUMBER(N5158),_xll.BDP($C5158, "OPT_UNDL_TICKER"),"")</f>
        <v/>
      </c>
      <c r="P5158" s="8">
        <f>IF(ISNUMBER(N5158),_xll.BDP($C5158, "OPT_UNDL_PX")," ")</f>
        <v/>
      </c>
      <c r="Q5158" s="7">
        <f>IF(ISNUMBER(N5158),+G5158*_xll.BDP($C5158, "PX_POS_MULT_FACTOR")*P5158/K5158," ")</f>
        <v/>
      </c>
      <c r="R5158" s="8">
        <f>IF(OR($A5158="TUA",$A5158="TYA"),"",IF(ISNUMBER(_xll.BDP($C5158,"DUR_ADJ_OAS_MID")),_xll.BDP($C5158,"DUR_ADJ_OAS_MID"),IF(ISNUMBER(_xll.BDP($E5158&amp;" ISIN","DUR_ADJ_OAS_MID")),_xll.BDP($E5158&amp;" ISIN","DUR_ADJ_OAS_MID")," ")))</f>
        <v/>
      </c>
      <c r="S5158" s="7">
        <f>IF(ISNUMBER(N5158),Q5158*N5158,IF(ISNUMBER(R5158),J5158*R5158," "))</f>
        <v/>
      </c>
      <c r="T5158" t="inlineStr">
        <is>
          <t>59935V107</t>
        </is>
      </c>
      <c r="U5158" t="inlineStr">
        <is>
          <t>Equity</t>
        </is>
      </c>
    </row>
    <row r="5159">
      <c r="A5159" t="inlineStr">
        <is>
          <t>SURI</t>
        </is>
      </c>
      <c r="B5159" t="inlineStr">
        <is>
          <t>PLAINS GP HLDGS L P</t>
        </is>
      </c>
      <c r="C5159" t="inlineStr">
        <is>
          <t>PAGP</t>
        </is>
      </c>
      <c r="D5159" t="inlineStr">
        <is>
          <t>BDGHN95</t>
        </is>
      </c>
      <c r="E5159" t="inlineStr">
        <is>
          <t>US72651A2078</t>
        </is>
      </c>
      <c r="F5159" t="inlineStr">
        <is>
          <t>72651A207</t>
        </is>
      </c>
      <c r="G5159" s="1" t="n">
        <v>1272360</v>
      </c>
      <c r="H5159" s="1" t="n">
        <v>18.58</v>
      </c>
      <c r="I5159" s="2" t="n">
        <v>23640448.8</v>
      </c>
      <c r="J5159" s="3" t="n">
        <v>0.3387226</v>
      </c>
      <c r="K5159" s="4" t="n">
        <v>69792947.17</v>
      </c>
      <c r="L5159" s="5" t="n">
        <v>4360001</v>
      </c>
      <c r="M5159" s="6" t="n">
        <v>16.00755302</v>
      </c>
      <c r="N5159" s="7">
        <f>IF(ISNUMBER(_xll.BDP($C5159, "DELTA_MID")),_xll.BDP($C5159, "DELTA_MID")," ")</f>
        <v/>
      </c>
      <c r="O5159" s="7">
        <f>IF(ISNUMBER(N5159),_xll.BDP($C5159, "OPT_UNDL_TICKER"),"")</f>
        <v/>
      </c>
      <c r="P5159" s="8">
        <f>IF(ISNUMBER(N5159),_xll.BDP($C5159, "OPT_UNDL_PX")," ")</f>
        <v/>
      </c>
      <c r="Q5159" s="7">
        <f>IF(ISNUMBER(N5159),+G5159*_xll.BDP($C5159, "PX_POS_MULT_FACTOR")*P5159/K5159," ")</f>
        <v/>
      </c>
      <c r="R5159" s="8">
        <f>IF(OR($A5159="TUA",$A5159="TYA"),"",IF(ISNUMBER(_xll.BDP($C5159,"DUR_ADJ_OAS_MID")),_xll.BDP($C5159,"DUR_ADJ_OAS_MID"),IF(ISNUMBER(_xll.BDP($E5159&amp;" ISIN","DUR_ADJ_OAS_MID")),_xll.BDP($E5159&amp;" ISIN","DUR_ADJ_OAS_MID")," ")))</f>
        <v/>
      </c>
      <c r="S5159" s="7">
        <f>IF(ISNUMBER(N5159),Q5159*N5159,IF(ISNUMBER(R5159),J5159*R5159," "))</f>
        <v/>
      </c>
      <c r="T5159" t="inlineStr">
        <is>
          <t>72651A207</t>
        </is>
      </c>
      <c r="U5159" t="inlineStr">
        <is>
          <t>Equity</t>
        </is>
      </c>
    </row>
    <row r="5160">
      <c r="A5160" t="inlineStr">
        <is>
          <t>SURI</t>
        </is>
      </c>
      <c r="B5160" t="inlineStr">
        <is>
          <t>PHATHOM PHARMACEUTICALS USD 0.0001</t>
        </is>
      </c>
      <c r="C5160" t="inlineStr">
        <is>
          <t>PHAT</t>
        </is>
      </c>
      <c r="D5160" t="inlineStr">
        <is>
          <t>BJLKVS6</t>
        </is>
      </c>
      <c r="E5160" t="inlineStr">
        <is>
          <t>US71722W1071</t>
        </is>
      </c>
      <c r="F5160" t="inlineStr">
        <is>
          <t>71722W107</t>
        </is>
      </c>
      <c r="G5160" s="1" t="n">
        <v>653940</v>
      </c>
      <c r="H5160" s="1" t="n">
        <v>8.83</v>
      </c>
      <c r="I5160" s="2" t="n">
        <v>5774290.2</v>
      </c>
      <c r="J5160" s="3" t="n">
        <v>0.08273458</v>
      </c>
      <c r="K5160" s="4" t="n">
        <v>69792947.17</v>
      </c>
      <c r="L5160" s="5" t="n">
        <v>4360001</v>
      </c>
      <c r="M5160" s="6" t="n">
        <v>16.00755302</v>
      </c>
      <c r="N5160" s="7">
        <f>IF(ISNUMBER(_xll.BDP($C5160, "DELTA_MID")),_xll.BDP($C5160, "DELTA_MID")," ")</f>
        <v/>
      </c>
      <c r="O5160" s="7">
        <f>IF(ISNUMBER(N5160),_xll.BDP($C5160, "OPT_UNDL_TICKER"),"")</f>
        <v/>
      </c>
      <c r="P5160" s="8">
        <f>IF(ISNUMBER(N5160),_xll.BDP($C5160, "OPT_UNDL_PX")," ")</f>
        <v/>
      </c>
      <c r="Q5160" s="7">
        <f>IF(ISNUMBER(N5160),+G5160*_xll.BDP($C5160, "PX_POS_MULT_FACTOR")*P5160/K5160," ")</f>
        <v/>
      </c>
      <c r="R5160" s="8">
        <f>IF(OR($A5160="TUA",$A5160="TYA"),"",IF(ISNUMBER(_xll.BDP($C5160,"DUR_ADJ_OAS_MID")),_xll.BDP($C5160,"DUR_ADJ_OAS_MID"),IF(ISNUMBER(_xll.BDP($E5160&amp;" ISIN","DUR_ADJ_OAS_MID")),_xll.BDP($E5160&amp;" ISIN","DUR_ADJ_OAS_MID")," ")))</f>
        <v/>
      </c>
      <c r="S5160" s="7">
        <f>IF(ISNUMBER(N5160),Q5160*N5160,IF(ISNUMBER(R5160),J5160*R5160," "))</f>
        <v/>
      </c>
      <c r="T5160" t="inlineStr">
        <is>
          <t>71722W107</t>
        </is>
      </c>
      <c r="U5160" t="inlineStr">
        <is>
          <t>Equity</t>
        </is>
      </c>
    </row>
    <row r="5161">
      <c r="A5161" t="inlineStr">
        <is>
          <t>SURI</t>
        </is>
      </c>
      <c r="B5161" t="inlineStr">
        <is>
          <t>TSCAN THERAPEUTICS INC USD 0.0001</t>
        </is>
      </c>
      <c r="C5161" t="inlineStr">
        <is>
          <t>TCRX</t>
        </is>
      </c>
      <c r="D5161" t="inlineStr">
        <is>
          <t>BNLYBJ7</t>
        </is>
      </c>
      <c r="E5161" t="inlineStr">
        <is>
          <t>US89854M1018</t>
        </is>
      </c>
      <c r="F5161" t="inlineStr">
        <is>
          <t>89854M101</t>
        </is>
      </c>
      <c r="G5161" s="1" t="n">
        <v>1046916</v>
      </c>
      <c r="H5161" s="1" t="n">
        <v>1.77</v>
      </c>
      <c r="I5161" s="2" t="n">
        <v>1853041.32</v>
      </c>
      <c r="J5161" s="3" t="n">
        <v>0.02655055</v>
      </c>
      <c r="K5161" s="4" t="n">
        <v>69792947.17</v>
      </c>
      <c r="L5161" s="5" t="n">
        <v>4360001</v>
      </c>
      <c r="M5161" s="6" t="n">
        <v>16.00755302</v>
      </c>
      <c r="N5161" s="7">
        <f>IF(ISNUMBER(_xll.BDP($C5161, "DELTA_MID")),_xll.BDP($C5161, "DELTA_MID")," ")</f>
        <v/>
      </c>
      <c r="O5161" s="7">
        <f>IF(ISNUMBER(N5161),_xll.BDP($C5161, "OPT_UNDL_TICKER"),"")</f>
        <v/>
      </c>
      <c r="P5161" s="8">
        <f>IF(ISNUMBER(N5161),_xll.BDP($C5161, "OPT_UNDL_PX")," ")</f>
        <v/>
      </c>
      <c r="Q5161" s="7">
        <f>IF(ISNUMBER(N5161),+G5161*_xll.BDP($C5161, "PX_POS_MULT_FACTOR")*P5161/K5161," ")</f>
        <v/>
      </c>
      <c r="R5161" s="8">
        <f>IF(OR($A5161="TUA",$A5161="TYA"),"",IF(ISNUMBER(_xll.BDP($C5161,"DUR_ADJ_OAS_MID")),_xll.BDP($C5161,"DUR_ADJ_OAS_MID"),IF(ISNUMBER(_xll.BDP($E5161&amp;" ISIN","DUR_ADJ_OAS_MID")),_xll.BDP($E5161&amp;" ISIN","DUR_ADJ_OAS_MID")," ")))</f>
        <v/>
      </c>
      <c r="S5161" s="7">
        <f>IF(ISNUMBER(N5161),Q5161*N5161,IF(ISNUMBER(R5161),J5161*R5161," "))</f>
        <v/>
      </c>
      <c r="T5161" t="inlineStr">
        <is>
          <t>89854M101</t>
        </is>
      </c>
      <c r="U5161" t="inlineStr">
        <is>
          <t>Equity</t>
        </is>
      </c>
    </row>
    <row r="5162">
      <c r="A5162" t="inlineStr">
        <is>
          <t>SURI</t>
        </is>
      </c>
      <c r="B5162" t="inlineStr">
        <is>
          <t>ZEVRA THERAPEUTICS INC USD 0.0001</t>
        </is>
      </c>
      <c r="C5162" t="inlineStr">
        <is>
          <t>ZVRA</t>
        </is>
      </c>
      <c r="D5162" t="inlineStr">
        <is>
          <t>BLFBZ32</t>
        </is>
      </c>
      <c r="E5162" t="inlineStr">
        <is>
          <t>US4884452065</t>
        </is>
      </c>
      <c r="F5162" t="inlineStr">
        <is>
          <t>488445206</t>
        </is>
      </c>
      <c r="G5162" s="1" t="n">
        <v>147000</v>
      </c>
      <c r="H5162" s="1" t="n">
        <v>9.19</v>
      </c>
      <c r="I5162" s="2" t="n">
        <v>1350930</v>
      </c>
      <c r="J5162" s="3" t="n">
        <v>0.01935625</v>
      </c>
      <c r="K5162" s="4" t="n">
        <v>69792947.17</v>
      </c>
      <c r="L5162" s="5" t="n">
        <v>4360001</v>
      </c>
      <c r="M5162" s="6" t="n">
        <v>16.00755302</v>
      </c>
      <c r="N5162" s="7">
        <f>IF(ISNUMBER(_xll.BDP($C5162, "DELTA_MID")),_xll.BDP($C5162, "DELTA_MID")," ")</f>
        <v/>
      </c>
      <c r="O5162" s="7">
        <f>IF(ISNUMBER(N5162),_xll.BDP($C5162, "OPT_UNDL_TICKER"),"")</f>
        <v/>
      </c>
      <c r="P5162" s="8">
        <f>IF(ISNUMBER(N5162),_xll.BDP($C5162, "OPT_UNDL_PX")," ")</f>
        <v/>
      </c>
      <c r="Q5162" s="7">
        <f>IF(ISNUMBER(N5162),+G5162*_xll.BDP($C5162, "PX_POS_MULT_FACTOR")*P5162/K5162," ")</f>
        <v/>
      </c>
      <c r="R5162" s="8">
        <f>IF(OR($A5162="TUA",$A5162="TYA"),"",IF(ISNUMBER(_xll.BDP($C5162,"DUR_ADJ_OAS_MID")),_xll.BDP($C5162,"DUR_ADJ_OAS_MID"),IF(ISNUMBER(_xll.BDP($E5162&amp;" ISIN","DUR_ADJ_OAS_MID")),_xll.BDP($E5162&amp;" ISIN","DUR_ADJ_OAS_MID")," ")))</f>
        <v/>
      </c>
      <c r="S5162" s="7">
        <f>IF(ISNUMBER(N5162),Q5162*N5162,IF(ISNUMBER(R5162),J5162*R5162," "))</f>
        <v/>
      </c>
      <c r="T5162" t="inlineStr">
        <is>
          <t>488445206</t>
        </is>
      </c>
      <c r="U5162" t="inlineStr">
        <is>
          <t>Equity</t>
        </is>
      </c>
    </row>
    <row r="5163">
      <c r="A5163" t="inlineStr">
        <is>
          <t>SURI</t>
        </is>
      </c>
      <c r="B5163" t="inlineStr">
        <is>
          <t>CONTRA CHINOOK THERAPE + NPV</t>
        </is>
      </c>
      <c r="D5163" t="inlineStr">
        <is>
          <t>9A8IDXQ</t>
        </is>
      </c>
      <c r="E5163" t="inlineStr">
        <is>
          <t>US169CVR0169</t>
        </is>
      </c>
      <c r="F5163" t="inlineStr">
        <is>
          <t>169CVR016</t>
        </is>
      </c>
      <c r="G5163" s="1" t="n">
        <v>25000</v>
      </c>
      <c r="H5163" s="1" t="n">
        <v>0.1</v>
      </c>
      <c r="I5163" s="2" t="n">
        <v>2500</v>
      </c>
      <c r="J5163" s="3" t="n">
        <v>3.582e-05</v>
      </c>
      <c r="K5163" s="4" t="n">
        <v>69792947.17</v>
      </c>
      <c r="L5163" s="5" t="n">
        <v>4360001</v>
      </c>
      <c r="M5163" s="6" t="n">
        <v>16.00755302</v>
      </c>
      <c r="N5163" s="7">
        <f>IF(ISNUMBER(_xll.BDP($C5163, "DELTA_MID")),_xll.BDP($C5163, "DELTA_MID")," ")</f>
        <v/>
      </c>
      <c r="O5163" s="7">
        <f>IF(ISNUMBER(N5163),_xll.BDP($C5163, "OPT_UNDL_TICKER"),"")</f>
        <v/>
      </c>
      <c r="P5163" s="8">
        <f>IF(ISNUMBER(N5163),_xll.BDP($C5163, "OPT_UNDL_PX")," ")</f>
        <v/>
      </c>
      <c r="Q5163" s="7">
        <f>IF(ISNUMBER(N5163),+G5163*_xll.BDP($C5163, "PX_POS_MULT_FACTOR")*P5163/K5163," ")</f>
        <v/>
      </c>
      <c r="R5163" s="8">
        <f>IF(OR($A5163="TUA",$A5163="TYA"),"",IF(ISNUMBER(_xll.BDP($C5163,"DUR_ADJ_OAS_MID")),_xll.BDP($C5163,"DUR_ADJ_OAS_MID"),IF(ISNUMBER(_xll.BDP($E5163&amp;" ISIN","DUR_ADJ_OAS_MID")),_xll.BDP($E5163&amp;" ISIN","DUR_ADJ_OAS_MID")," ")))</f>
        <v/>
      </c>
      <c r="S5163" s="7">
        <f>IF(ISNUMBER(N5163),Q5163*N5163,IF(ISNUMBER(R5163),J5163*R5163," "))</f>
        <v/>
      </c>
      <c r="T5163" t="inlineStr">
        <is>
          <t>169CVR016</t>
        </is>
      </c>
      <c r="U5163" t="inlineStr">
        <is>
          <t>Equity</t>
        </is>
      </c>
    </row>
    <row r="5164">
      <c r="A5164" t="inlineStr">
        <is>
          <t>SURI</t>
        </is>
      </c>
      <c r="B5164" t="inlineStr">
        <is>
          <t>TELSAT 5.625 12/06/26 144A Corp</t>
        </is>
      </c>
      <c r="C5164" t="inlineStr">
        <is>
          <t>TELSAT 5.625 12/06/26 144A Corp</t>
        </is>
      </c>
      <c r="D5164" t="inlineStr">
        <is>
          <t>BMC1QC8</t>
        </is>
      </c>
      <c r="E5164" t="inlineStr">
        <is>
          <t>US87952VAR78</t>
        </is>
      </c>
      <c r="F5164" t="inlineStr">
        <is>
          <t>87952VAR7</t>
        </is>
      </c>
      <c r="G5164" s="1" t="n">
        <v>2700000</v>
      </c>
      <c r="H5164" s="1" t="n">
        <v>60.154662</v>
      </c>
      <c r="I5164" s="2" t="n">
        <v>1624175.87</v>
      </c>
      <c r="J5164" s="3" t="n">
        <v>0.02327135</v>
      </c>
      <c r="K5164" s="4" t="n">
        <v>69792947.17</v>
      </c>
      <c r="L5164" s="5" t="n">
        <v>4360001</v>
      </c>
      <c r="M5164" s="6" t="n">
        <v>16.00755302</v>
      </c>
      <c r="N5164" s="7">
        <f>IF(ISNUMBER(_xll.BDP($C5164, "DELTA_MID")),_xll.BDP($C5164, "DELTA_MID")," ")</f>
        <v/>
      </c>
      <c r="O5164" s="7">
        <f>IF(ISNUMBER(N5164),_xll.BDP($C5164, "OPT_UNDL_TICKER"),"")</f>
        <v/>
      </c>
      <c r="P5164" s="8">
        <f>IF(ISNUMBER(N5164),_xll.BDP($C5164, "OPT_UNDL_PX")," ")</f>
        <v/>
      </c>
      <c r="Q5164" s="7">
        <f>IF(ISNUMBER(N5164),+G5164*_xll.BDP($C5164, "PX_POS_MULT_FACTOR")*P5164/K5164," ")</f>
        <v/>
      </c>
      <c r="R5164" s="8">
        <f>IF(OR($A5164="TUA",$A5164="TYA"),"",IF(ISNUMBER(_xll.BDP($C5164,"DUR_ADJ_OAS_MID")),_xll.BDP($C5164,"DUR_ADJ_OAS_MID"),IF(ISNUMBER(_xll.BDP($E5164&amp;" ISIN","DUR_ADJ_OAS_MID")),_xll.BDP($E5164&amp;" ISIN","DUR_ADJ_OAS_MID")," ")))</f>
        <v/>
      </c>
      <c r="S5164" s="7">
        <f>IF(ISNUMBER(N5164),Q5164*N5164,IF(ISNUMBER(R5164),J5164*R5164," "))</f>
        <v/>
      </c>
      <c r="T5164" t="inlineStr">
        <is>
          <t>87952VAR7</t>
        </is>
      </c>
      <c r="U5164" t="inlineStr">
        <is>
          <t>Bond</t>
        </is>
      </c>
    </row>
    <row r="5165">
      <c r="A5165" t="inlineStr">
        <is>
          <t>SURI</t>
        </is>
      </c>
      <c r="B5165" t="inlineStr">
        <is>
          <t>TELSAT 6.5 10/15/27 144A Corp</t>
        </is>
      </c>
      <c r="C5165" t="inlineStr">
        <is>
          <t>TELSAT 6.5 10/15/27 144A Corp</t>
        </is>
      </c>
      <c r="D5165" t="inlineStr">
        <is>
          <t>BKDN9P3</t>
        </is>
      </c>
      <c r="E5165" t="inlineStr">
        <is>
          <t>US87952VAM81</t>
        </is>
      </c>
      <c r="F5165" t="inlineStr">
        <is>
          <t>87952VAM8</t>
        </is>
      </c>
      <c r="G5165" s="1" t="n">
        <v>6124000</v>
      </c>
      <c r="H5165" s="1" t="n">
        <v>39.493732</v>
      </c>
      <c r="I5165" s="2" t="n">
        <v>2418596.15</v>
      </c>
      <c r="J5165" s="3" t="n">
        <v>0.03465388</v>
      </c>
      <c r="K5165" s="4" t="n">
        <v>69792947.17</v>
      </c>
      <c r="L5165" s="5" t="n">
        <v>4360001</v>
      </c>
      <c r="M5165" s="6" t="n">
        <v>16.00755302</v>
      </c>
      <c r="N5165" s="7">
        <f>IF(ISNUMBER(_xll.BDP($C5165, "DELTA_MID")),_xll.BDP($C5165, "DELTA_MID")," ")</f>
        <v/>
      </c>
      <c r="O5165" s="7">
        <f>IF(ISNUMBER(N5165),_xll.BDP($C5165, "OPT_UNDL_TICKER"),"")</f>
        <v/>
      </c>
      <c r="P5165" s="8">
        <f>IF(ISNUMBER(N5165),_xll.BDP($C5165, "OPT_UNDL_PX")," ")</f>
        <v/>
      </c>
      <c r="Q5165" s="7">
        <f>IF(ISNUMBER(N5165),+G5165*_xll.BDP($C5165, "PX_POS_MULT_FACTOR")*P5165/K5165," ")</f>
        <v/>
      </c>
      <c r="R5165" s="8">
        <f>IF(OR($A5165="TUA",$A5165="TYA"),"",IF(ISNUMBER(_xll.BDP($C5165,"DUR_ADJ_OAS_MID")),_xll.BDP($C5165,"DUR_ADJ_OAS_MID"),IF(ISNUMBER(_xll.BDP($E5165&amp;" ISIN","DUR_ADJ_OAS_MID")),_xll.BDP($E5165&amp;" ISIN","DUR_ADJ_OAS_MID")," ")))</f>
        <v/>
      </c>
      <c r="S5165" s="7">
        <f>IF(ISNUMBER(N5165),Q5165*N5165,IF(ISNUMBER(R5165),J5165*R5165," "))</f>
        <v/>
      </c>
      <c r="T5165" t="inlineStr">
        <is>
          <t>87952VAM8</t>
        </is>
      </c>
      <c r="U5165" t="inlineStr">
        <is>
          <t>Bond</t>
        </is>
      </c>
    </row>
    <row r="5166">
      <c r="A5166" t="inlineStr">
        <is>
          <t>SURI</t>
        </is>
      </c>
      <c r="B5166" t="inlineStr">
        <is>
          <t>Cash</t>
        </is>
      </c>
      <c r="C5166" t="inlineStr">
        <is>
          <t>Cash</t>
        </is>
      </c>
      <c r="G5166" s="1" t="n">
        <v>13413196.1</v>
      </c>
      <c r="H5166" s="1" t="n">
        <v>1</v>
      </c>
      <c r="I5166" s="2" t="n">
        <v>13413196.1</v>
      </c>
      <c r="J5166" s="3" t="n">
        <v>0.19218555</v>
      </c>
      <c r="K5166" s="4" t="n">
        <v>69792947.17</v>
      </c>
      <c r="L5166" s="5" t="n">
        <v>4360001</v>
      </c>
      <c r="M5166" s="6" t="n">
        <v>16.00755302</v>
      </c>
      <c r="N5166" s="7">
        <f>IF(ISNUMBER(_xll.BDP($C5166, "DELTA_MID")),_xll.BDP($C5166, "DELTA_MID")," ")</f>
        <v/>
      </c>
      <c r="O5166" s="7">
        <f>IF(ISNUMBER(N5166),_xll.BDP($C5166, "OPT_UNDL_TICKER"),"")</f>
        <v/>
      </c>
      <c r="P5166" s="8">
        <f>IF(ISNUMBER(N5166),_xll.BDP($C5166, "OPT_UNDL_PX")," ")</f>
        <v/>
      </c>
      <c r="Q5166" s="7">
        <f>IF(ISNUMBER(N5166),+G5166*_xll.BDP($C5166, "PX_POS_MULT_FACTOR")*P5166/K5166," ")</f>
        <v/>
      </c>
      <c r="R5166" s="8">
        <f>IF(OR($A5166="TUA",$A5166="TYA"),"",IF(ISNUMBER(_xll.BDP($C5166,"DUR_ADJ_OAS_MID")),_xll.BDP($C5166,"DUR_ADJ_OAS_MID"),IF(ISNUMBER(_xll.BDP($E5166&amp;" ISIN","DUR_ADJ_OAS_MID")),_xll.BDP($E5166&amp;" ISIN","DUR_ADJ_OAS_MID")," ")))</f>
        <v/>
      </c>
      <c r="S5166" s="7">
        <f>IF(ISNUMBER(N5166),Q5166*N5166,IF(ISNUMBER(R5166),J5166*R5166," "))</f>
        <v/>
      </c>
      <c r="T5166" t="inlineStr">
        <is>
          <t>Cash</t>
        </is>
      </c>
      <c r="U5166" t="inlineStr">
        <is>
          <t>Cash</t>
        </is>
      </c>
    </row>
    <row r="5167">
      <c r="N5167" s="7">
        <f>IF(ISNUMBER(_xll.BDP($C5167, "DELTA_MID")),_xll.BDP($C5167, "DELTA_MID")," ")</f>
        <v/>
      </c>
      <c r="O5167" s="7">
        <f>IF(ISNUMBER(N5167),_xll.BDP($C5167, "OPT_UNDL_TICKER"),"")</f>
        <v/>
      </c>
      <c r="P5167" s="8">
        <f>IF(ISNUMBER(N5167),_xll.BDP($C5167, "OPT_UNDL_PX")," ")</f>
        <v/>
      </c>
      <c r="Q5167" s="7">
        <f>IF(ISNUMBER(N5167),+G5167*_xll.BDP($C5167, "PX_POS_MULT_FACTOR")*P5167/K5167," ")</f>
        <v/>
      </c>
      <c r="R5167" s="8">
        <f>IF(OR($A5167="TUA",$A5167="TYA"),"",IF(ISNUMBER(_xll.BDP($C5167,"DUR_ADJ_OAS_MID")),_xll.BDP($C5167,"DUR_ADJ_OAS_MID"),IF(ISNUMBER(_xll.BDP($E5167&amp;" ISIN","DUR_ADJ_OAS_MID")),_xll.BDP($E5167&amp;" ISIN","DUR_ADJ_OAS_MID")," ")))</f>
        <v/>
      </c>
      <c r="S5167" s="7">
        <f>IF(ISNUMBER(N5167),Q5167*N5167,IF(ISNUMBER(R5167),J5167*R5167," "))</f>
        <v/>
      </c>
    </row>
    <row r="5168">
      <c r="A5168" t="inlineStr">
        <is>
          <t>SVOL</t>
        </is>
      </c>
      <c r="B5168" t="inlineStr">
        <is>
          <t>SIMPLIFY E AGGREGATE BOND ETF</t>
        </is>
      </c>
      <c r="C5168" t="inlineStr">
        <is>
          <t>AGGH</t>
        </is>
      </c>
      <c r="D5168" t="inlineStr">
        <is>
          <t>BP6BSW9</t>
        </is>
      </c>
      <c r="E5168" t="inlineStr">
        <is>
          <t>US82889N7232</t>
        </is>
      </c>
      <c r="F5168" t="inlineStr">
        <is>
          <t>82889N723</t>
        </is>
      </c>
      <c r="G5168" s="1" t="n">
        <v>5193254</v>
      </c>
      <c r="H5168" s="1" t="n">
        <v>19.96</v>
      </c>
      <c r="I5168" s="2" t="n">
        <v>103657349.84</v>
      </c>
      <c r="J5168" s="3" t="n">
        <v>0.11663537</v>
      </c>
      <c r="K5168" s="4" t="n">
        <v>888729997.01</v>
      </c>
      <c r="L5168" s="5" t="n">
        <v>50150001</v>
      </c>
      <c r="M5168" s="6" t="n">
        <v>17.72143528</v>
      </c>
      <c r="N5168" s="7">
        <f>IF(ISNUMBER(_xll.BDP($C5168, "DELTA_MID")),_xll.BDP($C5168, "DELTA_MID")," ")</f>
        <v/>
      </c>
      <c r="O5168" s="7">
        <f>IF(ISNUMBER(N5168),_xll.BDP($C5168, "OPT_UNDL_TICKER"),"")</f>
        <v/>
      </c>
      <c r="P5168" s="8">
        <f>IF(ISNUMBER(N5168),_xll.BDP($C5168, "OPT_UNDL_PX")," ")</f>
        <v/>
      </c>
      <c r="Q5168" s="7">
        <f>IF(ISNUMBER(N5168),+G5168*_xll.BDP($C5168, "PX_POS_MULT_FACTOR")*P5168/K5168," ")</f>
        <v/>
      </c>
      <c r="R5168" s="8">
        <f>IF(OR($A5168="TUA",$A5168="TYA"),"",IF(ISNUMBER(_xll.BDP($C5168,"DUR_ADJ_OAS_MID")),_xll.BDP($C5168,"DUR_ADJ_OAS_MID"),IF(ISNUMBER(_xll.BDP($E5168&amp;" ISIN","DUR_ADJ_OAS_MID")),_xll.BDP($E5168&amp;" ISIN","DUR_ADJ_OAS_MID")," ")))</f>
        <v/>
      </c>
      <c r="S5168" s="7">
        <f>IF(ISNUMBER(N5168),Q5168*N5168,IF(ISNUMBER(R5168),J5168*R5168," "))</f>
        <v/>
      </c>
      <c r="T5168" t="inlineStr">
        <is>
          <t>82889N723</t>
        </is>
      </c>
      <c r="U5168" t="inlineStr">
        <is>
          <t>Fund</t>
        </is>
      </c>
      <c r="AG5168" t="n">
        <v>-0.019699</v>
      </c>
    </row>
    <row r="5169">
      <c r="A5169" t="inlineStr">
        <is>
          <t>SVOL</t>
        </is>
      </c>
      <c r="B5169" t="inlineStr">
        <is>
          <t>SIMPLIFY E PIPER SANDLER US SM CAP</t>
        </is>
      </c>
      <c r="C5169" t="inlineStr">
        <is>
          <t>LITL</t>
        </is>
      </c>
      <c r="D5169" t="inlineStr">
        <is>
          <t>BVDGYJ8</t>
        </is>
      </c>
      <c r="E5169" t="inlineStr">
        <is>
          <t>US82889N3272</t>
        </is>
      </c>
      <c r="F5169" t="inlineStr">
        <is>
          <t>82889N327</t>
        </is>
      </c>
      <c r="G5169" s="1" t="n">
        <v>91464</v>
      </c>
      <c r="H5169" s="1" t="n">
        <v>27.0611</v>
      </c>
      <c r="I5169" s="2" t="n">
        <v>2475116.45</v>
      </c>
      <c r="J5169" s="3" t="n">
        <v>0.002785</v>
      </c>
      <c r="K5169" s="4" t="n">
        <v>888729997.01</v>
      </c>
      <c r="L5169" s="5" t="n">
        <v>50150001</v>
      </c>
      <c r="M5169" s="6" t="n">
        <v>17.72143528</v>
      </c>
      <c r="N5169" s="7">
        <f>IF(ISNUMBER(_xll.BDP($C5169, "DELTA_MID")),_xll.BDP($C5169, "DELTA_MID")," ")</f>
        <v/>
      </c>
      <c r="O5169" s="7">
        <f>IF(ISNUMBER(N5169),_xll.BDP($C5169, "OPT_UNDL_TICKER"),"")</f>
        <v/>
      </c>
      <c r="P5169" s="8">
        <f>IF(ISNUMBER(N5169),_xll.BDP($C5169, "OPT_UNDL_PX")," ")</f>
        <v/>
      </c>
      <c r="Q5169" s="7">
        <f>IF(ISNUMBER(N5169),+G5169*_xll.BDP($C5169, "PX_POS_MULT_FACTOR")*P5169/K5169," ")</f>
        <v/>
      </c>
      <c r="R5169" s="8">
        <f>IF(OR($A5169="TUA",$A5169="TYA"),"",IF(ISNUMBER(_xll.BDP($C5169,"DUR_ADJ_OAS_MID")),_xll.BDP($C5169,"DUR_ADJ_OAS_MID"),IF(ISNUMBER(_xll.BDP($E5169&amp;" ISIN","DUR_ADJ_OAS_MID")),_xll.BDP($E5169&amp;" ISIN","DUR_ADJ_OAS_MID")," ")))</f>
        <v/>
      </c>
      <c r="S5169" s="7">
        <f>IF(ISNUMBER(N5169),Q5169*N5169,IF(ISNUMBER(R5169),J5169*R5169," "))</f>
        <v/>
      </c>
      <c r="T5169" t="inlineStr">
        <is>
          <t>82889N327</t>
        </is>
      </c>
      <c r="U5169" t="inlineStr">
        <is>
          <t>Fund</t>
        </is>
      </c>
      <c r="AG5169" t="n">
        <v>-0.019699</v>
      </c>
    </row>
    <row r="5170">
      <c r="A5170" t="inlineStr">
        <is>
          <t>SVOL</t>
        </is>
      </c>
      <c r="B5170" t="inlineStr">
        <is>
          <t>SIMPLIFY E NATIONAL MUNI BOND ETF</t>
        </is>
      </c>
      <c r="C5170" t="inlineStr">
        <is>
          <t>NMB</t>
        </is>
      </c>
      <c r="D5170" t="inlineStr">
        <is>
          <t>BQ95VG0</t>
        </is>
      </c>
      <c r="E5170" t="inlineStr">
        <is>
          <t>US82889N4429</t>
        </is>
      </c>
      <c r="F5170" t="inlineStr">
        <is>
          <t>82889N442</t>
        </is>
      </c>
      <c r="G5170" s="1" t="n">
        <v>3121709</v>
      </c>
      <c r="H5170" s="1" t="n">
        <v>24.75</v>
      </c>
      <c r="I5170" s="2" t="n">
        <v>77262297.75</v>
      </c>
      <c r="J5170" s="3" t="n">
        <v>0.08693563</v>
      </c>
      <c r="K5170" s="4" t="n">
        <v>888729997.01</v>
      </c>
      <c r="L5170" s="5" t="n">
        <v>50150001</v>
      </c>
      <c r="M5170" s="6" t="n">
        <v>17.72143528</v>
      </c>
      <c r="N5170" s="7">
        <f>IF(ISNUMBER(_xll.BDP($C5170, "DELTA_MID")),_xll.BDP($C5170, "DELTA_MID")," ")</f>
        <v/>
      </c>
      <c r="O5170" s="7">
        <f>IF(ISNUMBER(N5170),_xll.BDP($C5170, "OPT_UNDL_TICKER"),"")</f>
        <v/>
      </c>
      <c r="P5170" s="8">
        <f>IF(ISNUMBER(N5170),_xll.BDP($C5170, "OPT_UNDL_PX")," ")</f>
        <v/>
      </c>
      <c r="Q5170" s="7">
        <f>IF(ISNUMBER(N5170),+G5170*_xll.BDP($C5170, "PX_POS_MULT_FACTOR")*P5170/K5170," ")</f>
        <v/>
      </c>
      <c r="R5170" s="8">
        <f>IF(OR($A5170="TUA",$A5170="TYA"),"",IF(ISNUMBER(_xll.BDP($C5170,"DUR_ADJ_OAS_MID")),_xll.BDP($C5170,"DUR_ADJ_OAS_MID"),IF(ISNUMBER(_xll.BDP($E5170&amp;" ISIN","DUR_ADJ_OAS_MID")),_xll.BDP($E5170&amp;" ISIN","DUR_ADJ_OAS_MID")," ")))</f>
        <v/>
      </c>
      <c r="S5170" s="7">
        <f>IF(ISNUMBER(N5170),Q5170*N5170,IF(ISNUMBER(R5170),J5170*R5170," "))</f>
        <v/>
      </c>
      <c r="T5170" t="inlineStr">
        <is>
          <t>82889N442</t>
        </is>
      </c>
      <c r="U5170" t="inlineStr">
        <is>
          <t>Fund</t>
        </is>
      </c>
      <c r="AG5170" t="n">
        <v>-0.019699</v>
      </c>
    </row>
    <row r="5171">
      <c r="A5171" t="inlineStr">
        <is>
          <t>SVOL</t>
        </is>
      </c>
      <c r="B5171" t="inlineStr">
        <is>
          <t>NEXT INTANGIBLE CORE INDEX ETF</t>
        </is>
      </c>
      <c r="C5171" t="inlineStr">
        <is>
          <t>NXTI</t>
        </is>
      </c>
      <c r="D5171" t="inlineStr">
        <is>
          <t>BPSN4M5</t>
        </is>
      </c>
      <c r="E5171" t="inlineStr">
        <is>
          <t>US82889N4759</t>
        </is>
      </c>
      <c r="F5171" t="inlineStr">
        <is>
          <t>82889N475</t>
        </is>
      </c>
      <c r="G5171" s="1" t="n">
        <v>22303</v>
      </c>
      <c r="H5171" s="1" t="n">
        <v>30.3596</v>
      </c>
      <c r="I5171" s="2" t="n">
        <v>677110.16</v>
      </c>
      <c r="J5171" s="3" t="n">
        <v>0.00076189</v>
      </c>
      <c r="K5171" s="4" t="n">
        <v>888729997.01</v>
      </c>
      <c r="L5171" s="5" t="n">
        <v>50150001</v>
      </c>
      <c r="M5171" s="6" t="n">
        <v>17.72143528</v>
      </c>
      <c r="N5171" s="7">
        <f>IF(ISNUMBER(_xll.BDP($C5171, "DELTA_MID")),_xll.BDP($C5171, "DELTA_MID")," ")</f>
        <v/>
      </c>
      <c r="O5171" s="7">
        <f>IF(ISNUMBER(N5171),_xll.BDP($C5171, "OPT_UNDL_TICKER"),"")</f>
        <v/>
      </c>
      <c r="P5171" s="8">
        <f>IF(ISNUMBER(N5171),_xll.BDP($C5171, "OPT_UNDL_PX")," ")</f>
        <v/>
      </c>
      <c r="Q5171" s="7">
        <f>IF(ISNUMBER(N5171),+G5171*_xll.BDP($C5171, "PX_POS_MULT_FACTOR")*P5171/K5171," ")</f>
        <v/>
      </c>
      <c r="R5171" s="8">
        <f>IF(OR($A5171="TUA",$A5171="TYA"),"",IF(ISNUMBER(_xll.BDP($C5171,"DUR_ADJ_OAS_MID")),_xll.BDP($C5171,"DUR_ADJ_OAS_MID"),IF(ISNUMBER(_xll.BDP($E5171&amp;" ISIN","DUR_ADJ_OAS_MID")),_xll.BDP($E5171&amp;" ISIN","DUR_ADJ_OAS_MID")," ")))</f>
        <v/>
      </c>
      <c r="S5171" s="7">
        <f>IF(ISNUMBER(N5171),Q5171*N5171,IF(ISNUMBER(R5171),J5171*R5171," "))</f>
        <v/>
      </c>
      <c r="T5171" t="inlineStr">
        <is>
          <t>82889N475</t>
        </is>
      </c>
      <c r="U5171" t="inlineStr">
        <is>
          <t>Fund</t>
        </is>
      </c>
      <c r="AG5171" t="n">
        <v>-0.019699</v>
      </c>
    </row>
    <row r="5172">
      <c r="A5172" t="inlineStr">
        <is>
          <t>SVOL</t>
        </is>
      </c>
      <c r="B5172" t="inlineStr">
        <is>
          <t>SIMPLIFY E MULTI-QIS ALTERNATIVE ET</t>
        </is>
      </c>
      <c r="C5172" t="inlineStr">
        <is>
          <t>QIS</t>
        </is>
      </c>
      <c r="D5172" t="inlineStr">
        <is>
          <t>BS3BMD2</t>
        </is>
      </c>
      <c r="E5172" t="inlineStr">
        <is>
          <t>US82889N5335</t>
        </is>
      </c>
      <c r="F5172" t="inlineStr">
        <is>
          <t>82889N533</t>
        </is>
      </c>
      <c r="G5172" s="1" t="n">
        <v>3975000</v>
      </c>
      <c r="H5172" s="1" t="n">
        <v>22.2797</v>
      </c>
      <c r="I5172" s="2" t="n">
        <v>88561807.5</v>
      </c>
      <c r="J5172" s="3" t="n">
        <v>0.09964985</v>
      </c>
      <c r="K5172" s="4" t="n">
        <v>888729997.01</v>
      </c>
      <c r="L5172" s="5" t="n">
        <v>50150001</v>
      </c>
      <c r="M5172" s="6" t="n">
        <v>17.72143528</v>
      </c>
      <c r="N5172" s="7">
        <f>IF(ISNUMBER(_xll.BDP($C5172, "DELTA_MID")),_xll.BDP($C5172, "DELTA_MID")," ")</f>
        <v/>
      </c>
      <c r="O5172" s="7">
        <f>IF(ISNUMBER(N5172),_xll.BDP($C5172, "OPT_UNDL_TICKER"),"")</f>
        <v/>
      </c>
      <c r="P5172" s="8">
        <f>IF(ISNUMBER(N5172),_xll.BDP($C5172, "OPT_UNDL_PX")," ")</f>
        <v/>
      </c>
      <c r="Q5172" s="7">
        <f>IF(ISNUMBER(N5172),+G5172*_xll.BDP($C5172, "PX_POS_MULT_FACTOR")*P5172/K5172," ")</f>
        <v/>
      </c>
      <c r="R5172" s="8">
        <f>IF(OR($A5172="TUA",$A5172="TYA"),"",IF(ISNUMBER(_xll.BDP($C5172,"DUR_ADJ_OAS_MID")),_xll.BDP($C5172,"DUR_ADJ_OAS_MID"),IF(ISNUMBER(_xll.BDP($E5172&amp;" ISIN","DUR_ADJ_OAS_MID")),_xll.BDP($E5172&amp;" ISIN","DUR_ADJ_OAS_MID")," ")))</f>
        <v/>
      </c>
      <c r="S5172" s="7">
        <f>IF(ISNUMBER(N5172),Q5172*N5172,IF(ISNUMBER(R5172),J5172*R5172," "))</f>
        <v/>
      </c>
      <c r="T5172" t="inlineStr">
        <is>
          <t>82889N533</t>
        </is>
      </c>
      <c r="U5172" t="inlineStr">
        <is>
          <t>Fund</t>
        </is>
      </c>
      <c r="AG5172" t="n">
        <v>-0.019699</v>
      </c>
    </row>
    <row r="5173">
      <c r="A5173" t="inlineStr">
        <is>
          <t>SVOL</t>
        </is>
      </c>
      <c r="B5173" t="inlineStr">
        <is>
          <t>SIMPLIFY E BARRIER INCOME ETF</t>
        </is>
      </c>
      <c r="C5173" t="inlineStr">
        <is>
          <t>SBAR</t>
        </is>
      </c>
      <c r="D5173" t="inlineStr">
        <is>
          <t>BTHWR99</t>
        </is>
      </c>
      <c r="E5173" t="inlineStr">
        <is>
          <t>US82889N3355</t>
        </is>
      </c>
      <c r="F5173" t="inlineStr">
        <is>
          <t>82889N335</t>
        </is>
      </c>
      <c r="G5173" s="1" t="n">
        <v>1100000</v>
      </c>
      <c r="H5173" s="1" t="n">
        <v>26</v>
      </c>
      <c r="I5173" s="2" t="n">
        <v>28600000</v>
      </c>
      <c r="J5173" s="3" t="n">
        <v>0.03218075</v>
      </c>
      <c r="K5173" s="4" t="n">
        <v>888729997.01</v>
      </c>
      <c r="L5173" s="5" t="n">
        <v>50150001</v>
      </c>
      <c r="M5173" s="6" t="n">
        <v>17.72143528</v>
      </c>
      <c r="N5173" s="7">
        <f>IF(ISNUMBER(_xll.BDP($C5173, "DELTA_MID")),_xll.BDP($C5173, "DELTA_MID")," ")</f>
        <v/>
      </c>
      <c r="O5173" s="7">
        <f>IF(ISNUMBER(N5173),_xll.BDP($C5173, "OPT_UNDL_TICKER"),"")</f>
        <v/>
      </c>
      <c r="P5173" s="8">
        <f>IF(ISNUMBER(N5173),_xll.BDP($C5173, "OPT_UNDL_PX")," ")</f>
        <v/>
      </c>
      <c r="Q5173" s="7">
        <f>IF(ISNUMBER(N5173),+G5173*_xll.BDP($C5173, "PX_POS_MULT_FACTOR")*P5173/K5173," ")</f>
        <v/>
      </c>
      <c r="R5173" s="8">
        <f>IF(OR($A5173="TUA",$A5173="TYA"),"",IF(ISNUMBER(_xll.BDP($C5173,"DUR_ADJ_OAS_MID")),_xll.BDP($C5173,"DUR_ADJ_OAS_MID"),IF(ISNUMBER(_xll.BDP($E5173&amp;" ISIN","DUR_ADJ_OAS_MID")),_xll.BDP($E5173&amp;" ISIN","DUR_ADJ_OAS_MID")," ")))</f>
        <v/>
      </c>
      <c r="S5173" s="7">
        <f>IF(ISNUMBER(N5173),Q5173*N5173,IF(ISNUMBER(R5173),J5173*R5173," "))</f>
        <v/>
      </c>
      <c r="T5173" t="inlineStr">
        <is>
          <t>82889N335</t>
        </is>
      </c>
      <c r="U5173" t="inlineStr">
        <is>
          <t>Fund</t>
        </is>
      </c>
      <c r="AG5173" t="n">
        <v>-0.019699</v>
      </c>
    </row>
    <row r="5174">
      <c r="A5174" t="inlineStr">
        <is>
          <t>SVOL</t>
        </is>
      </c>
      <c r="B5174" t="inlineStr">
        <is>
          <t>SIMPLIFY E US EQUITY PLUS UPSIDE CO</t>
        </is>
      </c>
      <c r="C5174" t="inlineStr">
        <is>
          <t>SPUC</t>
        </is>
      </c>
      <c r="D5174" t="inlineStr">
        <is>
          <t>BNC22J7</t>
        </is>
      </c>
      <c r="E5174" t="inlineStr">
        <is>
          <t>US82889N3017</t>
        </is>
      </c>
      <c r="F5174" t="inlineStr">
        <is>
          <t>82889N301</t>
        </is>
      </c>
      <c r="G5174" s="1" t="n">
        <v>2334812</v>
      </c>
      <c r="H5174" s="1" t="n">
        <v>42.7354</v>
      </c>
      <c r="I5174" s="2" t="n">
        <v>99779124.73999999</v>
      </c>
      <c r="J5174" s="3" t="n">
        <v>0.11227158</v>
      </c>
      <c r="K5174" s="4" t="n">
        <v>888729997.01</v>
      </c>
      <c r="L5174" s="5" t="n">
        <v>50150001</v>
      </c>
      <c r="M5174" s="6" t="n">
        <v>17.72143528</v>
      </c>
      <c r="N5174" s="7">
        <f>IF(ISNUMBER(_xll.BDP($C5174, "DELTA_MID")),_xll.BDP($C5174, "DELTA_MID")," ")</f>
        <v/>
      </c>
      <c r="O5174" s="7">
        <f>IF(ISNUMBER(N5174),_xll.BDP($C5174, "OPT_UNDL_TICKER"),"")</f>
        <v/>
      </c>
      <c r="P5174" s="8">
        <f>IF(ISNUMBER(N5174),_xll.BDP($C5174, "OPT_UNDL_PX")," ")</f>
        <v/>
      </c>
      <c r="Q5174" s="7">
        <f>IF(ISNUMBER(N5174),+G5174*_xll.BDP($C5174, "PX_POS_MULT_FACTOR")*P5174/K5174," ")</f>
        <v/>
      </c>
      <c r="R5174" s="8">
        <f>IF(OR($A5174="TUA",$A5174="TYA"),"",IF(ISNUMBER(_xll.BDP($C5174,"DUR_ADJ_OAS_MID")),_xll.BDP($C5174,"DUR_ADJ_OAS_MID"),IF(ISNUMBER(_xll.BDP($E5174&amp;" ISIN","DUR_ADJ_OAS_MID")),_xll.BDP($E5174&amp;" ISIN","DUR_ADJ_OAS_MID")," ")))</f>
        <v/>
      </c>
      <c r="S5174" s="7">
        <f>IF(ISNUMBER(N5174),Q5174*N5174,IF(ISNUMBER(R5174),J5174*R5174," "))</f>
        <v/>
      </c>
      <c r="T5174" t="inlineStr">
        <is>
          <t>82889N301</t>
        </is>
      </c>
      <c r="U5174" t="inlineStr">
        <is>
          <t>Fund</t>
        </is>
      </c>
      <c r="AG5174" t="n">
        <v>-0.019699</v>
      </c>
    </row>
    <row r="5175">
      <c r="A5175" t="inlineStr">
        <is>
          <t>SVOL</t>
        </is>
      </c>
      <c r="B5175" t="inlineStr">
        <is>
          <t>SIMPLIFY E INTERMEDIATE TERM TREASU</t>
        </is>
      </c>
      <c r="C5175" t="inlineStr">
        <is>
          <t>TYA</t>
        </is>
      </c>
      <c r="D5175" t="inlineStr">
        <is>
          <t>BN11T50</t>
        </is>
      </c>
      <c r="E5175" t="inlineStr">
        <is>
          <t>US82889N7984</t>
        </is>
      </c>
      <c r="F5175" t="inlineStr">
        <is>
          <t>82889N798</t>
        </is>
      </c>
      <c r="G5175" s="1" t="n">
        <v>2917182</v>
      </c>
      <c r="H5175" s="1" t="n">
        <v>12.78</v>
      </c>
      <c r="I5175" s="2" t="n">
        <v>37281585.96</v>
      </c>
      <c r="J5175" s="3" t="n">
        <v>0.04194928</v>
      </c>
      <c r="K5175" s="4" t="n">
        <v>888729997.01</v>
      </c>
      <c r="L5175" s="5" t="n">
        <v>50150001</v>
      </c>
      <c r="M5175" s="6" t="n">
        <v>17.72143528</v>
      </c>
      <c r="N5175" s="7">
        <f>IF(ISNUMBER(_xll.BDP($C5175, "DELTA_MID")),_xll.BDP($C5175, "DELTA_MID")," ")</f>
        <v/>
      </c>
      <c r="O5175" s="7">
        <f>IF(ISNUMBER(N5175),_xll.BDP($C5175, "OPT_UNDL_TICKER"),"")</f>
        <v/>
      </c>
      <c r="P5175" s="8">
        <f>IF(ISNUMBER(N5175),_xll.BDP($C5175, "OPT_UNDL_PX")," ")</f>
        <v/>
      </c>
      <c r="Q5175" s="7">
        <f>IF(ISNUMBER(N5175),+G5175*_xll.BDP($C5175, "PX_POS_MULT_FACTOR")*P5175/K5175," ")</f>
        <v/>
      </c>
      <c r="R5175" s="8">
        <f>IF(OR($A5175="TUA",$A5175="TYA"),"",IF(ISNUMBER(_xll.BDP($C5175,"DUR_ADJ_OAS_MID")),_xll.BDP($C5175,"DUR_ADJ_OAS_MID"),IF(ISNUMBER(_xll.BDP($E5175&amp;" ISIN","DUR_ADJ_OAS_MID")),_xll.BDP($E5175&amp;" ISIN","DUR_ADJ_OAS_MID")," ")))</f>
        <v/>
      </c>
      <c r="S5175" s="7">
        <f>IF(ISNUMBER(N5175),Q5175*N5175,IF(ISNUMBER(R5175),J5175*R5175," "))</f>
        <v/>
      </c>
      <c r="T5175" t="inlineStr">
        <is>
          <t>82889N798</t>
        </is>
      </c>
      <c r="U5175" t="inlineStr">
        <is>
          <t>Fund</t>
        </is>
      </c>
      <c r="AG5175" t="n">
        <v>-0.019699</v>
      </c>
    </row>
    <row r="5176">
      <c r="A5176" t="inlineStr">
        <is>
          <t>SVOL</t>
        </is>
      </c>
      <c r="B5176" t="inlineStr">
        <is>
          <t>SIMPLIFY E TARGET 15 DISTRIBUTION E</t>
        </is>
      </c>
      <c r="C5176" t="inlineStr">
        <is>
          <t>XV</t>
        </is>
      </c>
      <c r="D5176" t="inlineStr">
        <is>
          <t>BTHWRC2</t>
        </is>
      </c>
      <c r="E5176" t="inlineStr">
        <is>
          <t>US82889N3504</t>
        </is>
      </c>
      <c r="F5176" t="inlineStr">
        <is>
          <t>82889N350</t>
        </is>
      </c>
      <c r="G5176" s="1" t="n">
        <v>1000000</v>
      </c>
      <c r="H5176" s="1" t="n">
        <v>26.29</v>
      </c>
      <c r="I5176" s="2" t="n">
        <v>26290000</v>
      </c>
      <c r="J5176" s="3" t="n">
        <v>0.02958154</v>
      </c>
      <c r="K5176" s="4" t="n">
        <v>888729997.01</v>
      </c>
      <c r="L5176" s="5" t="n">
        <v>50150001</v>
      </c>
      <c r="M5176" s="6" t="n">
        <v>17.72143528</v>
      </c>
      <c r="N5176" s="7">
        <f>IF(ISNUMBER(_xll.BDP($C5176, "DELTA_MID")),_xll.BDP($C5176, "DELTA_MID")," ")</f>
        <v/>
      </c>
      <c r="O5176" s="7">
        <f>IF(ISNUMBER(N5176),_xll.BDP($C5176, "OPT_UNDL_TICKER"),"")</f>
        <v/>
      </c>
      <c r="P5176" s="8">
        <f>IF(ISNUMBER(N5176),_xll.BDP($C5176, "OPT_UNDL_PX")," ")</f>
        <v/>
      </c>
      <c r="Q5176" s="7">
        <f>IF(ISNUMBER(N5176),+G5176*_xll.BDP($C5176, "PX_POS_MULT_FACTOR")*P5176/K5176," ")</f>
        <v/>
      </c>
      <c r="R5176" s="8">
        <f>IF(OR($A5176="TUA",$A5176="TYA"),"",IF(ISNUMBER(_xll.BDP($C5176,"DUR_ADJ_OAS_MID")),_xll.BDP($C5176,"DUR_ADJ_OAS_MID"),IF(ISNUMBER(_xll.BDP($E5176&amp;" ISIN","DUR_ADJ_OAS_MID")),_xll.BDP($E5176&amp;" ISIN","DUR_ADJ_OAS_MID")," ")))</f>
        <v/>
      </c>
      <c r="S5176" s="7">
        <f>IF(ISNUMBER(N5176),Q5176*N5176,IF(ISNUMBER(R5176),J5176*R5176," "))</f>
        <v/>
      </c>
      <c r="T5176" t="inlineStr">
        <is>
          <t>82889N350</t>
        </is>
      </c>
      <c r="U5176" t="inlineStr">
        <is>
          <t>Fund</t>
        </is>
      </c>
      <c r="AG5176" t="n">
        <v>-0.019699</v>
      </c>
    </row>
    <row r="5177">
      <c r="A5177" t="inlineStr">
        <is>
          <t>SVOL</t>
        </is>
      </c>
      <c r="B5177" t="inlineStr">
        <is>
          <t>US LONG BOND(CBT) SEP25</t>
        </is>
      </c>
      <c r="C5177" t="inlineStr">
        <is>
          <t>USU5 Comdty</t>
        </is>
      </c>
      <c r="F5177" t="inlineStr">
        <is>
          <t>US LONG BOND(CBT) SEP25</t>
        </is>
      </c>
      <c r="G5177" s="1" t="n">
        <v>4000</v>
      </c>
      <c r="H5177" s="1" t="n">
        <v>112.34375</v>
      </c>
      <c r="I5177" s="2" t="n">
        <v>449375000</v>
      </c>
      <c r="J5177" s="3" t="n">
        <v>0.50563726</v>
      </c>
      <c r="K5177" s="4" t="n">
        <v>888729997.01</v>
      </c>
      <c r="L5177" s="5" t="n">
        <v>50150001</v>
      </c>
      <c r="M5177" s="6" t="n">
        <v>17.72143528</v>
      </c>
      <c r="N5177" s="7">
        <f>IF(ISNUMBER(_xll.BDP($C5177, "DELTA_MID")),_xll.BDP($C5177, "DELTA_MID")," ")</f>
        <v/>
      </c>
      <c r="O5177" s="7">
        <f>IF(ISNUMBER(N5177),_xll.BDP($C5177, "OPT_UNDL_TICKER"),"")</f>
        <v/>
      </c>
      <c r="P5177" s="8">
        <f>IF(ISNUMBER(N5177),_xll.BDP($C5177, "OPT_UNDL_PX")," ")</f>
        <v/>
      </c>
      <c r="Q5177" s="7">
        <f>IF(ISNUMBER(N5177),+G5177*_xll.BDP($C5177, "PX_POS_MULT_FACTOR")*P5177/K5177," ")</f>
        <v/>
      </c>
      <c r="R5177" s="8">
        <f>IF(OR($A5177="TUA",$A5177="TYA"),"",IF(ISNUMBER(_xll.BDP($C5177,"DUR_ADJ_OAS_MID")),_xll.BDP($C5177,"DUR_ADJ_OAS_MID"),IF(ISNUMBER(_xll.BDP($E5177&amp;" ISIN","DUR_ADJ_OAS_MID")),_xll.BDP($E5177&amp;" ISIN","DUR_ADJ_OAS_MID")," ")))</f>
        <v/>
      </c>
      <c r="S5177" s="7">
        <f>IF(ISNUMBER(N5177),Q5177*N5177,IF(ISNUMBER(R5177),J5177*R5177," "))</f>
        <v/>
      </c>
      <c r="T5177" t="inlineStr">
        <is>
          <t>USU5</t>
        </is>
      </c>
      <c r="U5177" t="inlineStr">
        <is>
          <t>Future</t>
        </is>
      </c>
      <c r="AG5177" t="n">
        <v>-0.019699</v>
      </c>
    </row>
    <row r="5178">
      <c r="A5178" t="inlineStr">
        <is>
          <t>SVOL</t>
        </is>
      </c>
      <c r="B5178" t="inlineStr">
        <is>
          <t>CBOE VIX FUTURE   Jul25</t>
        </is>
      </c>
      <c r="C5178" t="inlineStr">
        <is>
          <t>UXN5 Index</t>
        </is>
      </c>
      <c r="F5178" t="inlineStr">
        <is>
          <t>CBOE VIX FUTURE Jul25</t>
        </is>
      </c>
      <c r="G5178" s="1" t="n">
        <v>-9240</v>
      </c>
      <c r="H5178" s="1" t="n">
        <v>20.0001</v>
      </c>
      <c r="I5178" s="2" t="n">
        <v>-184800924</v>
      </c>
      <c r="J5178" s="3" t="n">
        <v>-0.20793821</v>
      </c>
      <c r="K5178" s="4" t="n">
        <v>888729997.01</v>
      </c>
      <c r="L5178" s="5" t="n">
        <v>50150001</v>
      </c>
      <c r="M5178" s="6" t="n">
        <v>17.72143528</v>
      </c>
      <c r="N5178" s="7">
        <f>IF(ISNUMBER(_xll.BDP($C5178, "DELTA_MID")),_xll.BDP($C5178, "DELTA_MID")," ")</f>
        <v/>
      </c>
      <c r="O5178" s="7">
        <f>IF(ISNUMBER(N5178),_xll.BDP($C5178, "OPT_UNDL_TICKER"),"")</f>
        <v/>
      </c>
      <c r="P5178" s="8">
        <f>IF(ISNUMBER(N5178),_xll.BDP($C5178, "OPT_UNDL_PX")," ")</f>
        <v/>
      </c>
      <c r="Q5178" s="7">
        <f>IF(ISNUMBER(N5178),+G5178*_xll.BDP($C5178, "PX_POS_MULT_FACTOR")*P5178/K5178," ")</f>
        <v/>
      </c>
      <c r="R5178" s="8">
        <f>IF(OR($A5178="TUA",$A5178="TYA"),"",IF(ISNUMBER(_xll.BDP($C5178,"DUR_ADJ_OAS_MID")),_xll.BDP($C5178,"DUR_ADJ_OAS_MID"),IF(ISNUMBER(_xll.BDP($E5178&amp;" ISIN","DUR_ADJ_OAS_MID")),_xll.BDP($E5178&amp;" ISIN","DUR_ADJ_OAS_MID")," ")))</f>
        <v/>
      </c>
      <c r="S5178" s="7">
        <f>IF(ISNUMBER(N5178),Q5178*N5178,IF(ISNUMBER(R5178),J5178*R5178," "))</f>
        <v/>
      </c>
      <c r="T5178" t="inlineStr">
        <is>
          <t>UXN5</t>
        </is>
      </c>
      <c r="U5178" t="inlineStr">
        <is>
          <t>Future</t>
        </is>
      </c>
      <c r="AG5178" t="n">
        <v>-0.019699</v>
      </c>
    </row>
    <row r="5179">
      <c r="A5179" t="inlineStr">
        <is>
          <t>SVOL</t>
        </is>
      </c>
      <c r="B5179" t="inlineStr">
        <is>
          <t>CBOE VIX FUTURE Aug25</t>
        </is>
      </c>
      <c r="C5179" t="inlineStr">
        <is>
          <t>UXQ5 Index</t>
        </is>
      </c>
      <c r="F5179" t="inlineStr">
        <is>
          <t>CBOE VIX FUTURE Aug25</t>
        </is>
      </c>
      <c r="G5179" s="1" t="n">
        <v>-1000</v>
      </c>
      <c r="H5179" s="1" t="n">
        <v>20.8002</v>
      </c>
      <c r="I5179" s="2" t="n">
        <v>-20800200</v>
      </c>
      <c r="J5179" s="3" t="n">
        <v>-0.02340441</v>
      </c>
      <c r="K5179" s="4" t="n">
        <v>888729997.01</v>
      </c>
      <c r="L5179" s="5" t="n">
        <v>50150001</v>
      </c>
      <c r="M5179" s="6" t="n">
        <v>17.72143528</v>
      </c>
      <c r="N5179" s="7">
        <f>IF(ISNUMBER(_xll.BDP($C5179, "DELTA_MID")),_xll.BDP($C5179, "DELTA_MID")," ")</f>
        <v/>
      </c>
      <c r="O5179" s="7">
        <f>IF(ISNUMBER(N5179),_xll.BDP($C5179, "OPT_UNDL_TICKER"),"")</f>
        <v/>
      </c>
      <c r="P5179" s="8">
        <f>IF(ISNUMBER(N5179),_xll.BDP($C5179, "OPT_UNDL_PX")," ")</f>
        <v/>
      </c>
      <c r="Q5179" s="7">
        <f>IF(ISNUMBER(N5179),+G5179*_xll.BDP($C5179, "PX_POS_MULT_FACTOR")*P5179/K5179," ")</f>
        <v/>
      </c>
      <c r="R5179" s="8">
        <f>IF(OR($A5179="TUA",$A5179="TYA"),"",IF(ISNUMBER(_xll.BDP($C5179,"DUR_ADJ_OAS_MID")),_xll.BDP($C5179,"DUR_ADJ_OAS_MID"),IF(ISNUMBER(_xll.BDP($E5179&amp;" ISIN","DUR_ADJ_OAS_MID")),_xll.BDP($E5179&amp;" ISIN","DUR_ADJ_OAS_MID")," ")))</f>
        <v/>
      </c>
      <c r="S5179" s="7">
        <f>IF(ISNUMBER(N5179),Q5179*N5179,IF(ISNUMBER(R5179),J5179*R5179," "))</f>
        <v/>
      </c>
      <c r="T5179" t="inlineStr">
        <is>
          <t>UXQ5</t>
        </is>
      </c>
      <c r="U5179" t="inlineStr">
        <is>
          <t>Future</t>
        </is>
      </c>
      <c r="AG5179" t="n">
        <v>-0.019699</v>
      </c>
    </row>
    <row r="5180">
      <c r="A5180" t="inlineStr">
        <is>
          <t>SVOL</t>
        </is>
      </c>
      <c r="B5180" t="inlineStr">
        <is>
          <t>US TRS Bond Fri Wk2 Jun25P 111.5</t>
        </is>
      </c>
      <c r="C5180" t="inlineStr">
        <is>
          <t>2CM5P 111.5 Comdty</t>
        </is>
      </c>
      <c r="F5180" t="inlineStr">
        <is>
          <t>01V31KG97</t>
        </is>
      </c>
      <c r="G5180" s="1" t="n">
        <v>-800</v>
      </c>
      <c r="H5180" s="1" t="n">
        <v>0.265625</v>
      </c>
      <c r="I5180" s="2" t="n">
        <v>-212500</v>
      </c>
      <c r="J5180" s="3" t="n">
        <v>-0.00023911</v>
      </c>
      <c r="K5180" s="4" t="n">
        <v>888729997.01</v>
      </c>
      <c r="L5180" s="5" t="n">
        <v>50150001</v>
      </c>
      <c r="M5180" s="6" t="n">
        <v>17.72143528</v>
      </c>
      <c r="N5180" s="7">
        <f>IF(ISNUMBER(_xll.BDP($C5180, "DELTA_MID")),_xll.BDP($C5180, "DELTA_MID")," ")</f>
        <v/>
      </c>
      <c r="O5180" s="7">
        <f>IF(ISNUMBER(N5180),_xll.BDP($C5180, "OPT_UNDL_TICKER"),"")</f>
        <v/>
      </c>
      <c r="P5180" s="8">
        <f>IF(ISNUMBER(N5180),_xll.BDP($C5180, "OPT_UNDL_PX")," ")</f>
        <v/>
      </c>
      <c r="Q5180" s="7">
        <f>IF(ISNUMBER(N5180),+G5180*_xll.BDP($C5180, "PX_POS_MULT_FACTOR")*P5180/K5180," ")</f>
        <v/>
      </c>
      <c r="R5180" s="8">
        <f>IF(OR($A5180="TUA",$A5180="TYA"),"",IF(ISNUMBER(_xll.BDP($C5180,"DUR_ADJ_OAS_MID")),_xll.BDP($C5180,"DUR_ADJ_OAS_MID"),IF(ISNUMBER(_xll.BDP($E5180&amp;" ISIN","DUR_ADJ_OAS_MID")),_xll.BDP($E5180&amp;" ISIN","DUR_ADJ_OAS_MID")," ")))</f>
        <v/>
      </c>
      <c r="S5180" s="7">
        <f>IF(ISNUMBER(N5180),Q5180*N5180,IF(ISNUMBER(R5180),J5180*R5180," "))</f>
        <v/>
      </c>
      <c r="T5180" t="inlineStr">
        <is>
          <t>01V31KG97</t>
        </is>
      </c>
      <c r="U5180" t="inlineStr">
        <is>
          <t>Option</t>
        </is>
      </c>
      <c r="AG5180" t="n">
        <v>-0.019699</v>
      </c>
    </row>
    <row r="5181">
      <c r="A5181" t="inlineStr">
        <is>
          <t>SVOL</t>
        </is>
      </c>
      <c r="B5181" t="inlineStr">
        <is>
          <t>US TRS Bond Fri Wk2 Jun25P 112</t>
        </is>
      </c>
      <c r="C5181" t="inlineStr">
        <is>
          <t>2CM5P 112.0 Comdty</t>
        </is>
      </c>
      <c r="F5181" t="inlineStr">
        <is>
          <t>01V31KGP9</t>
        </is>
      </c>
      <c r="G5181" s="1" t="n">
        <v>-800</v>
      </c>
      <c r="H5181" s="1" t="n">
        <v>0.4375</v>
      </c>
      <c r="I5181" s="2" t="n">
        <v>-350000</v>
      </c>
      <c r="J5181" s="3" t="n">
        <v>-0.00039382</v>
      </c>
      <c r="K5181" s="4" t="n">
        <v>888729997.01</v>
      </c>
      <c r="L5181" s="5" t="n">
        <v>50150001</v>
      </c>
      <c r="M5181" s="6" t="n">
        <v>17.72143528</v>
      </c>
      <c r="N5181" s="7">
        <f>IF(ISNUMBER(_xll.BDP($C5181, "DELTA_MID")),_xll.BDP($C5181, "DELTA_MID")," ")</f>
        <v/>
      </c>
      <c r="O5181" s="7">
        <f>IF(ISNUMBER(N5181),_xll.BDP($C5181, "OPT_UNDL_TICKER"),"")</f>
        <v/>
      </c>
      <c r="P5181" s="8">
        <f>IF(ISNUMBER(N5181),_xll.BDP($C5181, "OPT_UNDL_PX")," ")</f>
        <v/>
      </c>
      <c r="Q5181" s="7">
        <f>IF(ISNUMBER(N5181),+G5181*_xll.BDP($C5181, "PX_POS_MULT_FACTOR")*P5181/K5181," ")</f>
        <v/>
      </c>
      <c r="R5181" s="8">
        <f>IF(OR($A5181="TUA",$A5181="TYA"),"",IF(ISNUMBER(_xll.BDP($C5181,"DUR_ADJ_OAS_MID")),_xll.BDP($C5181,"DUR_ADJ_OAS_MID"),IF(ISNUMBER(_xll.BDP($E5181&amp;" ISIN","DUR_ADJ_OAS_MID")),_xll.BDP($E5181&amp;" ISIN","DUR_ADJ_OAS_MID")," ")))</f>
        <v/>
      </c>
      <c r="S5181" s="7">
        <f>IF(ISNUMBER(N5181),Q5181*N5181,IF(ISNUMBER(R5181),J5181*R5181," "))</f>
        <v/>
      </c>
      <c r="T5181" t="inlineStr">
        <is>
          <t>01V31KGP9</t>
        </is>
      </c>
      <c r="U5181" t="inlineStr">
        <is>
          <t>Option</t>
        </is>
      </c>
      <c r="AG5181" t="n">
        <v>-0.019699</v>
      </c>
    </row>
    <row r="5182">
      <c r="A5182" t="inlineStr">
        <is>
          <t>SVOL</t>
        </is>
      </c>
      <c r="B5182" t="inlineStr">
        <is>
          <t>SPXW US 06/10/25 C6050 Index</t>
        </is>
      </c>
      <c r="C5182" t="inlineStr">
        <is>
          <t>SPXW US 06/10/25 C6050 Index</t>
        </is>
      </c>
      <c r="F5182" t="inlineStr">
        <is>
          <t>01TZ4CHB5</t>
        </is>
      </c>
      <c r="G5182" s="1" t="n">
        <v>3450</v>
      </c>
      <c r="H5182" s="1" t="n">
        <v>3.3</v>
      </c>
      <c r="I5182" s="2" t="n">
        <v>1138500</v>
      </c>
      <c r="J5182" s="3" t="n">
        <v>0.00128104</v>
      </c>
      <c r="K5182" s="4" t="n">
        <v>888729997.01</v>
      </c>
      <c r="L5182" s="5" t="n">
        <v>50150001</v>
      </c>
      <c r="M5182" s="6" t="n">
        <v>17.72143528</v>
      </c>
      <c r="N5182" s="7">
        <f>IF(ISNUMBER(_xll.BDP($C5182, "DELTA_MID")),_xll.BDP($C5182, "DELTA_MID")," ")</f>
        <v/>
      </c>
      <c r="O5182" s="7">
        <f>IF(ISNUMBER(N5182),_xll.BDP($C5182, "OPT_UNDL_TICKER"),"")</f>
        <v/>
      </c>
      <c r="P5182" s="8">
        <f>IF(ISNUMBER(N5182),_xll.BDP($C5182, "OPT_UNDL_PX")," ")</f>
        <v/>
      </c>
      <c r="Q5182" s="7">
        <f>IF(ISNUMBER(N5182),+G5182*_xll.BDP($C5182, "PX_POS_MULT_FACTOR")*P5182/K5182," ")</f>
        <v/>
      </c>
      <c r="R5182" s="8">
        <f>IF(OR($A5182="TUA",$A5182="TYA"),"",IF(ISNUMBER(_xll.BDP($C5182,"DUR_ADJ_OAS_MID")),_xll.BDP($C5182,"DUR_ADJ_OAS_MID"),IF(ISNUMBER(_xll.BDP($E5182&amp;" ISIN","DUR_ADJ_OAS_MID")),_xll.BDP($E5182&amp;" ISIN","DUR_ADJ_OAS_MID")," ")))</f>
        <v/>
      </c>
      <c r="S5182" s="7">
        <f>IF(ISNUMBER(N5182),Q5182*N5182,IF(ISNUMBER(R5182),J5182*R5182," "))</f>
        <v/>
      </c>
      <c r="T5182" t="inlineStr">
        <is>
          <t>01TZ4CHB5</t>
        </is>
      </c>
      <c r="U5182" t="inlineStr">
        <is>
          <t>Option</t>
        </is>
      </c>
      <c r="AG5182" t="n">
        <v>-0.019699</v>
      </c>
    </row>
    <row r="5183">
      <c r="A5183" t="inlineStr">
        <is>
          <t>SVOL</t>
        </is>
      </c>
      <c r="B5183" t="inlineStr">
        <is>
          <t>SPXW US 06/10/25 C6100 Index</t>
        </is>
      </c>
      <c r="C5183" t="inlineStr">
        <is>
          <t>SPXW US 06/10/25 C6100 Index</t>
        </is>
      </c>
      <c r="F5183" t="inlineStr">
        <is>
          <t>01TT4XYS4</t>
        </is>
      </c>
      <c r="G5183" s="1" t="n">
        <v>2667</v>
      </c>
      <c r="H5183" s="1" t="n">
        <v>0.175</v>
      </c>
      <c r="I5183" s="2" t="n">
        <v>46672.5</v>
      </c>
      <c r="J5183" s="3" t="n">
        <v>5.252e-05</v>
      </c>
      <c r="K5183" s="4" t="n">
        <v>888729997.01</v>
      </c>
      <c r="L5183" s="5" t="n">
        <v>50150001</v>
      </c>
      <c r="M5183" s="6" t="n">
        <v>17.72143528</v>
      </c>
      <c r="N5183" s="7">
        <f>IF(ISNUMBER(_xll.BDP($C5183, "DELTA_MID")),_xll.BDP($C5183, "DELTA_MID")," ")</f>
        <v/>
      </c>
      <c r="O5183" s="7">
        <f>IF(ISNUMBER(N5183),_xll.BDP($C5183, "OPT_UNDL_TICKER"),"")</f>
        <v/>
      </c>
      <c r="P5183" s="8">
        <f>IF(ISNUMBER(N5183),_xll.BDP($C5183, "OPT_UNDL_PX")," ")</f>
        <v/>
      </c>
      <c r="Q5183" s="7">
        <f>IF(ISNUMBER(N5183),+G5183*_xll.BDP($C5183, "PX_POS_MULT_FACTOR")*P5183/K5183," ")</f>
        <v/>
      </c>
      <c r="R5183" s="8">
        <f>IF(OR($A5183="TUA",$A5183="TYA"),"",IF(ISNUMBER(_xll.BDP($C5183,"DUR_ADJ_OAS_MID")),_xll.BDP($C5183,"DUR_ADJ_OAS_MID"),IF(ISNUMBER(_xll.BDP($E5183&amp;" ISIN","DUR_ADJ_OAS_MID")),_xll.BDP($E5183&amp;" ISIN","DUR_ADJ_OAS_MID")," ")))</f>
        <v/>
      </c>
      <c r="S5183" s="7">
        <f>IF(ISNUMBER(N5183),Q5183*N5183,IF(ISNUMBER(R5183),J5183*R5183," "))</f>
        <v/>
      </c>
      <c r="T5183" t="inlineStr">
        <is>
          <t>01TT4XYS4</t>
        </is>
      </c>
      <c r="U5183" t="inlineStr">
        <is>
          <t>Option</t>
        </is>
      </c>
      <c r="AG5183" t="n">
        <v>-0.019699</v>
      </c>
    </row>
    <row r="5184">
      <c r="A5184" t="inlineStr">
        <is>
          <t>SVOL</t>
        </is>
      </c>
      <c r="B5184" t="inlineStr">
        <is>
          <t>SPXW US 06/13/25 C6100 Index</t>
        </is>
      </c>
      <c r="C5184" t="inlineStr">
        <is>
          <t>SPXW US 06/13/25 C6100 Index</t>
        </is>
      </c>
      <c r="F5184" t="inlineStr">
        <is>
          <t>01TQW2NQ5</t>
        </is>
      </c>
      <c r="G5184" s="1" t="n">
        <v>5416</v>
      </c>
      <c r="H5184" s="1" t="n">
        <v>6.55</v>
      </c>
      <c r="I5184" s="2" t="n">
        <v>3547480</v>
      </c>
      <c r="J5184" s="3" t="n">
        <v>0.00399163</v>
      </c>
      <c r="K5184" s="4" t="n">
        <v>888729997.01</v>
      </c>
      <c r="L5184" s="5" t="n">
        <v>50150001</v>
      </c>
      <c r="M5184" s="6" t="n">
        <v>17.72143528</v>
      </c>
      <c r="N5184" s="7">
        <f>IF(ISNUMBER(_xll.BDP($C5184, "DELTA_MID")),_xll.BDP($C5184, "DELTA_MID")," ")</f>
        <v/>
      </c>
      <c r="O5184" s="7">
        <f>IF(ISNUMBER(N5184),_xll.BDP($C5184, "OPT_UNDL_TICKER"),"")</f>
        <v/>
      </c>
      <c r="P5184" s="8">
        <f>IF(ISNUMBER(N5184),_xll.BDP($C5184, "OPT_UNDL_PX")," ")</f>
        <v/>
      </c>
      <c r="Q5184" s="7">
        <f>IF(ISNUMBER(N5184),+G5184*_xll.BDP($C5184, "PX_POS_MULT_FACTOR")*P5184/K5184," ")</f>
        <v/>
      </c>
      <c r="R5184" s="8">
        <f>IF(OR($A5184="TUA",$A5184="TYA"),"",IF(ISNUMBER(_xll.BDP($C5184,"DUR_ADJ_OAS_MID")),_xll.BDP($C5184,"DUR_ADJ_OAS_MID"),IF(ISNUMBER(_xll.BDP($E5184&amp;" ISIN","DUR_ADJ_OAS_MID")),_xll.BDP($E5184&amp;" ISIN","DUR_ADJ_OAS_MID")," ")))</f>
        <v/>
      </c>
      <c r="S5184" s="7">
        <f>IF(ISNUMBER(N5184),Q5184*N5184,IF(ISNUMBER(R5184),J5184*R5184," "))</f>
        <v/>
      </c>
      <c r="T5184" t="inlineStr">
        <is>
          <t>01TQW2NQ5</t>
        </is>
      </c>
      <c r="U5184" t="inlineStr">
        <is>
          <t>Option</t>
        </is>
      </c>
      <c r="AG5184" t="n">
        <v>-0.019699</v>
      </c>
    </row>
    <row r="5185">
      <c r="A5185" t="inlineStr">
        <is>
          <t>SVOL</t>
        </is>
      </c>
      <c r="B5185" t="inlineStr">
        <is>
          <t>SPXW US 06/13/25 C6150 Index</t>
        </is>
      </c>
      <c r="C5185" t="inlineStr">
        <is>
          <t>SPXW US 06/13/25 C6150 Index</t>
        </is>
      </c>
      <c r="F5185" t="inlineStr">
        <is>
          <t>01TT56ML4</t>
        </is>
      </c>
      <c r="G5185" s="1" t="n">
        <v>5117</v>
      </c>
      <c r="H5185" s="1" t="n">
        <v>1.375</v>
      </c>
      <c r="I5185" s="2" t="n">
        <v>703587.5</v>
      </c>
      <c r="J5185" s="3" t="n">
        <v>0.00079168</v>
      </c>
      <c r="K5185" s="4" t="n">
        <v>888729997.01</v>
      </c>
      <c r="L5185" s="5" t="n">
        <v>50150001</v>
      </c>
      <c r="M5185" s="6" t="n">
        <v>17.72143528</v>
      </c>
      <c r="N5185" s="7">
        <f>IF(ISNUMBER(_xll.BDP($C5185, "DELTA_MID")),_xll.BDP($C5185, "DELTA_MID")," ")</f>
        <v/>
      </c>
      <c r="O5185" s="7">
        <f>IF(ISNUMBER(N5185),_xll.BDP($C5185, "OPT_UNDL_TICKER"),"")</f>
        <v/>
      </c>
      <c r="P5185" s="8">
        <f>IF(ISNUMBER(N5185),_xll.BDP($C5185, "OPT_UNDL_PX")," ")</f>
        <v/>
      </c>
      <c r="Q5185" s="7">
        <f>IF(ISNUMBER(N5185),+G5185*_xll.BDP($C5185, "PX_POS_MULT_FACTOR")*P5185/K5185," ")</f>
        <v/>
      </c>
      <c r="R5185" s="8">
        <f>IF(OR($A5185="TUA",$A5185="TYA"),"",IF(ISNUMBER(_xll.BDP($C5185,"DUR_ADJ_OAS_MID")),_xll.BDP($C5185,"DUR_ADJ_OAS_MID"),IF(ISNUMBER(_xll.BDP($E5185&amp;" ISIN","DUR_ADJ_OAS_MID")),_xll.BDP($E5185&amp;" ISIN","DUR_ADJ_OAS_MID")," ")))</f>
        <v/>
      </c>
      <c r="S5185" s="7">
        <f>IF(ISNUMBER(N5185),Q5185*N5185,IF(ISNUMBER(R5185),J5185*R5185," "))</f>
        <v/>
      </c>
      <c r="T5185" t="inlineStr">
        <is>
          <t>01TT56ML4</t>
        </is>
      </c>
      <c r="U5185" t="inlineStr">
        <is>
          <t>Option</t>
        </is>
      </c>
      <c r="AG5185" t="n">
        <v>-0.019699</v>
      </c>
    </row>
    <row r="5186">
      <c r="A5186" t="inlineStr">
        <is>
          <t>SVOL</t>
        </is>
      </c>
      <c r="B5186" t="inlineStr">
        <is>
          <t>SPXW US 06/30/25 C6200 Index</t>
        </is>
      </c>
      <c r="C5186" t="inlineStr">
        <is>
          <t>SPXW US 06/30/25 C6200 Index</t>
        </is>
      </c>
      <c r="F5186" t="inlineStr">
        <is>
          <t>01NGXN208</t>
        </is>
      </c>
      <c r="G5186" s="1" t="n">
        <v>7546</v>
      </c>
      <c r="H5186" s="1" t="n">
        <v>11.95</v>
      </c>
      <c r="I5186" s="2" t="n">
        <v>9017470</v>
      </c>
      <c r="J5186" s="3" t="n">
        <v>0.01014647</v>
      </c>
      <c r="K5186" s="4" t="n">
        <v>888729997.01</v>
      </c>
      <c r="L5186" s="5" t="n">
        <v>50150001</v>
      </c>
      <c r="M5186" s="6" t="n">
        <v>17.72143528</v>
      </c>
      <c r="N5186" s="7">
        <f>IF(ISNUMBER(_xll.BDP($C5186, "DELTA_MID")),_xll.BDP($C5186, "DELTA_MID")," ")</f>
        <v/>
      </c>
      <c r="O5186" s="7">
        <f>IF(ISNUMBER(N5186),_xll.BDP($C5186, "OPT_UNDL_TICKER"),"")</f>
        <v/>
      </c>
      <c r="P5186" s="8">
        <f>IF(ISNUMBER(N5186),_xll.BDP($C5186, "OPT_UNDL_PX")," ")</f>
        <v/>
      </c>
      <c r="Q5186" s="7">
        <f>IF(ISNUMBER(N5186),+G5186*_xll.BDP($C5186, "PX_POS_MULT_FACTOR")*P5186/K5186," ")</f>
        <v/>
      </c>
      <c r="R5186" s="8">
        <f>IF(OR($A5186="TUA",$A5186="TYA"),"",IF(ISNUMBER(_xll.BDP($C5186,"DUR_ADJ_OAS_MID")),_xll.BDP($C5186,"DUR_ADJ_OAS_MID"),IF(ISNUMBER(_xll.BDP($E5186&amp;" ISIN","DUR_ADJ_OAS_MID")),_xll.BDP($E5186&amp;" ISIN","DUR_ADJ_OAS_MID")," ")))</f>
        <v/>
      </c>
      <c r="S5186" s="7">
        <f>IF(ISNUMBER(N5186),Q5186*N5186,IF(ISNUMBER(R5186),J5186*R5186," "))</f>
        <v/>
      </c>
      <c r="T5186" t="inlineStr">
        <is>
          <t>01NGXN208</t>
        </is>
      </c>
      <c r="U5186" t="inlineStr">
        <is>
          <t>Option</t>
        </is>
      </c>
      <c r="AG5186" t="n">
        <v>-0.019699</v>
      </c>
    </row>
    <row r="5187">
      <c r="A5187" t="inlineStr">
        <is>
          <t>SVOL</t>
        </is>
      </c>
      <c r="B5187" t="inlineStr">
        <is>
          <t>SPXW US 07/18/25 C6300 Index</t>
        </is>
      </c>
      <c r="C5187" t="inlineStr">
        <is>
          <t>SPXW US 07/18/25 C6300 Index</t>
        </is>
      </c>
      <c r="F5187" t="inlineStr">
        <is>
          <t>01SD3K1Q3</t>
        </is>
      </c>
      <c r="G5187" s="1" t="n">
        <v>7149</v>
      </c>
      <c r="H5187" s="1" t="n">
        <v>16.45</v>
      </c>
      <c r="I5187" s="2" t="n">
        <v>11760105</v>
      </c>
      <c r="J5187" s="3" t="n">
        <v>0.01323248</v>
      </c>
      <c r="K5187" s="4" t="n">
        <v>888729997.01</v>
      </c>
      <c r="L5187" s="5" t="n">
        <v>50150001</v>
      </c>
      <c r="M5187" s="6" t="n">
        <v>17.72143528</v>
      </c>
      <c r="N5187" s="7">
        <f>IF(ISNUMBER(_xll.BDP($C5187, "DELTA_MID")),_xll.BDP($C5187, "DELTA_MID")," ")</f>
        <v/>
      </c>
      <c r="O5187" s="7">
        <f>IF(ISNUMBER(N5187),_xll.BDP($C5187, "OPT_UNDL_TICKER"),"")</f>
        <v/>
      </c>
      <c r="P5187" s="8">
        <f>IF(ISNUMBER(N5187),_xll.BDP($C5187, "OPT_UNDL_PX")," ")</f>
        <v/>
      </c>
      <c r="Q5187" s="7">
        <f>IF(ISNUMBER(N5187),+G5187*_xll.BDP($C5187, "PX_POS_MULT_FACTOR")*P5187/K5187," ")</f>
        <v/>
      </c>
      <c r="R5187" s="8">
        <f>IF(OR($A5187="TUA",$A5187="TYA"),"",IF(ISNUMBER(_xll.BDP($C5187,"DUR_ADJ_OAS_MID")),_xll.BDP($C5187,"DUR_ADJ_OAS_MID"),IF(ISNUMBER(_xll.BDP($E5187&amp;" ISIN","DUR_ADJ_OAS_MID")),_xll.BDP($E5187&amp;" ISIN","DUR_ADJ_OAS_MID")," ")))</f>
        <v/>
      </c>
      <c r="S5187" s="7">
        <f>IF(ISNUMBER(N5187),Q5187*N5187,IF(ISNUMBER(R5187),J5187*R5187," "))</f>
        <v/>
      </c>
      <c r="T5187" t="inlineStr">
        <is>
          <t>01SD3K1Q3</t>
        </is>
      </c>
      <c r="U5187" t="inlineStr">
        <is>
          <t>Option</t>
        </is>
      </c>
      <c r="AG5187" t="n">
        <v>-0.019699</v>
      </c>
    </row>
    <row r="5188">
      <c r="A5188" t="inlineStr">
        <is>
          <t>SVOL</t>
        </is>
      </c>
      <c r="B5188" t="inlineStr">
        <is>
          <t>SPXW US 07/31/25 C6500 Index</t>
        </is>
      </c>
      <c r="C5188" t="inlineStr">
        <is>
          <t>SPXW US 07/31/25 C6500 Index</t>
        </is>
      </c>
      <c r="F5188" t="inlineStr">
        <is>
          <t>01S3TMGY3</t>
        </is>
      </c>
      <c r="G5188" s="1" t="n">
        <v>12674</v>
      </c>
      <c r="H5188" s="1" t="n">
        <v>5.45</v>
      </c>
      <c r="I5188" s="2" t="n">
        <v>6907330</v>
      </c>
      <c r="J5188" s="3" t="n">
        <v>0.00777214</v>
      </c>
      <c r="K5188" s="4" t="n">
        <v>888729997.01</v>
      </c>
      <c r="L5188" s="5" t="n">
        <v>50150001</v>
      </c>
      <c r="M5188" s="6" t="n">
        <v>17.72143528</v>
      </c>
      <c r="N5188" s="7">
        <f>IF(ISNUMBER(_xll.BDP($C5188, "DELTA_MID")),_xll.BDP($C5188, "DELTA_MID")," ")</f>
        <v/>
      </c>
      <c r="O5188" s="7">
        <f>IF(ISNUMBER(N5188),_xll.BDP($C5188, "OPT_UNDL_TICKER"),"")</f>
        <v/>
      </c>
      <c r="P5188" s="8">
        <f>IF(ISNUMBER(N5188),_xll.BDP($C5188, "OPT_UNDL_PX")," ")</f>
        <v/>
      </c>
      <c r="Q5188" s="7">
        <f>IF(ISNUMBER(N5188),+G5188*_xll.BDP($C5188, "PX_POS_MULT_FACTOR")*P5188/K5188," ")</f>
        <v/>
      </c>
      <c r="R5188" s="8">
        <f>IF(OR($A5188="TUA",$A5188="TYA"),"",IF(ISNUMBER(_xll.BDP($C5188,"DUR_ADJ_OAS_MID")),_xll.BDP($C5188,"DUR_ADJ_OAS_MID"),IF(ISNUMBER(_xll.BDP($E5188&amp;" ISIN","DUR_ADJ_OAS_MID")),_xll.BDP($E5188&amp;" ISIN","DUR_ADJ_OAS_MID")," ")))</f>
        <v/>
      </c>
      <c r="S5188" s="7">
        <f>IF(ISNUMBER(N5188),Q5188*N5188,IF(ISNUMBER(R5188),J5188*R5188," "))</f>
        <v/>
      </c>
      <c r="T5188" t="inlineStr">
        <is>
          <t>01S3TMGY3</t>
        </is>
      </c>
      <c r="U5188" t="inlineStr">
        <is>
          <t>Option</t>
        </is>
      </c>
      <c r="AG5188" t="n">
        <v>-0.019699</v>
      </c>
    </row>
    <row r="5189">
      <c r="A5189" t="inlineStr">
        <is>
          <t>SVOL</t>
        </is>
      </c>
      <c r="B5189" t="inlineStr">
        <is>
          <t>US Bond Fut Opt Jul25C 114</t>
        </is>
      </c>
      <c r="C5189" t="inlineStr">
        <is>
          <t>USN5C 114.0 Comdty</t>
        </is>
      </c>
      <c r="F5189" t="inlineStr">
        <is>
          <t>01RZTMYT7</t>
        </is>
      </c>
      <c r="G5189" s="1" t="n">
        <v>-2000</v>
      </c>
      <c r="H5189" s="1" t="n">
        <v>0.296875</v>
      </c>
      <c r="I5189" s="2" t="n">
        <v>-593750</v>
      </c>
      <c r="J5189" s="3" t="n">
        <v>-0.00066809</v>
      </c>
      <c r="K5189" s="4" t="n">
        <v>888729997.01</v>
      </c>
      <c r="L5189" s="5" t="n">
        <v>50150001</v>
      </c>
      <c r="M5189" s="6" t="n">
        <v>17.72143528</v>
      </c>
      <c r="N5189" s="7">
        <f>IF(ISNUMBER(_xll.BDP($C5189, "DELTA_MID")),_xll.BDP($C5189, "DELTA_MID")," ")</f>
        <v/>
      </c>
      <c r="O5189" s="7">
        <f>IF(ISNUMBER(N5189),_xll.BDP($C5189, "OPT_UNDL_TICKER"),"")</f>
        <v/>
      </c>
      <c r="P5189" s="8">
        <f>IF(ISNUMBER(N5189),_xll.BDP($C5189, "OPT_UNDL_PX")," ")</f>
        <v/>
      </c>
      <c r="Q5189" s="7">
        <f>IF(ISNUMBER(N5189),+G5189*_xll.BDP($C5189, "PX_POS_MULT_FACTOR")*P5189/K5189," ")</f>
        <v/>
      </c>
      <c r="R5189" s="8">
        <f>IF(OR($A5189="TUA",$A5189="TYA"),"",IF(ISNUMBER(_xll.BDP($C5189,"DUR_ADJ_OAS_MID")),_xll.BDP($C5189,"DUR_ADJ_OAS_MID"),IF(ISNUMBER(_xll.BDP($E5189&amp;" ISIN","DUR_ADJ_OAS_MID")),_xll.BDP($E5189&amp;" ISIN","DUR_ADJ_OAS_MID")," ")))</f>
        <v/>
      </c>
      <c r="S5189" s="7">
        <f>IF(ISNUMBER(N5189),Q5189*N5189,IF(ISNUMBER(R5189),J5189*R5189," "))</f>
        <v/>
      </c>
      <c r="T5189" t="inlineStr">
        <is>
          <t>01RZTMYT7</t>
        </is>
      </c>
      <c r="U5189" t="inlineStr">
        <is>
          <t>Option</t>
        </is>
      </c>
      <c r="AG5189" t="n">
        <v>-0.019699</v>
      </c>
    </row>
    <row r="5190">
      <c r="A5190" t="inlineStr">
        <is>
          <t>SVOL</t>
        </is>
      </c>
      <c r="B5190" t="inlineStr">
        <is>
          <t>US Bond Fut Opt Aug25C 116</t>
        </is>
      </c>
      <c r="C5190" t="inlineStr">
        <is>
          <t>USQ5C 116.0 Comdty</t>
        </is>
      </c>
      <c r="F5190" t="inlineStr">
        <is>
          <t>01T0PZGP8</t>
        </is>
      </c>
      <c r="G5190" s="1" t="n">
        <v>-2000</v>
      </c>
      <c r="H5190" s="1" t="n">
        <v>0.65625</v>
      </c>
      <c r="I5190" s="2" t="n">
        <v>-1312500</v>
      </c>
      <c r="J5190" s="3" t="n">
        <v>-0.00147683</v>
      </c>
      <c r="K5190" s="4" t="n">
        <v>888729997.01</v>
      </c>
      <c r="L5190" s="5" t="n">
        <v>50150001</v>
      </c>
      <c r="M5190" s="6" t="n">
        <v>17.72143528</v>
      </c>
      <c r="N5190" s="7">
        <f>IF(ISNUMBER(_xll.BDP($C5190, "DELTA_MID")),_xll.BDP($C5190, "DELTA_MID")," ")</f>
        <v/>
      </c>
      <c r="O5190" s="7">
        <f>IF(ISNUMBER(N5190),_xll.BDP($C5190, "OPT_UNDL_TICKER"),"")</f>
        <v/>
      </c>
      <c r="P5190" s="8">
        <f>IF(ISNUMBER(N5190),_xll.BDP($C5190, "OPT_UNDL_PX")," ")</f>
        <v/>
      </c>
      <c r="Q5190" s="7">
        <f>IF(ISNUMBER(N5190),+G5190*_xll.BDP($C5190, "PX_POS_MULT_FACTOR")*P5190/K5190," ")</f>
        <v/>
      </c>
      <c r="R5190" s="8">
        <f>IF(OR($A5190="TUA",$A5190="TYA"),"",IF(ISNUMBER(_xll.BDP($C5190,"DUR_ADJ_OAS_MID")),_xll.BDP($C5190,"DUR_ADJ_OAS_MID"),IF(ISNUMBER(_xll.BDP($E5190&amp;" ISIN","DUR_ADJ_OAS_MID")),_xll.BDP($E5190&amp;" ISIN","DUR_ADJ_OAS_MID")," ")))</f>
        <v/>
      </c>
      <c r="S5190" s="7">
        <f>IF(ISNUMBER(N5190),Q5190*N5190,IF(ISNUMBER(R5190),J5190*R5190," "))</f>
        <v/>
      </c>
      <c r="T5190" t="inlineStr">
        <is>
          <t>01T0PZGP8</t>
        </is>
      </c>
      <c r="U5190" t="inlineStr">
        <is>
          <t>Option</t>
        </is>
      </c>
      <c r="AG5190" t="n">
        <v>-0.019699</v>
      </c>
    </row>
    <row r="5191">
      <c r="A5191" t="inlineStr">
        <is>
          <t>SVOL</t>
        </is>
      </c>
      <c r="B5191" t="inlineStr">
        <is>
          <t>VIX US 06/18/25 C60 Index</t>
        </is>
      </c>
      <c r="C5191" t="inlineStr">
        <is>
          <t>VIX US 06/18/25 C60 Index</t>
        </is>
      </c>
      <c r="F5191" t="inlineStr">
        <is>
          <t>01Q0W8GQ8</t>
        </is>
      </c>
      <c r="G5191" s="1" t="n">
        <v>10000</v>
      </c>
      <c r="H5191" s="1" t="n">
        <v>0.025</v>
      </c>
      <c r="I5191" s="2" t="n">
        <v>25000</v>
      </c>
      <c r="J5191" s="3" t="n">
        <v>2.813e-05</v>
      </c>
      <c r="K5191" s="4" t="n">
        <v>888729997.01</v>
      </c>
      <c r="L5191" s="5" t="n">
        <v>50150001</v>
      </c>
      <c r="M5191" s="6" t="n">
        <v>17.72143528</v>
      </c>
      <c r="N5191" s="7">
        <f>IF(ISNUMBER(_xll.BDP($C5191, "DELTA_MID")),_xll.BDP($C5191, "DELTA_MID")," ")</f>
        <v/>
      </c>
      <c r="O5191" s="7">
        <f>IF(ISNUMBER(N5191),_xll.BDP($C5191, "OPT_UNDL_TICKER"),"")</f>
        <v/>
      </c>
      <c r="P5191" s="8">
        <f>IF(ISNUMBER(N5191),_xll.BDP($C5191, "OPT_UNDL_PX")," ")</f>
        <v/>
      </c>
      <c r="Q5191" s="7">
        <f>IF(ISNUMBER(N5191),+G5191*_xll.BDP($C5191, "PX_POS_MULT_FACTOR")*P5191/K5191," ")</f>
        <v/>
      </c>
      <c r="R5191" s="8">
        <f>IF(OR($A5191="TUA",$A5191="TYA"),"",IF(ISNUMBER(_xll.BDP($C5191,"DUR_ADJ_OAS_MID")),_xll.BDP($C5191,"DUR_ADJ_OAS_MID"),IF(ISNUMBER(_xll.BDP($E5191&amp;" ISIN","DUR_ADJ_OAS_MID")),_xll.BDP($E5191&amp;" ISIN","DUR_ADJ_OAS_MID")," ")))</f>
        <v/>
      </c>
      <c r="S5191" s="7">
        <f>IF(ISNUMBER(N5191),Q5191*N5191,IF(ISNUMBER(R5191),J5191*R5191," "))</f>
        <v/>
      </c>
      <c r="T5191" t="inlineStr">
        <is>
          <t>01Q0W8GQ8</t>
        </is>
      </c>
      <c r="U5191" t="inlineStr">
        <is>
          <t>Option</t>
        </is>
      </c>
      <c r="AG5191" t="n">
        <v>-0.019699</v>
      </c>
    </row>
    <row r="5192">
      <c r="A5192" t="inlineStr">
        <is>
          <t>SVOL</t>
        </is>
      </c>
      <c r="B5192" t="inlineStr">
        <is>
          <t>VIX US 07/16/25 C50 Index</t>
        </is>
      </c>
      <c r="C5192" t="inlineStr">
        <is>
          <t>VIX US 07/16/25 C50 Index</t>
        </is>
      </c>
      <c r="F5192" t="inlineStr">
        <is>
          <t>01QGVLLB3</t>
        </is>
      </c>
      <c r="G5192" s="1" t="n">
        <v>10001</v>
      </c>
      <c r="H5192" s="1" t="n">
        <v>0.22</v>
      </c>
      <c r="I5192" s="2" t="n">
        <v>220022</v>
      </c>
      <c r="J5192" s="3" t="n">
        <v>0.00024757</v>
      </c>
      <c r="K5192" s="4" t="n">
        <v>888729997.01</v>
      </c>
      <c r="L5192" s="5" t="n">
        <v>50150001</v>
      </c>
      <c r="M5192" s="6" t="n">
        <v>17.72143528</v>
      </c>
      <c r="N5192" s="7">
        <f>IF(ISNUMBER(_xll.BDP($C5192, "DELTA_MID")),_xll.BDP($C5192, "DELTA_MID")," ")</f>
        <v/>
      </c>
      <c r="O5192" s="7">
        <f>IF(ISNUMBER(N5192),_xll.BDP($C5192, "OPT_UNDL_TICKER"),"")</f>
        <v/>
      </c>
      <c r="P5192" s="8">
        <f>IF(ISNUMBER(N5192),_xll.BDP($C5192, "OPT_UNDL_PX")," ")</f>
        <v/>
      </c>
      <c r="Q5192" s="7">
        <f>IF(ISNUMBER(N5192),+G5192*_xll.BDP($C5192, "PX_POS_MULT_FACTOR")*P5192/K5192," ")</f>
        <v/>
      </c>
      <c r="R5192" s="8">
        <f>IF(OR($A5192="TUA",$A5192="TYA"),"",IF(ISNUMBER(_xll.BDP($C5192,"DUR_ADJ_OAS_MID")),_xll.BDP($C5192,"DUR_ADJ_OAS_MID"),IF(ISNUMBER(_xll.BDP($E5192&amp;" ISIN","DUR_ADJ_OAS_MID")),_xll.BDP($E5192&amp;" ISIN","DUR_ADJ_OAS_MID")," ")))</f>
        <v/>
      </c>
      <c r="S5192" s="7">
        <f>IF(ISNUMBER(N5192),Q5192*N5192,IF(ISNUMBER(R5192),J5192*R5192," "))</f>
        <v/>
      </c>
      <c r="T5192" t="inlineStr">
        <is>
          <t>01QGVLLB3</t>
        </is>
      </c>
      <c r="U5192" t="inlineStr">
        <is>
          <t>Option</t>
        </is>
      </c>
      <c r="AG5192" t="n">
        <v>-0.019699</v>
      </c>
    </row>
    <row r="5193">
      <c r="A5193" t="inlineStr">
        <is>
          <t>SVOL</t>
        </is>
      </c>
      <c r="B5193" t="inlineStr">
        <is>
          <t>VIX US 07/16/25 C60 Index</t>
        </is>
      </c>
      <c r="C5193" t="inlineStr">
        <is>
          <t>VIX US 07/16/25 C60 Index</t>
        </is>
      </c>
      <c r="F5193" t="inlineStr">
        <is>
          <t>01QGVLLV1</t>
        </is>
      </c>
      <c r="G5193" s="1" t="n">
        <v>12000</v>
      </c>
      <c r="H5193" s="1" t="n">
        <v>0.15</v>
      </c>
      <c r="I5193" s="2" t="n">
        <v>180000</v>
      </c>
      <c r="J5193" s="3" t="n">
        <v>0.00020254</v>
      </c>
      <c r="K5193" s="4" t="n">
        <v>888729997.01</v>
      </c>
      <c r="L5193" s="5" t="n">
        <v>50150001</v>
      </c>
      <c r="M5193" s="6" t="n">
        <v>17.72143528</v>
      </c>
      <c r="N5193" s="7">
        <f>IF(ISNUMBER(_xll.BDP($C5193, "DELTA_MID")),_xll.BDP($C5193, "DELTA_MID")," ")</f>
        <v/>
      </c>
      <c r="O5193" s="7">
        <f>IF(ISNUMBER(N5193),_xll.BDP($C5193, "OPT_UNDL_TICKER"),"")</f>
        <v/>
      </c>
      <c r="P5193" s="8">
        <f>IF(ISNUMBER(N5193),_xll.BDP($C5193, "OPT_UNDL_PX")," ")</f>
        <v/>
      </c>
      <c r="Q5193" s="7">
        <f>IF(ISNUMBER(N5193),+G5193*_xll.BDP($C5193, "PX_POS_MULT_FACTOR")*P5193/K5193," ")</f>
        <v/>
      </c>
      <c r="R5193" s="8">
        <f>IF(OR($A5193="TUA",$A5193="TYA"),"",IF(ISNUMBER(_xll.BDP($C5193,"DUR_ADJ_OAS_MID")),_xll.BDP($C5193,"DUR_ADJ_OAS_MID"),IF(ISNUMBER(_xll.BDP($E5193&amp;" ISIN","DUR_ADJ_OAS_MID")),_xll.BDP($E5193&amp;" ISIN","DUR_ADJ_OAS_MID")," ")))</f>
        <v/>
      </c>
      <c r="S5193" s="7">
        <f>IF(ISNUMBER(N5193),Q5193*N5193,IF(ISNUMBER(R5193),J5193*R5193," "))</f>
        <v/>
      </c>
      <c r="T5193" t="inlineStr">
        <is>
          <t>01QGVLLV1</t>
        </is>
      </c>
      <c r="U5193" t="inlineStr">
        <is>
          <t>Option</t>
        </is>
      </c>
      <c r="AG5193" t="n">
        <v>-0.019699</v>
      </c>
    </row>
    <row r="5194">
      <c r="A5194" t="inlineStr">
        <is>
          <t>SVOL</t>
        </is>
      </c>
      <c r="B5194" t="inlineStr">
        <is>
          <t>VIX US 07/16/25 C70 Index</t>
        </is>
      </c>
      <c r="C5194" t="inlineStr">
        <is>
          <t>VIX US 07/16/25 C70 Index</t>
        </is>
      </c>
      <c r="F5194" t="inlineStr">
        <is>
          <t>01QGVLLS5</t>
        </is>
      </c>
      <c r="G5194" s="1" t="n">
        <v>14000</v>
      </c>
      <c r="H5194" s="1" t="n">
        <v>0.1</v>
      </c>
      <c r="I5194" s="2" t="n">
        <v>140000</v>
      </c>
      <c r="J5194" s="3" t="n">
        <v>0.00015753</v>
      </c>
      <c r="K5194" s="4" t="n">
        <v>888729997.01</v>
      </c>
      <c r="L5194" s="5" t="n">
        <v>50150001</v>
      </c>
      <c r="M5194" s="6" t="n">
        <v>17.72143528</v>
      </c>
      <c r="N5194" s="7">
        <f>IF(ISNUMBER(_xll.BDP($C5194, "DELTA_MID")),_xll.BDP($C5194, "DELTA_MID")," ")</f>
        <v/>
      </c>
      <c r="O5194" s="7">
        <f>IF(ISNUMBER(N5194),_xll.BDP($C5194, "OPT_UNDL_TICKER"),"")</f>
        <v/>
      </c>
      <c r="P5194" s="8">
        <f>IF(ISNUMBER(N5194),_xll.BDP($C5194, "OPT_UNDL_PX")," ")</f>
        <v/>
      </c>
      <c r="Q5194" s="7">
        <f>IF(ISNUMBER(N5194),+G5194*_xll.BDP($C5194, "PX_POS_MULT_FACTOR")*P5194/K5194," ")</f>
        <v/>
      </c>
      <c r="R5194" s="8">
        <f>IF(OR($A5194="TUA",$A5194="TYA"),"",IF(ISNUMBER(_xll.BDP($C5194,"DUR_ADJ_OAS_MID")),_xll.BDP($C5194,"DUR_ADJ_OAS_MID"),IF(ISNUMBER(_xll.BDP($E5194&amp;" ISIN","DUR_ADJ_OAS_MID")),_xll.BDP($E5194&amp;" ISIN","DUR_ADJ_OAS_MID")," ")))</f>
        <v/>
      </c>
      <c r="S5194" s="7">
        <f>IF(ISNUMBER(N5194),Q5194*N5194,IF(ISNUMBER(R5194),J5194*R5194," "))</f>
        <v/>
      </c>
      <c r="T5194" t="inlineStr">
        <is>
          <t>01QGVLLS5</t>
        </is>
      </c>
      <c r="U5194" t="inlineStr">
        <is>
          <t>Option</t>
        </is>
      </c>
      <c r="AG5194" t="n">
        <v>-0.019699</v>
      </c>
    </row>
    <row r="5195">
      <c r="A5195" t="inlineStr">
        <is>
          <t>SVOL</t>
        </is>
      </c>
      <c r="B5195" t="inlineStr">
        <is>
          <t>VIX US 07/16/25 C80 Index</t>
        </is>
      </c>
      <c r="C5195" t="inlineStr">
        <is>
          <t>VIX US 07/16/25 C80 Index</t>
        </is>
      </c>
      <c r="F5195" t="inlineStr">
        <is>
          <t>01QGVLLQ7</t>
        </is>
      </c>
      <c r="G5195" s="1" t="n">
        <v>12094</v>
      </c>
      <c r="H5195" s="1" t="n">
        <v>0.07000000000000001</v>
      </c>
      <c r="I5195" s="2" t="n">
        <v>84658</v>
      </c>
      <c r="J5195" s="3" t="n">
        <v>9.526000000000001e-05</v>
      </c>
      <c r="K5195" s="4" t="n">
        <v>888729997.01</v>
      </c>
      <c r="L5195" s="5" t="n">
        <v>50150001</v>
      </c>
      <c r="M5195" s="6" t="n">
        <v>17.72143528</v>
      </c>
      <c r="N5195" s="7">
        <f>IF(ISNUMBER(_xll.BDP($C5195, "DELTA_MID")),_xll.BDP($C5195, "DELTA_MID")," ")</f>
        <v/>
      </c>
      <c r="O5195" s="7">
        <f>IF(ISNUMBER(N5195),_xll.BDP($C5195, "OPT_UNDL_TICKER"),"")</f>
        <v/>
      </c>
      <c r="P5195" s="8">
        <f>IF(ISNUMBER(N5195),_xll.BDP($C5195, "OPT_UNDL_PX")," ")</f>
        <v/>
      </c>
      <c r="Q5195" s="7">
        <f>IF(ISNUMBER(N5195),+G5195*_xll.BDP($C5195, "PX_POS_MULT_FACTOR")*P5195/K5195," ")</f>
        <v/>
      </c>
      <c r="R5195" s="8">
        <f>IF(OR($A5195="TUA",$A5195="TYA"),"",IF(ISNUMBER(_xll.BDP($C5195,"DUR_ADJ_OAS_MID")),_xll.BDP($C5195,"DUR_ADJ_OAS_MID"),IF(ISNUMBER(_xll.BDP($E5195&amp;" ISIN","DUR_ADJ_OAS_MID")),_xll.BDP($E5195&amp;" ISIN","DUR_ADJ_OAS_MID")," ")))</f>
        <v/>
      </c>
      <c r="S5195" s="7">
        <f>IF(ISNUMBER(N5195),Q5195*N5195,IF(ISNUMBER(R5195),J5195*R5195," "))</f>
        <v/>
      </c>
      <c r="T5195" t="inlineStr">
        <is>
          <t>01QGVLLQ7</t>
        </is>
      </c>
      <c r="U5195" t="inlineStr">
        <is>
          <t>Option</t>
        </is>
      </c>
      <c r="AG5195" t="n">
        <v>-0.019699</v>
      </c>
    </row>
    <row r="5196">
      <c r="A5196" t="inlineStr">
        <is>
          <t>SVOL</t>
        </is>
      </c>
      <c r="B5196" t="inlineStr">
        <is>
          <t>VIX US 07/16/25 C90 Index</t>
        </is>
      </c>
      <c r="C5196" t="inlineStr">
        <is>
          <t>VIX US 07/16/25 C90 Index</t>
        </is>
      </c>
      <c r="F5196" t="inlineStr">
        <is>
          <t>01QGVLLN0</t>
        </is>
      </c>
      <c r="G5196" s="1" t="n">
        <v>10000</v>
      </c>
      <c r="H5196" s="1" t="n">
        <v>0.04</v>
      </c>
      <c r="I5196" s="2" t="n">
        <v>40000</v>
      </c>
      <c r="J5196" s="3" t="n">
        <v>4.501e-05</v>
      </c>
      <c r="K5196" s="4" t="n">
        <v>888729997.01</v>
      </c>
      <c r="L5196" s="5" t="n">
        <v>50150001</v>
      </c>
      <c r="M5196" s="6" t="n">
        <v>17.72143528</v>
      </c>
      <c r="N5196" s="7">
        <f>IF(ISNUMBER(_xll.BDP($C5196, "DELTA_MID")),_xll.BDP($C5196, "DELTA_MID")," ")</f>
        <v/>
      </c>
      <c r="O5196" s="7">
        <f>IF(ISNUMBER(N5196),_xll.BDP($C5196, "OPT_UNDL_TICKER"),"")</f>
        <v/>
      </c>
      <c r="P5196" s="8">
        <f>IF(ISNUMBER(N5196),_xll.BDP($C5196, "OPT_UNDL_PX")," ")</f>
        <v/>
      </c>
      <c r="Q5196" s="7">
        <f>IF(ISNUMBER(N5196),+G5196*_xll.BDP($C5196, "PX_POS_MULT_FACTOR")*P5196/K5196," ")</f>
        <v/>
      </c>
      <c r="R5196" s="8">
        <f>IF(OR($A5196="TUA",$A5196="TYA"),"",IF(ISNUMBER(_xll.BDP($C5196,"DUR_ADJ_OAS_MID")),_xll.BDP($C5196,"DUR_ADJ_OAS_MID"),IF(ISNUMBER(_xll.BDP($E5196&amp;" ISIN","DUR_ADJ_OAS_MID")),_xll.BDP($E5196&amp;" ISIN","DUR_ADJ_OAS_MID")," ")))</f>
        <v/>
      </c>
      <c r="S5196" s="7">
        <f>IF(ISNUMBER(N5196),Q5196*N5196,IF(ISNUMBER(R5196),J5196*R5196," "))</f>
        <v/>
      </c>
      <c r="T5196" t="inlineStr">
        <is>
          <t>01QGVLLN0</t>
        </is>
      </c>
      <c r="U5196" t="inlineStr">
        <is>
          <t>Option</t>
        </is>
      </c>
      <c r="AG5196" t="n">
        <v>-0.019699</v>
      </c>
    </row>
    <row r="5197">
      <c r="A5197" t="inlineStr">
        <is>
          <t>SVOL</t>
        </is>
      </c>
      <c r="B5197" t="inlineStr">
        <is>
          <t>VIX US 08/20/25 C60 Index</t>
        </is>
      </c>
      <c r="C5197" t="inlineStr">
        <is>
          <t>VIX US 08/20/25 C60 Index</t>
        </is>
      </c>
      <c r="F5197" t="inlineStr">
        <is>
          <t>01R2212Y9</t>
        </is>
      </c>
      <c r="G5197" s="1" t="n">
        <v>3000</v>
      </c>
      <c r="H5197" s="1" t="n">
        <v>0.375</v>
      </c>
      <c r="I5197" s="2" t="n">
        <v>112500</v>
      </c>
      <c r="J5197" s="3" t="n">
        <v>0.00012659</v>
      </c>
      <c r="K5197" s="4" t="n">
        <v>888729997.01</v>
      </c>
      <c r="L5197" s="5" t="n">
        <v>50150001</v>
      </c>
      <c r="M5197" s="6" t="n">
        <v>17.72143528</v>
      </c>
      <c r="N5197" s="7">
        <f>IF(ISNUMBER(_xll.BDP($C5197, "DELTA_MID")),_xll.BDP($C5197, "DELTA_MID")," ")</f>
        <v/>
      </c>
      <c r="O5197" s="7">
        <f>IF(ISNUMBER(N5197),_xll.BDP($C5197, "OPT_UNDL_TICKER"),"")</f>
        <v/>
      </c>
      <c r="P5197" s="8">
        <f>IF(ISNUMBER(N5197),_xll.BDP($C5197, "OPT_UNDL_PX")," ")</f>
        <v/>
      </c>
      <c r="Q5197" s="7">
        <f>IF(ISNUMBER(N5197),+G5197*_xll.BDP($C5197, "PX_POS_MULT_FACTOR")*P5197/K5197," ")</f>
        <v/>
      </c>
      <c r="R5197" s="8">
        <f>IF(OR($A5197="TUA",$A5197="TYA"),"",IF(ISNUMBER(_xll.BDP($C5197,"DUR_ADJ_OAS_MID")),_xll.BDP($C5197,"DUR_ADJ_OAS_MID"),IF(ISNUMBER(_xll.BDP($E5197&amp;" ISIN","DUR_ADJ_OAS_MID")),_xll.BDP($E5197&amp;" ISIN","DUR_ADJ_OAS_MID")," ")))</f>
        <v/>
      </c>
      <c r="S5197" s="7">
        <f>IF(ISNUMBER(N5197),Q5197*N5197,IF(ISNUMBER(R5197),J5197*R5197," "))</f>
        <v/>
      </c>
      <c r="T5197" t="inlineStr">
        <is>
          <t>01R2212Y9</t>
        </is>
      </c>
      <c r="U5197" t="inlineStr">
        <is>
          <t>Option</t>
        </is>
      </c>
      <c r="AG5197" t="n">
        <v>-0.019699</v>
      </c>
    </row>
    <row r="5198">
      <c r="A5198" t="inlineStr">
        <is>
          <t>SVOL</t>
        </is>
      </c>
      <c r="B5198" t="inlineStr">
        <is>
          <t>T 2 7/8 06/15/25 Govt</t>
        </is>
      </c>
      <c r="C5198" t="inlineStr">
        <is>
          <t>T 2 7/8 06/15/25 Govt</t>
        </is>
      </c>
      <c r="D5198" t="inlineStr">
        <is>
          <t>BQB7JY8</t>
        </is>
      </c>
      <c r="E5198" t="inlineStr">
        <is>
          <t>US91282CEU18</t>
        </is>
      </c>
      <c r="F5198" t="inlineStr">
        <is>
          <t>91282CEU1</t>
        </is>
      </c>
      <c r="G5198" s="1" t="n">
        <v>100000</v>
      </c>
      <c r="H5198" s="1" t="n">
        <v>99.97994</v>
      </c>
      <c r="I5198" s="2" t="n">
        <v>99979.94</v>
      </c>
      <c r="J5198" s="3" t="n">
        <v>0.0001125</v>
      </c>
      <c r="K5198" s="4" t="n">
        <v>888729997.01</v>
      </c>
      <c r="L5198" s="5" t="n">
        <v>50150001</v>
      </c>
      <c r="M5198" s="6" t="n">
        <v>17.72143528</v>
      </c>
      <c r="N5198" s="7">
        <f>IF(ISNUMBER(_xll.BDP($C5198, "DELTA_MID")),_xll.BDP($C5198, "DELTA_MID")," ")</f>
        <v/>
      </c>
      <c r="O5198" s="7">
        <f>IF(ISNUMBER(N5198),_xll.BDP($C5198, "OPT_UNDL_TICKER"),"")</f>
        <v/>
      </c>
      <c r="P5198" s="8">
        <f>IF(ISNUMBER(N5198),_xll.BDP($C5198, "OPT_UNDL_PX")," ")</f>
        <v/>
      </c>
      <c r="Q5198" s="7">
        <f>IF(ISNUMBER(N5198),+G5198*_xll.BDP($C5198, "PX_POS_MULT_FACTOR")*P5198/K5198," ")</f>
        <v/>
      </c>
      <c r="R5198" s="8">
        <f>IF(OR($A5198="TUA",$A5198="TYA"),"",IF(ISNUMBER(_xll.BDP($C5198,"DUR_ADJ_OAS_MID")),_xll.BDP($C5198,"DUR_ADJ_OAS_MID"),IF(ISNUMBER(_xll.BDP($E5198&amp;" ISIN","DUR_ADJ_OAS_MID")),_xll.BDP($E5198&amp;" ISIN","DUR_ADJ_OAS_MID")," ")))</f>
        <v/>
      </c>
      <c r="S5198" s="7">
        <f>IF(ISNUMBER(N5198),Q5198*N5198,IF(ISNUMBER(R5198),J5198*R5198," "))</f>
        <v/>
      </c>
      <c r="T5198" t="inlineStr">
        <is>
          <t>91282CEU1</t>
        </is>
      </c>
      <c r="U5198" t="inlineStr">
        <is>
          <t>Treasury Note</t>
        </is>
      </c>
      <c r="AG5198" t="n">
        <v>-0.019699</v>
      </c>
    </row>
    <row r="5199">
      <c r="A5199" t="inlineStr">
        <is>
          <t>SVOL</t>
        </is>
      </c>
      <c r="B5199" t="inlineStr">
        <is>
          <t>B 08/05/25 Govt</t>
        </is>
      </c>
      <c r="C5199" t="inlineStr">
        <is>
          <t>B 08/05/25 Govt</t>
        </is>
      </c>
      <c r="D5199" t="inlineStr">
        <is>
          <t>BVBD9B8</t>
        </is>
      </c>
      <c r="E5199" t="inlineStr">
        <is>
          <t>US912797QH30</t>
        </is>
      </c>
      <c r="F5199" t="inlineStr">
        <is>
          <t>912797QH3</t>
        </is>
      </c>
      <c r="G5199" s="1" t="n">
        <v>168500000</v>
      </c>
      <c r="H5199" s="1" t="n">
        <v>99.341611</v>
      </c>
      <c r="I5199" s="2" t="n">
        <v>167390614.54</v>
      </c>
      <c r="J5199" s="3" t="n">
        <v>0.18834811</v>
      </c>
      <c r="K5199" s="4" t="n">
        <v>888729997.01</v>
      </c>
      <c r="L5199" s="5" t="n">
        <v>50150001</v>
      </c>
      <c r="M5199" s="6" t="n">
        <v>17.72143528</v>
      </c>
      <c r="N5199" s="7">
        <f>IF(ISNUMBER(_xll.BDP($C5199, "DELTA_MID")),_xll.BDP($C5199, "DELTA_MID")," ")</f>
        <v/>
      </c>
      <c r="O5199" s="7">
        <f>IF(ISNUMBER(N5199),_xll.BDP($C5199, "OPT_UNDL_TICKER"),"")</f>
        <v/>
      </c>
      <c r="P5199" s="8">
        <f>IF(ISNUMBER(N5199),_xll.BDP($C5199, "OPT_UNDL_PX")," ")</f>
        <v/>
      </c>
      <c r="Q5199" s="7">
        <f>IF(ISNUMBER(N5199),+G5199*_xll.BDP($C5199, "PX_POS_MULT_FACTOR")*P5199/K5199," ")</f>
        <v/>
      </c>
      <c r="R5199" s="8">
        <f>IF(OR($A5199="TUA",$A5199="TYA"),"",IF(ISNUMBER(_xll.BDP($C5199,"DUR_ADJ_OAS_MID")),_xll.BDP($C5199,"DUR_ADJ_OAS_MID"),IF(ISNUMBER(_xll.BDP($E5199&amp;" ISIN","DUR_ADJ_OAS_MID")),_xll.BDP($E5199&amp;" ISIN","DUR_ADJ_OAS_MID")," ")))</f>
        <v/>
      </c>
      <c r="S5199" s="7">
        <f>IF(ISNUMBER(N5199),Q5199*N5199,IF(ISNUMBER(R5199),J5199*R5199," "))</f>
        <v/>
      </c>
      <c r="T5199" t="inlineStr">
        <is>
          <t>912797QH3</t>
        </is>
      </c>
      <c r="U5199" t="inlineStr">
        <is>
          <t>Treasury Bill</t>
        </is>
      </c>
      <c r="AG5199" t="n">
        <v>-0.019699</v>
      </c>
    </row>
    <row r="5200">
      <c r="A5200" t="inlineStr">
        <is>
          <t>SVOL</t>
        </is>
      </c>
      <c r="B5200" t="inlineStr">
        <is>
          <t>B 08/12/25 Govt</t>
        </is>
      </c>
      <c r="C5200" t="inlineStr">
        <is>
          <t>B 08/12/25 Govt</t>
        </is>
      </c>
      <c r="D5200" t="inlineStr">
        <is>
          <t>BP5GP46</t>
        </is>
      </c>
      <c r="E5200" t="inlineStr">
        <is>
          <t>US912797QJ95</t>
        </is>
      </c>
      <c r="F5200" t="inlineStr">
        <is>
          <t>912797QJ9</t>
        </is>
      </c>
      <c r="G5200" s="1" t="n">
        <v>134000000</v>
      </c>
      <c r="H5200" s="1" t="n">
        <v>99.25931199999999</v>
      </c>
      <c r="I5200" s="2" t="n">
        <v>133007478.08</v>
      </c>
      <c r="J5200" s="3" t="n">
        <v>0.14966017</v>
      </c>
      <c r="K5200" s="4" t="n">
        <v>888729997.01</v>
      </c>
      <c r="L5200" s="5" t="n">
        <v>50150001</v>
      </c>
      <c r="M5200" s="6" t="n">
        <v>17.72143528</v>
      </c>
      <c r="N5200" s="7">
        <f>IF(ISNUMBER(_xll.BDP($C5200, "DELTA_MID")),_xll.BDP($C5200, "DELTA_MID")," ")</f>
        <v/>
      </c>
      <c r="O5200" s="7">
        <f>IF(ISNUMBER(N5200),_xll.BDP($C5200, "OPT_UNDL_TICKER"),"")</f>
        <v/>
      </c>
      <c r="P5200" s="8">
        <f>IF(ISNUMBER(N5200),_xll.BDP($C5200, "OPT_UNDL_PX")," ")</f>
        <v/>
      </c>
      <c r="Q5200" s="7">
        <f>IF(ISNUMBER(N5200),+G5200*_xll.BDP($C5200, "PX_POS_MULT_FACTOR")*P5200/K5200," ")</f>
        <v/>
      </c>
      <c r="R5200" s="8">
        <f>IF(OR($A5200="TUA",$A5200="TYA"),"",IF(ISNUMBER(_xll.BDP($C5200,"DUR_ADJ_OAS_MID")),_xll.BDP($C5200,"DUR_ADJ_OAS_MID"),IF(ISNUMBER(_xll.BDP($E5200&amp;" ISIN","DUR_ADJ_OAS_MID")),_xll.BDP($E5200&amp;" ISIN","DUR_ADJ_OAS_MID")," ")))</f>
        <v/>
      </c>
      <c r="S5200" s="7">
        <f>IF(ISNUMBER(N5200),Q5200*N5200,IF(ISNUMBER(R5200),J5200*R5200," "))</f>
        <v/>
      </c>
      <c r="T5200" t="inlineStr">
        <is>
          <t>912797QJ9</t>
        </is>
      </c>
      <c r="U5200" t="inlineStr">
        <is>
          <t>Treasury Bill</t>
        </is>
      </c>
      <c r="AG5200" t="n">
        <v>-0.019699</v>
      </c>
    </row>
    <row r="5201">
      <c r="A5201" t="inlineStr">
        <is>
          <t>SVOL</t>
        </is>
      </c>
      <c r="B5201" t="inlineStr">
        <is>
          <t>B 08/26/25 Govt</t>
        </is>
      </c>
      <c r="C5201" t="inlineStr">
        <is>
          <t>B 08/26/25 Govt</t>
        </is>
      </c>
      <c r="D5201" t="inlineStr">
        <is>
          <t>BS0D372</t>
        </is>
      </c>
      <c r="E5201" t="inlineStr">
        <is>
          <t>US912797QL42</t>
        </is>
      </c>
      <c r="F5201" t="inlineStr">
        <is>
          <t>912797QL4</t>
        </is>
      </c>
      <c r="G5201" s="1" t="n">
        <v>79000000</v>
      </c>
      <c r="H5201" s="1" t="n">
        <v>99.09375300000001</v>
      </c>
      <c r="I5201" s="2" t="n">
        <v>78284064.87</v>
      </c>
      <c r="J5201" s="3" t="n">
        <v>0.08808531999999999</v>
      </c>
      <c r="K5201" s="4" t="n">
        <v>888729997.01</v>
      </c>
      <c r="L5201" s="5" t="n">
        <v>50150001</v>
      </c>
      <c r="M5201" s="6" t="n">
        <v>17.72143528</v>
      </c>
      <c r="N5201" s="7">
        <f>IF(ISNUMBER(_xll.BDP($C5201, "DELTA_MID")),_xll.BDP($C5201, "DELTA_MID")," ")</f>
        <v/>
      </c>
      <c r="O5201" s="7">
        <f>IF(ISNUMBER(N5201),_xll.BDP($C5201, "OPT_UNDL_TICKER"),"")</f>
        <v/>
      </c>
      <c r="P5201" s="8">
        <f>IF(ISNUMBER(N5201),_xll.BDP($C5201, "OPT_UNDL_PX")," ")</f>
        <v/>
      </c>
      <c r="Q5201" s="7">
        <f>IF(ISNUMBER(N5201),+G5201*_xll.BDP($C5201, "PX_POS_MULT_FACTOR")*P5201/K5201," ")</f>
        <v/>
      </c>
      <c r="R5201" s="8">
        <f>IF(OR($A5201="TUA",$A5201="TYA"),"",IF(ISNUMBER(_xll.BDP($C5201,"DUR_ADJ_OAS_MID")),_xll.BDP($C5201,"DUR_ADJ_OAS_MID"),IF(ISNUMBER(_xll.BDP($E5201&amp;" ISIN","DUR_ADJ_OAS_MID")),_xll.BDP($E5201&amp;" ISIN","DUR_ADJ_OAS_MID")," ")))</f>
        <v/>
      </c>
      <c r="S5201" s="7">
        <f>IF(ISNUMBER(N5201),Q5201*N5201,IF(ISNUMBER(R5201),J5201*R5201," "))</f>
        <v/>
      </c>
      <c r="T5201" t="inlineStr">
        <is>
          <t>912797QL4</t>
        </is>
      </c>
      <c r="U5201" t="inlineStr">
        <is>
          <t>Treasury Bill</t>
        </is>
      </c>
      <c r="AG5201" t="n">
        <v>-0.019699</v>
      </c>
    </row>
    <row r="5202">
      <c r="A5202" t="inlineStr">
        <is>
          <t>SVOL</t>
        </is>
      </c>
      <c r="B5202" t="inlineStr">
        <is>
          <t>B 09/30/25 Govt</t>
        </is>
      </c>
      <c r="C5202" t="inlineStr">
        <is>
          <t>B 09/30/25 Govt</t>
        </is>
      </c>
      <c r="D5202" t="inlineStr">
        <is>
          <t>BTWXNT9</t>
        </is>
      </c>
      <c r="E5202" t="inlineStr">
        <is>
          <t>US912797QW07</t>
        </is>
      </c>
      <c r="F5202" t="inlineStr">
        <is>
          <t>912797QW0</t>
        </is>
      </c>
      <c r="G5202" s="1" t="n">
        <v>8000000</v>
      </c>
      <c r="H5202" s="1" t="n">
        <v>98.687889</v>
      </c>
      <c r="I5202" s="2" t="n">
        <v>7895031.12</v>
      </c>
      <c r="J5202" s="3" t="n">
        <v>0.008883500000000001</v>
      </c>
      <c r="K5202" s="4" t="n">
        <v>888729997.01</v>
      </c>
      <c r="L5202" s="5" t="n">
        <v>50150001</v>
      </c>
      <c r="M5202" s="6" t="n">
        <v>17.72143528</v>
      </c>
      <c r="N5202" s="7">
        <f>IF(ISNUMBER(_xll.BDP($C5202, "DELTA_MID")),_xll.BDP($C5202, "DELTA_MID")," ")</f>
        <v/>
      </c>
      <c r="O5202" s="7">
        <f>IF(ISNUMBER(N5202),_xll.BDP($C5202, "OPT_UNDL_TICKER"),"")</f>
        <v/>
      </c>
      <c r="P5202" s="8">
        <f>IF(ISNUMBER(N5202),_xll.BDP($C5202, "OPT_UNDL_PX")," ")</f>
        <v/>
      </c>
      <c r="Q5202" s="7">
        <f>IF(ISNUMBER(N5202),+G5202*_xll.BDP($C5202, "PX_POS_MULT_FACTOR")*P5202/K5202," ")</f>
        <v/>
      </c>
      <c r="R5202" s="8">
        <f>IF(OR($A5202="TUA",$A5202="TYA"),"",IF(ISNUMBER(_xll.BDP($C5202,"DUR_ADJ_OAS_MID")),_xll.BDP($C5202,"DUR_ADJ_OAS_MID"),IF(ISNUMBER(_xll.BDP($E5202&amp;" ISIN","DUR_ADJ_OAS_MID")),_xll.BDP($E5202&amp;" ISIN","DUR_ADJ_OAS_MID")," ")))</f>
        <v/>
      </c>
      <c r="S5202" s="7">
        <f>IF(ISNUMBER(N5202),Q5202*N5202,IF(ISNUMBER(R5202),J5202*R5202," "))</f>
        <v/>
      </c>
      <c r="T5202" t="inlineStr">
        <is>
          <t>912797QW0</t>
        </is>
      </c>
      <c r="U5202" t="inlineStr">
        <is>
          <t>Treasury Bill</t>
        </is>
      </c>
      <c r="AG5202" t="n">
        <v>-0.019699</v>
      </c>
    </row>
    <row r="5203">
      <c r="A5203" t="inlineStr">
        <is>
          <t>SVOL</t>
        </is>
      </c>
      <c r="B5203" t="inlineStr">
        <is>
          <t>Cash</t>
        </is>
      </c>
      <c r="C5203" t="inlineStr">
        <is>
          <t>Cash</t>
        </is>
      </c>
      <c r="G5203" s="1" t="n">
        <v>6013861.04000001</v>
      </c>
      <c r="H5203" s="1" t="n">
        <v>1</v>
      </c>
      <c r="I5203" s="2" t="n">
        <v>6013861.04000001</v>
      </c>
      <c r="J5203" s="3" t="n">
        <v>0.0067668</v>
      </c>
      <c r="K5203" s="4" t="n">
        <v>888729997.01</v>
      </c>
      <c r="L5203" s="5" t="n">
        <v>50150001</v>
      </c>
      <c r="M5203" s="6" t="n">
        <v>17.72143528</v>
      </c>
      <c r="N5203" s="7">
        <f>IF(ISNUMBER(_xll.BDP($C5203, "DELTA_MID")),_xll.BDP($C5203, "DELTA_MID")," ")</f>
        <v/>
      </c>
      <c r="O5203" s="7">
        <f>IF(ISNUMBER(N5203),_xll.BDP($C5203, "OPT_UNDL_TICKER"),"")</f>
        <v/>
      </c>
      <c r="P5203" s="8">
        <f>IF(ISNUMBER(N5203),_xll.BDP($C5203, "OPT_UNDL_PX")," ")</f>
        <v/>
      </c>
      <c r="Q5203" s="7">
        <f>IF(ISNUMBER(N5203),+G5203*_xll.BDP($C5203, "PX_POS_MULT_FACTOR")*P5203/K5203," ")</f>
        <v/>
      </c>
      <c r="R5203" s="8">
        <f>IF(OR($A5203="TUA",$A5203="TYA"),"",IF(ISNUMBER(_xll.BDP($C5203,"DUR_ADJ_OAS_MID")),_xll.BDP($C5203,"DUR_ADJ_OAS_MID"),IF(ISNUMBER(_xll.BDP($E5203&amp;" ISIN","DUR_ADJ_OAS_MID")),_xll.BDP($E5203&amp;" ISIN","DUR_ADJ_OAS_MID")," ")))</f>
        <v/>
      </c>
      <c r="S5203" s="7">
        <f>IF(ISNUMBER(N5203),Q5203*N5203,IF(ISNUMBER(R5203),J5203*R5203," "))</f>
        <v/>
      </c>
      <c r="T5203" t="inlineStr">
        <is>
          <t>Cash</t>
        </is>
      </c>
      <c r="U5203" t="inlineStr">
        <is>
          <t>Cash</t>
        </is>
      </c>
      <c r="AG5203" t="n">
        <v>-0.019699</v>
      </c>
    </row>
    <row r="5204">
      <c r="N5204" s="7">
        <f>IF(ISNUMBER(_xll.BDP($C5204, "DELTA_MID")),_xll.BDP($C5204, "DELTA_MID")," ")</f>
        <v/>
      </c>
      <c r="O5204" s="7">
        <f>IF(ISNUMBER(N5204),_xll.BDP($C5204, "OPT_UNDL_TICKER"),"")</f>
        <v/>
      </c>
      <c r="P5204" s="8">
        <f>IF(ISNUMBER(N5204),_xll.BDP($C5204, "OPT_UNDL_PX")," ")</f>
        <v/>
      </c>
      <c r="Q5204" s="7">
        <f>IF(ISNUMBER(N5204),+G5204*_xll.BDP($C5204, "PX_POS_MULT_FACTOR")*P5204/K5204," ")</f>
        <v/>
      </c>
      <c r="R5204" s="8">
        <f>IF(OR($A5204="TUA",$A5204="TYA"),"",IF(ISNUMBER(_xll.BDP($C5204,"DUR_ADJ_OAS_MID")),_xll.BDP($C5204,"DUR_ADJ_OAS_MID"),IF(ISNUMBER(_xll.BDP($E5204&amp;" ISIN","DUR_ADJ_OAS_MID")),_xll.BDP($E5204&amp;" ISIN","DUR_ADJ_OAS_MID")," ")))</f>
        <v/>
      </c>
      <c r="S5204" s="7">
        <f>IF(ISNUMBER(N5204),Q5204*N5204,IF(ISNUMBER(R5204),J5204*R5204," "))</f>
        <v/>
      </c>
    </row>
    <row r="5205">
      <c r="A5205" t="inlineStr">
        <is>
          <t>TESL</t>
        </is>
      </c>
      <c r="B5205" t="inlineStr">
        <is>
          <t>TESLA INC USD 0.001</t>
        </is>
      </c>
      <c r="C5205" t="inlineStr">
        <is>
          <t>TSLA</t>
        </is>
      </c>
      <c r="D5205" t="inlineStr">
        <is>
          <t>B616C79</t>
        </is>
      </c>
      <c r="E5205" t="inlineStr">
        <is>
          <t>US88160R1014</t>
        </is>
      </c>
      <c r="F5205" t="inlineStr">
        <is>
          <t>88160R101</t>
        </is>
      </c>
      <c r="G5205" s="1" t="n">
        <v>50304</v>
      </c>
      <c r="H5205" s="1" t="n">
        <v>308.58</v>
      </c>
      <c r="I5205" s="2" t="n">
        <v>15522808.32</v>
      </c>
      <c r="J5205" s="3" t="n">
        <v>0.4983261</v>
      </c>
      <c r="K5205" s="4" t="n">
        <v>31149900.37</v>
      </c>
      <c r="L5205" s="5" t="n">
        <v>1400001</v>
      </c>
      <c r="M5205" s="6" t="n">
        <v>22.24991294</v>
      </c>
      <c r="N5205" s="7">
        <f>IF(ISNUMBER(_xll.BDP($C5205, "DELTA_MID")),_xll.BDP($C5205, "DELTA_MID")," ")</f>
        <v/>
      </c>
      <c r="O5205" s="7">
        <f>IF(ISNUMBER(N5205),_xll.BDP($C5205, "OPT_UNDL_TICKER"),"")</f>
        <v/>
      </c>
      <c r="P5205" s="8">
        <f>IF(ISNUMBER(N5205),_xll.BDP($C5205, "OPT_UNDL_PX")," ")</f>
        <v/>
      </c>
      <c r="Q5205" s="7">
        <f>IF(ISNUMBER(N5205),+G5205*_xll.BDP($C5205, "PX_POS_MULT_FACTOR")*P5205/K5205," ")</f>
        <v/>
      </c>
      <c r="R5205" s="8">
        <f>IF(OR($A5205="TUA",$A5205="TYA"),"",IF(ISNUMBER(_xll.BDP($C5205,"DUR_ADJ_OAS_MID")),_xll.BDP($C5205,"DUR_ADJ_OAS_MID"),IF(ISNUMBER(_xll.BDP($E5205&amp;" ISIN","DUR_ADJ_OAS_MID")),_xll.BDP($E5205&amp;" ISIN","DUR_ADJ_OAS_MID")," ")))</f>
        <v/>
      </c>
      <c r="S5205" s="7">
        <f>IF(ISNUMBER(N5205),Q5205*N5205,IF(ISNUMBER(R5205),J5205*R5205," "))</f>
        <v/>
      </c>
      <c r="T5205" t="inlineStr">
        <is>
          <t>88160R101</t>
        </is>
      </c>
      <c r="U5205" t="inlineStr">
        <is>
          <t>Equity</t>
        </is>
      </c>
      <c r="AG5205" t="n">
        <v>-0.006867</v>
      </c>
    </row>
    <row r="5206">
      <c r="A5206" t="inlineStr">
        <is>
          <t>TESL</t>
        </is>
      </c>
      <c r="B5206" t="inlineStr">
        <is>
          <t>GLD US 06/18/25 P285 Equity</t>
        </is>
      </c>
      <c r="C5206" t="inlineStr">
        <is>
          <t>GLD 06/18/25 P285 Equity</t>
        </is>
      </c>
      <c r="F5206" t="inlineStr">
        <is>
          <t>01VCQX761</t>
        </is>
      </c>
      <c r="G5206" s="1" t="n">
        <v>138</v>
      </c>
      <c r="H5206" s="1" t="n">
        <v>0.09</v>
      </c>
      <c r="I5206" s="2" t="n">
        <v>1242</v>
      </c>
      <c r="J5206" s="3" t="n">
        <v>3.987e-05</v>
      </c>
      <c r="K5206" s="4" t="n">
        <v>31149900.37</v>
      </c>
      <c r="L5206" s="5" t="n">
        <v>1400001</v>
      </c>
      <c r="M5206" s="6" t="n">
        <v>22.24991294</v>
      </c>
      <c r="N5206" s="7">
        <f>IF(ISNUMBER(_xll.BDP($C5206, "DELTA_MID")),_xll.BDP($C5206, "DELTA_MID")," ")</f>
        <v/>
      </c>
      <c r="O5206" s="7">
        <f>IF(ISNUMBER(N5206),_xll.BDP($C5206, "OPT_UNDL_TICKER"),"")</f>
        <v/>
      </c>
      <c r="P5206" s="8">
        <f>IF(ISNUMBER(N5206),_xll.BDP($C5206, "OPT_UNDL_PX")," ")</f>
        <v/>
      </c>
      <c r="Q5206" s="7">
        <f>IF(ISNUMBER(N5206),+G5206*_xll.BDP($C5206, "PX_POS_MULT_FACTOR")*P5206/K5206," ")</f>
        <v/>
      </c>
      <c r="R5206" s="8">
        <f>IF(OR($A5206="TUA",$A5206="TYA"),"",IF(ISNUMBER(_xll.BDP($C5206,"DUR_ADJ_OAS_MID")),_xll.BDP($C5206,"DUR_ADJ_OAS_MID"),IF(ISNUMBER(_xll.BDP($E5206&amp;" ISIN","DUR_ADJ_OAS_MID")),_xll.BDP($E5206&amp;" ISIN","DUR_ADJ_OAS_MID")," ")))</f>
        <v/>
      </c>
      <c r="S5206" s="7">
        <f>IF(ISNUMBER(N5206),Q5206*N5206,IF(ISNUMBER(R5206),J5206*R5206," "))</f>
        <v/>
      </c>
      <c r="T5206" t="inlineStr">
        <is>
          <t>01VCQX761</t>
        </is>
      </c>
      <c r="U5206" t="inlineStr">
        <is>
          <t>Option</t>
        </is>
      </c>
      <c r="AG5206" t="n">
        <v>-0.006867</v>
      </c>
    </row>
    <row r="5207">
      <c r="A5207" t="inlineStr">
        <is>
          <t>TESL</t>
        </is>
      </c>
      <c r="B5207" t="inlineStr">
        <is>
          <t>GLD US 06/18/25 P297 Equity</t>
        </is>
      </c>
      <c r="C5207" t="inlineStr">
        <is>
          <t>GLD 06/18/25 P297 Equity</t>
        </is>
      </c>
      <c r="F5207" t="inlineStr">
        <is>
          <t>01VC9TYD7</t>
        </is>
      </c>
      <c r="G5207" s="1" t="n">
        <v>-138</v>
      </c>
      <c r="H5207" s="1" t="n">
        <v>0.695</v>
      </c>
      <c r="I5207" s="2" t="n">
        <v>-9591</v>
      </c>
      <c r="J5207" s="3" t="n">
        <v>-0.0003079</v>
      </c>
      <c r="K5207" s="4" t="n">
        <v>31149900.37</v>
      </c>
      <c r="L5207" s="5" t="n">
        <v>1400001</v>
      </c>
      <c r="M5207" s="6" t="n">
        <v>22.24991294</v>
      </c>
      <c r="N5207" s="7">
        <f>IF(ISNUMBER(_xll.BDP($C5207, "DELTA_MID")),_xll.BDP($C5207, "DELTA_MID")," ")</f>
        <v/>
      </c>
      <c r="O5207" s="7">
        <f>IF(ISNUMBER(N5207),_xll.BDP($C5207, "OPT_UNDL_TICKER"),"")</f>
        <v/>
      </c>
      <c r="P5207" s="8">
        <f>IF(ISNUMBER(N5207),_xll.BDP($C5207, "OPT_UNDL_PX")," ")</f>
        <v/>
      </c>
      <c r="Q5207" s="7">
        <f>IF(ISNUMBER(N5207),+G5207*_xll.BDP($C5207, "PX_POS_MULT_FACTOR")*P5207/K5207," ")</f>
        <v/>
      </c>
      <c r="R5207" s="8">
        <f>IF(OR($A5207="TUA",$A5207="TYA"),"",IF(ISNUMBER(_xll.BDP($C5207,"DUR_ADJ_OAS_MID")),_xll.BDP($C5207,"DUR_ADJ_OAS_MID"),IF(ISNUMBER(_xll.BDP($E5207&amp;" ISIN","DUR_ADJ_OAS_MID")),_xll.BDP($E5207&amp;" ISIN","DUR_ADJ_OAS_MID")," ")))</f>
        <v/>
      </c>
      <c r="S5207" s="7">
        <f>IF(ISNUMBER(N5207),Q5207*N5207,IF(ISNUMBER(R5207),J5207*R5207," "))</f>
        <v/>
      </c>
      <c r="T5207" t="inlineStr">
        <is>
          <t>01VC9TYD7</t>
        </is>
      </c>
      <c r="U5207" t="inlineStr">
        <is>
          <t>Option</t>
        </is>
      </c>
      <c r="AG5207" t="n">
        <v>-0.006867</v>
      </c>
    </row>
    <row r="5208">
      <c r="A5208" t="inlineStr">
        <is>
          <t>TESL</t>
        </is>
      </c>
      <c r="B5208" t="inlineStr">
        <is>
          <t>GLD US 06/20/25 P283 Equity</t>
        </is>
      </c>
      <c r="C5208" t="inlineStr">
        <is>
          <t>GLD 06/20/25 P283 Equity</t>
        </is>
      </c>
      <c r="F5208" t="inlineStr">
        <is>
          <t>01QDNRVZ0</t>
        </is>
      </c>
      <c r="G5208" s="1" t="n">
        <v>155</v>
      </c>
      <c r="H5208" s="1" t="n">
        <v>0.11</v>
      </c>
      <c r="I5208" s="2" t="n">
        <v>1705</v>
      </c>
      <c r="J5208" s="3" t="n">
        <v>5.474e-05</v>
      </c>
      <c r="K5208" s="4" t="n">
        <v>31149900.37</v>
      </c>
      <c r="L5208" s="5" t="n">
        <v>1400001</v>
      </c>
      <c r="M5208" s="6" t="n">
        <v>22.24991294</v>
      </c>
      <c r="N5208" s="7">
        <f>IF(ISNUMBER(_xll.BDP($C5208, "DELTA_MID")),_xll.BDP($C5208, "DELTA_MID")," ")</f>
        <v/>
      </c>
      <c r="O5208" s="7">
        <f>IF(ISNUMBER(N5208),_xll.BDP($C5208, "OPT_UNDL_TICKER"),"")</f>
        <v/>
      </c>
      <c r="P5208" s="8">
        <f>IF(ISNUMBER(N5208),_xll.BDP($C5208, "OPT_UNDL_PX")," ")</f>
        <v/>
      </c>
      <c r="Q5208" s="7">
        <f>IF(ISNUMBER(N5208),+G5208*_xll.BDP($C5208, "PX_POS_MULT_FACTOR")*P5208/K5208," ")</f>
        <v/>
      </c>
      <c r="R5208" s="8">
        <f>IF(OR($A5208="TUA",$A5208="TYA"),"",IF(ISNUMBER(_xll.BDP($C5208,"DUR_ADJ_OAS_MID")),_xll.BDP($C5208,"DUR_ADJ_OAS_MID"),IF(ISNUMBER(_xll.BDP($E5208&amp;" ISIN","DUR_ADJ_OAS_MID")),_xll.BDP($E5208&amp;" ISIN","DUR_ADJ_OAS_MID")," ")))</f>
        <v/>
      </c>
      <c r="S5208" s="7">
        <f>IF(ISNUMBER(N5208),Q5208*N5208,IF(ISNUMBER(R5208),J5208*R5208," "))</f>
        <v/>
      </c>
      <c r="T5208" t="inlineStr">
        <is>
          <t>01QDNRVZ0</t>
        </is>
      </c>
      <c r="U5208" t="inlineStr">
        <is>
          <t>Option</t>
        </is>
      </c>
      <c r="AG5208" t="n">
        <v>-0.006867</v>
      </c>
    </row>
    <row r="5209">
      <c r="A5209" t="inlineStr">
        <is>
          <t>TESL</t>
        </is>
      </c>
      <c r="B5209" t="inlineStr">
        <is>
          <t>GLD US 06/20/25 P293 Equity</t>
        </is>
      </c>
      <c r="C5209" t="inlineStr">
        <is>
          <t>GLD 06/20/25 P293 Equity</t>
        </is>
      </c>
      <c r="F5209" t="inlineStr">
        <is>
          <t>01QFCTRL4</t>
        </is>
      </c>
      <c r="G5209" s="1" t="n">
        <v>-155</v>
      </c>
      <c r="H5209" s="1" t="n">
        <v>0.45</v>
      </c>
      <c r="I5209" s="2" t="n">
        <v>-6975</v>
      </c>
      <c r="J5209" s="3" t="n">
        <v>-0.00022392</v>
      </c>
      <c r="K5209" s="4" t="n">
        <v>31149900.37</v>
      </c>
      <c r="L5209" s="5" t="n">
        <v>1400001</v>
      </c>
      <c r="M5209" s="6" t="n">
        <v>22.24991294</v>
      </c>
      <c r="N5209" s="7">
        <f>IF(ISNUMBER(_xll.BDP($C5209, "DELTA_MID")),_xll.BDP($C5209, "DELTA_MID")," ")</f>
        <v/>
      </c>
      <c r="O5209" s="7">
        <f>IF(ISNUMBER(N5209),_xll.BDP($C5209, "OPT_UNDL_TICKER"),"")</f>
        <v/>
      </c>
      <c r="P5209" s="8">
        <f>IF(ISNUMBER(N5209),_xll.BDP($C5209, "OPT_UNDL_PX")," ")</f>
        <v/>
      </c>
      <c r="Q5209" s="7">
        <f>IF(ISNUMBER(N5209),+G5209*_xll.BDP($C5209, "PX_POS_MULT_FACTOR")*P5209/K5209," ")</f>
        <v/>
      </c>
      <c r="R5209" s="8">
        <f>IF(OR($A5209="TUA",$A5209="TYA"),"",IF(ISNUMBER(_xll.BDP($C5209,"DUR_ADJ_OAS_MID")),_xll.BDP($C5209,"DUR_ADJ_OAS_MID"),IF(ISNUMBER(_xll.BDP($E5209&amp;" ISIN","DUR_ADJ_OAS_MID")),_xll.BDP($E5209&amp;" ISIN","DUR_ADJ_OAS_MID")," ")))</f>
        <v/>
      </c>
      <c r="S5209" s="7">
        <f>IF(ISNUMBER(N5209),Q5209*N5209,IF(ISNUMBER(R5209),J5209*R5209," "))</f>
        <v/>
      </c>
      <c r="T5209" t="inlineStr">
        <is>
          <t>01QFCTRL4</t>
        </is>
      </c>
      <c r="U5209" t="inlineStr">
        <is>
          <t>Option</t>
        </is>
      </c>
      <c r="AG5209" t="n">
        <v>-0.006867</v>
      </c>
    </row>
    <row r="5210">
      <c r="A5210" t="inlineStr">
        <is>
          <t>TESL</t>
        </is>
      </c>
      <c r="B5210" t="inlineStr">
        <is>
          <t>MSTR US 06/20/25 P280 Equity</t>
        </is>
      </c>
      <c r="C5210" t="inlineStr">
        <is>
          <t>MSTR 06/20/25 P280 Equity</t>
        </is>
      </c>
      <c r="F5210" t="inlineStr">
        <is>
          <t>01Q2YGMJ8</t>
        </is>
      </c>
      <c r="G5210" s="1" t="n">
        <v>30</v>
      </c>
      <c r="H5210" s="1" t="n">
        <v>0.75</v>
      </c>
      <c r="I5210" s="2" t="n">
        <v>2250</v>
      </c>
      <c r="J5210" s="3" t="n">
        <v>7.223e-05</v>
      </c>
      <c r="K5210" s="4" t="n">
        <v>31149900.37</v>
      </c>
      <c r="L5210" s="5" t="n">
        <v>1400001</v>
      </c>
      <c r="M5210" s="6" t="n">
        <v>22.24991294</v>
      </c>
      <c r="N5210" s="7">
        <f>IF(ISNUMBER(_xll.BDP($C5210, "DELTA_MID")),_xll.BDP($C5210, "DELTA_MID")," ")</f>
        <v/>
      </c>
      <c r="O5210" s="7">
        <f>IF(ISNUMBER(N5210),_xll.BDP($C5210, "OPT_UNDL_TICKER"),"")</f>
        <v/>
      </c>
      <c r="P5210" s="8">
        <f>IF(ISNUMBER(N5210),_xll.BDP($C5210, "OPT_UNDL_PX")," ")</f>
        <v/>
      </c>
      <c r="Q5210" s="7">
        <f>IF(ISNUMBER(N5210),+G5210*_xll.BDP($C5210, "PX_POS_MULT_FACTOR")*P5210/K5210," ")</f>
        <v/>
      </c>
      <c r="R5210" s="8">
        <f>IF(OR($A5210="TUA",$A5210="TYA"),"",IF(ISNUMBER(_xll.BDP($C5210,"DUR_ADJ_OAS_MID")),_xll.BDP($C5210,"DUR_ADJ_OAS_MID"),IF(ISNUMBER(_xll.BDP($E5210&amp;" ISIN","DUR_ADJ_OAS_MID")),_xll.BDP($E5210&amp;" ISIN","DUR_ADJ_OAS_MID")," ")))</f>
        <v/>
      </c>
      <c r="S5210" s="7">
        <f>IF(ISNUMBER(N5210),Q5210*N5210,IF(ISNUMBER(R5210),J5210*R5210," "))</f>
        <v/>
      </c>
      <c r="T5210" t="inlineStr">
        <is>
          <t>01Q2YGMJ8</t>
        </is>
      </c>
      <c r="U5210" t="inlineStr">
        <is>
          <t>Option</t>
        </is>
      </c>
      <c r="AG5210" t="n">
        <v>-0.006867</v>
      </c>
    </row>
    <row r="5211">
      <c r="A5211" t="inlineStr">
        <is>
          <t>TESL</t>
        </is>
      </c>
      <c r="B5211" t="inlineStr">
        <is>
          <t>MSTR US 06/20/25 P285 Equity</t>
        </is>
      </c>
      <c r="C5211" t="inlineStr">
        <is>
          <t>MSTR 06/20/25 P285 Equity</t>
        </is>
      </c>
      <c r="F5211" t="inlineStr">
        <is>
          <t>01S87ZW31</t>
        </is>
      </c>
      <c r="G5211" s="1" t="n">
        <v>33</v>
      </c>
      <c r="H5211" s="1" t="n">
        <v>0.705</v>
      </c>
      <c r="I5211" s="2" t="n">
        <v>2326.5</v>
      </c>
      <c r="J5211" s="3" t="n">
        <v>7.469e-05</v>
      </c>
      <c r="K5211" s="4" t="n">
        <v>31149900.37</v>
      </c>
      <c r="L5211" s="5" t="n">
        <v>1400001</v>
      </c>
      <c r="M5211" s="6" t="n">
        <v>22.24991294</v>
      </c>
      <c r="N5211" s="7">
        <f>IF(ISNUMBER(_xll.BDP($C5211, "DELTA_MID")),_xll.BDP($C5211, "DELTA_MID")," ")</f>
        <v/>
      </c>
      <c r="O5211" s="7">
        <f>IF(ISNUMBER(N5211),_xll.BDP($C5211, "OPT_UNDL_TICKER"),"")</f>
        <v/>
      </c>
      <c r="P5211" s="8">
        <f>IF(ISNUMBER(N5211),_xll.BDP($C5211, "OPT_UNDL_PX")," ")</f>
        <v/>
      </c>
      <c r="Q5211" s="7">
        <f>IF(ISNUMBER(N5211),+G5211*_xll.BDP($C5211, "PX_POS_MULT_FACTOR")*P5211/K5211," ")</f>
        <v/>
      </c>
      <c r="R5211" s="8">
        <f>IF(OR($A5211="TUA",$A5211="TYA"),"",IF(ISNUMBER(_xll.BDP($C5211,"DUR_ADJ_OAS_MID")),_xll.BDP($C5211,"DUR_ADJ_OAS_MID"),IF(ISNUMBER(_xll.BDP($E5211&amp;" ISIN","DUR_ADJ_OAS_MID")),_xll.BDP($E5211&amp;" ISIN","DUR_ADJ_OAS_MID")," ")))</f>
        <v/>
      </c>
      <c r="S5211" s="7">
        <f>IF(ISNUMBER(N5211),Q5211*N5211,IF(ISNUMBER(R5211),J5211*R5211," "))</f>
        <v/>
      </c>
      <c r="T5211" t="inlineStr">
        <is>
          <t>01S87ZW31</t>
        </is>
      </c>
      <c r="U5211" t="inlineStr">
        <is>
          <t>Option</t>
        </is>
      </c>
      <c r="AG5211" t="n">
        <v>-0.006867</v>
      </c>
    </row>
    <row r="5212">
      <c r="A5212" t="inlineStr">
        <is>
          <t>TESL</t>
        </is>
      </c>
      <c r="B5212" t="inlineStr">
        <is>
          <t>MSTR US 06/20/25 P330 Equity</t>
        </is>
      </c>
      <c r="C5212" t="inlineStr">
        <is>
          <t>MSTR 06/20/25 P330 Equity</t>
        </is>
      </c>
      <c r="F5212" t="inlineStr">
        <is>
          <t>01Q2YHX30</t>
        </is>
      </c>
      <c r="G5212" s="1" t="n">
        <v>-30</v>
      </c>
      <c r="H5212" s="1" t="n">
        <v>1.315</v>
      </c>
      <c r="I5212" s="2" t="n">
        <v>-3945</v>
      </c>
      <c r="J5212" s="3" t="n">
        <v>-0.00012665</v>
      </c>
      <c r="K5212" s="4" t="n">
        <v>31149900.37</v>
      </c>
      <c r="L5212" s="5" t="n">
        <v>1400001</v>
      </c>
      <c r="M5212" s="6" t="n">
        <v>22.24991294</v>
      </c>
      <c r="N5212" s="7">
        <f>IF(ISNUMBER(_xll.BDP($C5212, "DELTA_MID")),_xll.BDP($C5212, "DELTA_MID")," ")</f>
        <v/>
      </c>
      <c r="O5212" s="7">
        <f>IF(ISNUMBER(N5212),_xll.BDP($C5212, "OPT_UNDL_TICKER"),"")</f>
        <v/>
      </c>
      <c r="P5212" s="8">
        <f>IF(ISNUMBER(N5212),_xll.BDP($C5212, "OPT_UNDL_PX")," ")</f>
        <v/>
      </c>
      <c r="Q5212" s="7">
        <f>IF(ISNUMBER(N5212),+G5212*_xll.BDP($C5212, "PX_POS_MULT_FACTOR")*P5212/K5212," ")</f>
        <v/>
      </c>
      <c r="R5212" s="8">
        <f>IF(OR($A5212="TUA",$A5212="TYA"),"",IF(ISNUMBER(_xll.BDP($C5212,"DUR_ADJ_OAS_MID")),_xll.BDP($C5212,"DUR_ADJ_OAS_MID"),IF(ISNUMBER(_xll.BDP($E5212&amp;" ISIN","DUR_ADJ_OAS_MID")),_xll.BDP($E5212&amp;" ISIN","DUR_ADJ_OAS_MID")," ")))</f>
        <v/>
      </c>
      <c r="S5212" s="7">
        <f>IF(ISNUMBER(N5212),Q5212*N5212,IF(ISNUMBER(R5212),J5212*R5212," "))</f>
        <v/>
      </c>
      <c r="T5212" t="inlineStr">
        <is>
          <t>01Q2YHX30</t>
        </is>
      </c>
      <c r="U5212" t="inlineStr">
        <is>
          <t>Option</t>
        </is>
      </c>
      <c r="AG5212" t="n">
        <v>-0.006867</v>
      </c>
    </row>
    <row r="5213">
      <c r="A5213" t="inlineStr">
        <is>
          <t>TESL</t>
        </is>
      </c>
      <c r="B5213" t="inlineStr">
        <is>
          <t>MSTR US 06/20/25 P335 Equity</t>
        </is>
      </c>
      <c r="C5213" t="inlineStr">
        <is>
          <t>MSTR 06/20/25 P335 Equity</t>
        </is>
      </c>
      <c r="F5213" t="inlineStr">
        <is>
          <t>01S87ZK19</t>
        </is>
      </c>
      <c r="G5213" s="1" t="n">
        <v>-33</v>
      </c>
      <c r="H5213" s="1" t="n">
        <v>1.41</v>
      </c>
      <c r="I5213" s="2" t="n">
        <v>-4653</v>
      </c>
      <c r="J5213" s="3" t="n">
        <v>-0.00014937</v>
      </c>
      <c r="K5213" s="4" t="n">
        <v>31149900.37</v>
      </c>
      <c r="L5213" s="5" t="n">
        <v>1400001</v>
      </c>
      <c r="M5213" s="6" t="n">
        <v>22.24991294</v>
      </c>
      <c r="N5213" s="7">
        <f>IF(ISNUMBER(_xll.BDP($C5213, "DELTA_MID")),_xll.BDP($C5213, "DELTA_MID")," ")</f>
        <v/>
      </c>
      <c r="O5213" s="7">
        <f>IF(ISNUMBER(N5213),_xll.BDP($C5213, "OPT_UNDL_TICKER"),"")</f>
        <v/>
      </c>
      <c r="P5213" s="8">
        <f>IF(ISNUMBER(N5213),_xll.BDP($C5213, "OPT_UNDL_PX")," ")</f>
        <v/>
      </c>
      <c r="Q5213" s="7">
        <f>IF(ISNUMBER(N5213),+G5213*_xll.BDP($C5213, "PX_POS_MULT_FACTOR")*P5213/K5213," ")</f>
        <v/>
      </c>
      <c r="R5213" s="8">
        <f>IF(OR($A5213="TUA",$A5213="TYA"),"",IF(ISNUMBER(_xll.BDP($C5213,"DUR_ADJ_OAS_MID")),_xll.BDP($C5213,"DUR_ADJ_OAS_MID"),IF(ISNUMBER(_xll.BDP($E5213&amp;" ISIN","DUR_ADJ_OAS_MID")),_xll.BDP($E5213&amp;" ISIN","DUR_ADJ_OAS_MID")," ")))</f>
        <v/>
      </c>
      <c r="S5213" s="7">
        <f>IF(ISNUMBER(N5213),Q5213*N5213,IF(ISNUMBER(R5213),J5213*R5213," "))</f>
        <v/>
      </c>
      <c r="T5213" t="inlineStr">
        <is>
          <t>01S87ZK19</t>
        </is>
      </c>
      <c r="U5213" t="inlineStr">
        <is>
          <t>Option</t>
        </is>
      </c>
      <c r="AG5213" t="n">
        <v>-0.006867</v>
      </c>
    </row>
    <row r="5214">
      <c r="A5214" t="inlineStr">
        <is>
          <t>TESL</t>
        </is>
      </c>
      <c r="B5214" t="inlineStr">
        <is>
          <t>MSTR US 06/27/25 P290 Equity</t>
        </is>
      </c>
      <c r="C5214" t="inlineStr">
        <is>
          <t>MSTR 06/27/25 P290 Equity</t>
        </is>
      </c>
      <c r="F5214" t="inlineStr">
        <is>
          <t>01TXPL7Z6</t>
        </is>
      </c>
      <c r="G5214" s="1" t="n">
        <v>64</v>
      </c>
      <c r="H5214" s="1" t="n">
        <v>1.31</v>
      </c>
      <c r="I5214" s="2" t="n">
        <v>8384</v>
      </c>
      <c r="J5214" s="3" t="n">
        <v>0.00026915</v>
      </c>
      <c r="K5214" s="4" t="n">
        <v>31149900.37</v>
      </c>
      <c r="L5214" s="5" t="n">
        <v>1400001</v>
      </c>
      <c r="M5214" s="6" t="n">
        <v>22.24991294</v>
      </c>
      <c r="N5214" s="7">
        <f>IF(ISNUMBER(_xll.BDP($C5214, "DELTA_MID")),_xll.BDP($C5214, "DELTA_MID")," ")</f>
        <v/>
      </c>
      <c r="O5214" s="7">
        <f>IF(ISNUMBER(N5214),_xll.BDP($C5214, "OPT_UNDL_TICKER"),"")</f>
        <v/>
      </c>
      <c r="P5214" s="8">
        <f>IF(ISNUMBER(N5214),_xll.BDP($C5214, "OPT_UNDL_PX")," ")</f>
        <v/>
      </c>
      <c r="Q5214" s="7">
        <f>IF(ISNUMBER(N5214),+G5214*_xll.BDP($C5214, "PX_POS_MULT_FACTOR")*P5214/K5214," ")</f>
        <v/>
      </c>
      <c r="R5214" s="8">
        <f>IF(OR($A5214="TUA",$A5214="TYA"),"",IF(ISNUMBER(_xll.BDP($C5214,"DUR_ADJ_OAS_MID")),_xll.BDP($C5214,"DUR_ADJ_OAS_MID"),IF(ISNUMBER(_xll.BDP($E5214&amp;" ISIN","DUR_ADJ_OAS_MID")),_xll.BDP($E5214&amp;" ISIN","DUR_ADJ_OAS_MID")," ")))</f>
        <v/>
      </c>
      <c r="S5214" s="7">
        <f>IF(ISNUMBER(N5214),Q5214*N5214,IF(ISNUMBER(R5214),J5214*R5214," "))</f>
        <v/>
      </c>
      <c r="T5214" t="inlineStr">
        <is>
          <t>01TXPL7Z6</t>
        </is>
      </c>
      <c r="U5214" t="inlineStr">
        <is>
          <t>Option</t>
        </is>
      </c>
      <c r="AG5214" t="n">
        <v>-0.006867</v>
      </c>
    </row>
    <row r="5215">
      <c r="A5215" t="inlineStr">
        <is>
          <t>TESL</t>
        </is>
      </c>
      <c r="B5215" t="inlineStr">
        <is>
          <t>MSTR US 06/27/25 P340 Equity</t>
        </is>
      </c>
      <c r="C5215" t="inlineStr">
        <is>
          <t>MSTR 06/27/25 P340 Equity</t>
        </is>
      </c>
      <c r="F5215" t="inlineStr">
        <is>
          <t>01TWSR2P7</t>
        </is>
      </c>
      <c r="G5215" s="1" t="n">
        <v>-64</v>
      </c>
      <c r="H5215" s="1" t="n">
        <v>2.78</v>
      </c>
      <c r="I5215" s="2" t="n">
        <v>-17792</v>
      </c>
      <c r="J5215" s="3" t="n">
        <v>-0.00057117</v>
      </c>
      <c r="K5215" s="4" t="n">
        <v>31149900.37</v>
      </c>
      <c r="L5215" s="5" t="n">
        <v>1400001</v>
      </c>
      <c r="M5215" s="6" t="n">
        <v>22.24991294</v>
      </c>
      <c r="N5215" s="7">
        <f>IF(ISNUMBER(_xll.BDP($C5215, "DELTA_MID")),_xll.BDP($C5215, "DELTA_MID")," ")</f>
        <v/>
      </c>
      <c r="O5215" s="7">
        <f>IF(ISNUMBER(N5215),_xll.BDP($C5215, "OPT_UNDL_TICKER"),"")</f>
        <v/>
      </c>
      <c r="P5215" s="8">
        <f>IF(ISNUMBER(N5215),_xll.BDP($C5215, "OPT_UNDL_PX")," ")</f>
        <v/>
      </c>
      <c r="Q5215" s="7">
        <f>IF(ISNUMBER(N5215),+G5215*_xll.BDP($C5215, "PX_POS_MULT_FACTOR")*P5215/K5215," ")</f>
        <v/>
      </c>
      <c r="R5215" s="8">
        <f>IF(OR($A5215="TUA",$A5215="TYA"),"",IF(ISNUMBER(_xll.BDP($C5215,"DUR_ADJ_OAS_MID")),_xll.BDP($C5215,"DUR_ADJ_OAS_MID"),IF(ISNUMBER(_xll.BDP($E5215&amp;" ISIN","DUR_ADJ_OAS_MID")),_xll.BDP($E5215&amp;" ISIN","DUR_ADJ_OAS_MID")," ")))</f>
        <v/>
      </c>
      <c r="S5215" s="7">
        <f>IF(ISNUMBER(N5215),Q5215*N5215,IF(ISNUMBER(R5215),J5215*R5215," "))</f>
        <v/>
      </c>
      <c r="T5215" t="inlineStr">
        <is>
          <t>01TWSR2P7</t>
        </is>
      </c>
      <c r="U5215" t="inlineStr">
        <is>
          <t>Option</t>
        </is>
      </c>
      <c r="AG5215" t="n">
        <v>-0.006867</v>
      </c>
    </row>
    <row r="5216">
      <c r="A5216" t="inlineStr">
        <is>
          <t>TESL</t>
        </is>
      </c>
      <c r="B5216" t="inlineStr">
        <is>
          <t>RUTW US 06/20/25 P1920 Index</t>
        </is>
      </c>
      <c r="C5216" t="inlineStr">
        <is>
          <t>RUTW US 06/20/25 P1920 Index</t>
        </is>
      </c>
      <c r="F5216" t="inlineStr">
        <is>
          <t>01TJK3N06</t>
        </is>
      </c>
      <c r="G5216" s="1" t="n">
        <v>23</v>
      </c>
      <c r="H5216" s="1" t="n">
        <v>1.4</v>
      </c>
      <c r="I5216" s="2" t="n">
        <v>3220</v>
      </c>
      <c r="J5216" s="3" t="n">
        <v>0.00010337</v>
      </c>
      <c r="K5216" s="4" t="n">
        <v>31149900.37</v>
      </c>
      <c r="L5216" s="5" t="n">
        <v>1400001</v>
      </c>
      <c r="M5216" s="6" t="n">
        <v>22.24991294</v>
      </c>
      <c r="N5216" s="7">
        <f>IF(ISNUMBER(_xll.BDP($C5216, "DELTA_MID")),_xll.BDP($C5216, "DELTA_MID")," ")</f>
        <v/>
      </c>
      <c r="O5216" s="7">
        <f>IF(ISNUMBER(N5216),_xll.BDP($C5216, "OPT_UNDL_TICKER"),"")</f>
        <v/>
      </c>
      <c r="P5216" s="8">
        <f>IF(ISNUMBER(N5216),_xll.BDP($C5216, "OPT_UNDL_PX")," ")</f>
        <v/>
      </c>
      <c r="Q5216" s="7">
        <f>IF(ISNUMBER(N5216),+G5216*_xll.BDP($C5216, "PX_POS_MULT_FACTOR")*P5216/K5216," ")</f>
        <v/>
      </c>
      <c r="R5216" s="8">
        <f>IF(OR($A5216="TUA",$A5216="TYA"),"",IF(ISNUMBER(_xll.BDP($C5216,"DUR_ADJ_OAS_MID")),_xll.BDP($C5216,"DUR_ADJ_OAS_MID"),IF(ISNUMBER(_xll.BDP($E5216&amp;" ISIN","DUR_ADJ_OAS_MID")),_xll.BDP($E5216&amp;" ISIN","DUR_ADJ_OAS_MID")," ")))</f>
        <v/>
      </c>
      <c r="S5216" s="7">
        <f>IF(ISNUMBER(N5216),Q5216*N5216,IF(ISNUMBER(R5216),J5216*R5216," "))</f>
        <v/>
      </c>
      <c r="T5216" t="inlineStr">
        <is>
          <t>01TJK3N06</t>
        </is>
      </c>
      <c r="U5216" t="inlineStr">
        <is>
          <t>Option</t>
        </is>
      </c>
      <c r="AG5216" t="n">
        <v>-0.006867</v>
      </c>
    </row>
    <row r="5217">
      <c r="A5217" t="inlineStr">
        <is>
          <t>TESL</t>
        </is>
      </c>
      <c r="B5217" t="inlineStr">
        <is>
          <t>RUTW US 06/20/25 P2020 Index</t>
        </is>
      </c>
      <c r="C5217" t="inlineStr">
        <is>
          <t>RUTW US 06/20/25 P2020 Index</t>
        </is>
      </c>
      <c r="F5217" t="inlineStr">
        <is>
          <t>01TJK2X23</t>
        </is>
      </c>
      <c r="G5217" s="1" t="n">
        <v>-23</v>
      </c>
      <c r="H5217" s="1" t="n">
        <v>3.8</v>
      </c>
      <c r="I5217" s="2" t="n">
        <v>-8740</v>
      </c>
      <c r="J5217" s="3" t="n">
        <v>-0.00028058</v>
      </c>
      <c r="K5217" s="4" t="n">
        <v>31149900.37</v>
      </c>
      <c r="L5217" s="5" t="n">
        <v>1400001</v>
      </c>
      <c r="M5217" s="6" t="n">
        <v>22.24991294</v>
      </c>
      <c r="N5217" s="7">
        <f>IF(ISNUMBER(_xll.BDP($C5217, "DELTA_MID")),_xll.BDP($C5217, "DELTA_MID")," ")</f>
        <v/>
      </c>
      <c r="O5217" s="7">
        <f>IF(ISNUMBER(N5217),_xll.BDP($C5217, "OPT_UNDL_TICKER"),"")</f>
        <v/>
      </c>
      <c r="P5217" s="8">
        <f>IF(ISNUMBER(N5217),_xll.BDP($C5217, "OPT_UNDL_PX")," ")</f>
        <v/>
      </c>
      <c r="Q5217" s="7">
        <f>IF(ISNUMBER(N5217),+G5217*_xll.BDP($C5217, "PX_POS_MULT_FACTOR")*P5217/K5217," ")</f>
        <v/>
      </c>
      <c r="R5217" s="8">
        <f>IF(OR($A5217="TUA",$A5217="TYA"),"",IF(ISNUMBER(_xll.BDP($C5217,"DUR_ADJ_OAS_MID")),_xll.BDP($C5217,"DUR_ADJ_OAS_MID"),IF(ISNUMBER(_xll.BDP($E5217&amp;" ISIN","DUR_ADJ_OAS_MID")),_xll.BDP($E5217&amp;" ISIN","DUR_ADJ_OAS_MID")," ")))</f>
        <v/>
      </c>
      <c r="S5217" s="7">
        <f>IF(ISNUMBER(N5217),Q5217*N5217,IF(ISNUMBER(R5217),J5217*R5217," "))</f>
        <v/>
      </c>
      <c r="T5217" t="inlineStr">
        <is>
          <t>01TJK2X23</t>
        </is>
      </c>
      <c r="U5217" t="inlineStr">
        <is>
          <t>Option</t>
        </is>
      </c>
      <c r="AG5217" t="n">
        <v>-0.006867</v>
      </c>
    </row>
    <row r="5218">
      <c r="A5218" t="inlineStr">
        <is>
          <t>TESL</t>
        </is>
      </c>
      <c r="B5218" t="inlineStr">
        <is>
          <t>SPXW US 06/10/25 C6050 Index</t>
        </is>
      </c>
      <c r="C5218" t="inlineStr">
        <is>
          <t>SPXW US 06/10/25 C6050 Index</t>
        </is>
      </c>
      <c r="F5218" t="inlineStr">
        <is>
          <t>01TZ4CHB5</t>
        </is>
      </c>
      <c r="G5218" s="1" t="n">
        <v>58</v>
      </c>
      <c r="H5218" s="1" t="n">
        <v>3.3</v>
      </c>
      <c r="I5218" s="2" t="n">
        <v>19140</v>
      </c>
      <c r="J5218" s="3" t="n">
        <v>0.00061445</v>
      </c>
      <c r="K5218" s="4" t="n">
        <v>31149900.37</v>
      </c>
      <c r="L5218" s="5" t="n">
        <v>1400001</v>
      </c>
      <c r="M5218" s="6" t="n">
        <v>22.24991294</v>
      </c>
      <c r="N5218" s="7">
        <f>IF(ISNUMBER(_xll.BDP($C5218, "DELTA_MID")),_xll.BDP($C5218, "DELTA_MID")," ")</f>
        <v/>
      </c>
      <c r="O5218" s="7">
        <f>IF(ISNUMBER(N5218),_xll.BDP($C5218, "OPT_UNDL_TICKER"),"")</f>
        <v/>
      </c>
      <c r="P5218" s="8">
        <f>IF(ISNUMBER(N5218),_xll.BDP($C5218, "OPT_UNDL_PX")," ")</f>
        <v/>
      </c>
      <c r="Q5218" s="7">
        <f>IF(ISNUMBER(N5218),+G5218*_xll.BDP($C5218, "PX_POS_MULT_FACTOR")*P5218/K5218," ")</f>
        <v/>
      </c>
      <c r="R5218" s="8">
        <f>IF(OR($A5218="TUA",$A5218="TYA"),"",IF(ISNUMBER(_xll.BDP($C5218,"DUR_ADJ_OAS_MID")),_xll.BDP($C5218,"DUR_ADJ_OAS_MID"),IF(ISNUMBER(_xll.BDP($E5218&amp;" ISIN","DUR_ADJ_OAS_MID")),_xll.BDP($E5218&amp;" ISIN","DUR_ADJ_OAS_MID")," ")))</f>
        <v/>
      </c>
      <c r="S5218" s="7">
        <f>IF(ISNUMBER(N5218),Q5218*N5218,IF(ISNUMBER(R5218),J5218*R5218," "))</f>
        <v/>
      </c>
      <c r="T5218" t="inlineStr">
        <is>
          <t>01TZ4CHB5</t>
        </is>
      </c>
      <c r="U5218" t="inlineStr">
        <is>
          <t>Option</t>
        </is>
      </c>
      <c r="AG5218" t="n">
        <v>-0.006867</v>
      </c>
    </row>
    <row r="5219">
      <c r="A5219" t="inlineStr">
        <is>
          <t>TESL</t>
        </is>
      </c>
      <c r="B5219" t="inlineStr">
        <is>
          <t>SPXW US 06/10/25 C6100 Index</t>
        </is>
      </c>
      <c r="C5219" t="inlineStr">
        <is>
          <t>SPXW US 06/10/25 C6100 Index</t>
        </is>
      </c>
      <c r="F5219" t="inlineStr">
        <is>
          <t>01TT4XYS4</t>
        </is>
      </c>
      <c r="G5219" s="1" t="n">
        <v>49</v>
      </c>
      <c r="H5219" s="1" t="n">
        <v>0.175</v>
      </c>
      <c r="I5219" s="2" t="n">
        <v>857.5</v>
      </c>
      <c r="J5219" s="3" t="n">
        <v>2.753e-05</v>
      </c>
      <c r="K5219" s="4" t="n">
        <v>31149900.37</v>
      </c>
      <c r="L5219" s="5" t="n">
        <v>1400001</v>
      </c>
      <c r="M5219" s="6" t="n">
        <v>22.24991294</v>
      </c>
      <c r="N5219" s="7">
        <f>IF(ISNUMBER(_xll.BDP($C5219, "DELTA_MID")),_xll.BDP($C5219, "DELTA_MID")," ")</f>
        <v/>
      </c>
      <c r="O5219" s="7">
        <f>IF(ISNUMBER(N5219),_xll.BDP($C5219, "OPT_UNDL_TICKER"),"")</f>
        <v/>
      </c>
      <c r="P5219" s="8">
        <f>IF(ISNUMBER(N5219),_xll.BDP($C5219, "OPT_UNDL_PX")," ")</f>
        <v/>
      </c>
      <c r="Q5219" s="7">
        <f>IF(ISNUMBER(N5219),+G5219*_xll.BDP($C5219, "PX_POS_MULT_FACTOR")*P5219/K5219," ")</f>
        <v/>
      </c>
      <c r="R5219" s="8">
        <f>IF(OR($A5219="TUA",$A5219="TYA"),"",IF(ISNUMBER(_xll.BDP($C5219,"DUR_ADJ_OAS_MID")),_xll.BDP($C5219,"DUR_ADJ_OAS_MID"),IF(ISNUMBER(_xll.BDP($E5219&amp;" ISIN","DUR_ADJ_OAS_MID")),_xll.BDP($E5219&amp;" ISIN","DUR_ADJ_OAS_MID")," ")))</f>
        <v/>
      </c>
      <c r="S5219" s="7">
        <f>IF(ISNUMBER(N5219),Q5219*N5219,IF(ISNUMBER(R5219),J5219*R5219," "))</f>
        <v/>
      </c>
      <c r="T5219" t="inlineStr">
        <is>
          <t>01TT4XYS4</t>
        </is>
      </c>
      <c r="U5219" t="inlineStr">
        <is>
          <t>Option</t>
        </is>
      </c>
      <c r="AG5219" t="n">
        <v>-0.006867</v>
      </c>
    </row>
    <row r="5220">
      <c r="A5220" t="inlineStr">
        <is>
          <t>TESL</t>
        </is>
      </c>
      <c r="B5220" t="inlineStr">
        <is>
          <t>SPXW US 06/13/25 C6100 Index</t>
        </is>
      </c>
      <c r="C5220" t="inlineStr">
        <is>
          <t>SPXW US 06/13/25 C6100 Index</t>
        </is>
      </c>
      <c r="F5220" t="inlineStr">
        <is>
          <t>01TQW2NQ5</t>
        </is>
      </c>
      <c r="G5220" s="1" t="n">
        <v>91</v>
      </c>
      <c r="H5220" s="1" t="n">
        <v>6.55</v>
      </c>
      <c r="I5220" s="2" t="n">
        <v>59605</v>
      </c>
      <c r="J5220" s="3" t="n">
        <v>0.00191349</v>
      </c>
      <c r="K5220" s="4" t="n">
        <v>31149900.37</v>
      </c>
      <c r="L5220" s="5" t="n">
        <v>1400001</v>
      </c>
      <c r="M5220" s="6" t="n">
        <v>22.24991294</v>
      </c>
      <c r="N5220" s="7">
        <f>IF(ISNUMBER(_xll.BDP($C5220, "DELTA_MID")),_xll.BDP($C5220, "DELTA_MID")," ")</f>
        <v/>
      </c>
      <c r="O5220" s="7">
        <f>IF(ISNUMBER(N5220),_xll.BDP($C5220, "OPT_UNDL_TICKER"),"")</f>
        <v/>
      </c>
      <c r="P5220" s="8">
        <f>IF(ISNUMBER(N5220),_xll.BDP($C5220, "OPT_UNDL_PX")," ")</f>
        <v/>
      </c>
      <c r="Q5220" s="7">
        <f>IF(ISNUMBER(N5220),+G5220*_xll.BDP($C5220, "PX_POS_MULT_FACTOR")*P5220/K5220," ")</f>
        <v/>
      </c>
      <c r="R5220" s="8">
        <f>IF(OR($A5220="TUA",$A5220="TYA"),"",IF(ISNUMBER(_xll.BDP($C5220,"DUR_ADJ_OAS_MID")),_xll.BDP($C5220,"DUR_ADJ_OAS_MID"),IF(ISNUMBER(_xll.BDP($E5220&amp;" ISIN","DUR_ADJ_OAS_MID")),_xll.BDP($E5220&amp;" ISIN","DUR_ADJ_OAS_MID")," ")))</f>
        <v/>
      </c>
      <c r="S5220" s="7">
        <f>IF(ISNUMBER(N5220),Q5220*N5220,IF(ISNUMBER(R5220),J5220*R5220," "))</f>
        <v/>
      </c>
      <c r="T5220" t="inlineStr">
        <is>
          <t>01TQW2NQ5</t>
        </is>
      </c>
      <c r="U5220" t="inlineStr">
        <is>
          <t>Option</t>
        </is>
      </c>
      <c r="AG5220" t="n">
        <v>-0.006867</v>
      </c>
    </row>
    <row r="5221">
      <c r="A5221" t="inlineStr">
        <is>
          <t>TESL</t>
        </is>
      </c>
      <c r="B5221" t="inlineStr">
        <is>
          <t>SPXW US 06/13/25 C6150 Index</t>
        </is>
      </c>
      <c r="C5221" t="inlineStr">
        <is>
          <t>SPXW US 06/13/25 C6150 Index</t>
        </is>
      </c>
      <c r="F5221" t="inlineStr">
        <is>
          <t>01TT56ML4</t>
        </is>
      </c>
      <c r="G5221" s="1" t="n">
        <v>94</v>
      </c>
      <c r="H5221" s="1" t="n">
        <v>1.375</v>
      </c>
      <c r="I5221" s="2" t="n">
        <v>12925</v>
      </c>
      <c r="J5221" s="3" t="n">
        <v>0.00041493</v>
      </c>
      <c r="K5221" s="4" t="n">
        <v>31149900.37</v>
      </c>
      <c r="L5221" s="5" t="n">
        <v>1400001</v>
      </c>
      <c r="M5221" s="6" t="n">
        <v>22.24991294</v>
      </c>
      <c r="N5221" s="7">
        <f>IF(ISNUMBER(_xll.BDP($C5221, "DELTA_MID")),_xll.BDP($C5221, "DELTA_MID")," ")</f>
        <v/>
      </c>
      <c r="O5221" s="7">
        <f>IF(ISNUMBER(N5221),_xll.BDP($C5221, "OPT_UNDL_TICKER"),"")</f>
        <v/>
      </c>
      <c r="P5221" s="8">
        <f>IF(ISNUMBER(N5221),_xll.BDP($C5221, "OPT_UNDL_PX")," ")</f>
        <v/>
      </c>
      <c r="Q5221" s="7">
        <f>IF(ISNUMBER(N5221),+G5221*_xll.BDP($C5221, "PX_POS_MULT_FACTOR")*P5221/K5221," ")</f>
        <v/>
      </c>
      <c r="R5221" s="8">
        <f>IF(OR($A5221="TUA",$A5221="TYA"),"",IF(ISNUMBER(_xll.BDP($C5221,"DUR_ADJ_OAS_MID")),_xll.BDP($C5221,"DUR_ADJ_OAS_MID"),IF(ISNUMBER(_xll.BDP($E5221&amp;" ISIN","DUR_ADJ_OAS_MID")),_xll.BDP($E5221&amp;" ISIN","DUR_ADJ_OAS_MID")," ")))</f>
        <v/>
      </c>
      <c r="S5221" s="7">
        <f>IF(ISNUMBER(N5221),Q5221*N5221,IF(ISNUMBER(R5221),J5221*R5221," "))</f>
        <v/>
      </c>
      <c r="T5221" t="inlineStr">
        <is>
          <t>01TT56ML4</t>
        </is>
      </c>
      <c r="U5221" t="inlineStr">
        <is>
          <t>Option</t>
        </is>
      </c>
      <c r="AG5221" t="n">
        <v>-0.006867</v>
      </c>
    </row>
    <row r="5222">
      <c r="A5222" t="inlineStr">
        <is>
          <t>TESL</t>
        </is>
      </c>
      <c r="B5222" t="inlineStr">
        <is>
          <t>SPXW US 06/13/25 P5700 Index</t>
        </is>
      </c>
      <c r="C5222" t="inlineStr">
        <is>
          <t>SPXW US 06/13/25 P5700 Index</t>
        </is>
      </c>
      <c r="F5222" t="inlineStr">
        <is>
          <t>01TNQYD42</t>
        </is>
      </c>
      <c r="G5222" s="1" t="n">
        <v>47</v>
      </c>
      <c r="H5222" s="1" t="n">
        <v>0.45</v>
      </c>
      <c r="I5222" s="2" t="n">
        <v>2115</v>
      </c>
      <c r="J5222" s="3" t="n">
        <v>6.79e-05</v>
      </c>
      <c r="K5222" s="4" t="n">
        <v>31149900.37</v>
      </c>
      <c r="L5222" s="5" t="n">
        <v>1400001</v>
      </c>
      <c r="M5222" s="6" t="n">
        <v>22.24991294</v>
      </c>
      <c r="N5222" s="7">
        <f>IF(ISNUMBER(_xll.BDP($C5222, "DELTA_MID")),_xll.BDP($C5222, "DELTA_MID")," ")</f>
        <v/>
      </c>
      <c r="O5222" s="7">
        <f>IF(ISNUMBER(N5222),_xll.BDP($C5222, "OPT_UNDL_TICKER"),"")</f>
        <v/>
      </c>
      <c r="P5222" s="8">
        <f>IF(ISNUMBER(N5222),_xll.BDP($C5222, "OPT_UNDL_PX")," ")</f>
        <v/>
      </c>
      <c r="Q5222" s="7">
        <f>IF(ISNUMBER(N5222),+G5222*_xll.BDP($C5222, "PX_POS_MULT_FACTOR")*P5222/K5222," ")</f>
        <v/>
      </c>
      <c r="R5222" s="8">
        <f>IF(OR($A5222="TUA",$A5222="TYA"),"",IF(ISNUMBER(_xll.BDP($C5222,"DUR_ADJ_OAS_MID")),_xll.BDP($C5222,"DUR_ADJ_OAS_MID"),IF(ISNUMBER(_xll.BDP($E5222&amp;" ISIN","DUR_ADJ_OAS_MID")),_xll.BDP($E5222&amp;" ISIN","DUR_ADJ_OAS_MID")," ")))</f>
        <v/>
      </c>
      <c r="S5222" s="7">
        <f>IF(ISNUMBER(N5222),Q5222*N5222,IF(ISNUMBER(R5222),J5222*R5222," "))</f>
        <v/>
      </c>
      <c r="T5222" t="inlineStr">
        <is>
          <t>01TNQYD42</t>
        </is>
      </c>
      <c r="U5222" t="inlineStr">
        <is>
          <t>Option</t>
        </is>
      </c>
      <c r="AG5222" t="n">
        <v>-0.006867</v>
      </c>
    </row>
    <row r="5223">
      <c r="A5223" t="inlineStr">
        <is>
          <t>TESL</t>
        </is>
      </c>
      <c r="B5223" t="inlineStr">
        <is>
          <t>SPXW US 06/16/25 P5805 Index</t>
        </is>
      </c>
      <c r="C5223" t="inlineStr">
        <is>
          <t>SPXW US 06/16/25 P5805 Index</t>
        </is>
      </c>
      <c r="F5223" t="inlineStr">
        <is>
          <t>01V8JC818</t>
        </is>
      </c>
      <c r="G5223" s="1" t="n">
        <v>52</v>
      </c>
      <c r="H5223" s="1" t="n">
        <v>3.55</v>
      </c>
      <c r="I5223" s="2" t="n">
        <v>18460</v>
      </c>
      <c r="J5223" s="3" t="n">
        <v>0.00059262</v>
      </c>
      <c r="K5223" s="4" t="n">
        <v>31149900.37</v>
      </c>
      <c r="L5223" s="5" t="n">
        <v>1400001</v>
      </c>
      <c r="M5223" s="6" t="n">
        <v>22.24991294</v>
      </c>
      <c r="N5223" s="7">
        <f>IF(ISNUMBER(_xll.BDP($C5223, "DELTA_MID")),_xll.BDP($C5223, "DELTA_MID")," ")</f>
        <v/>
      </c>
      <c r="O5223" s="7">
        <f>IF(ISNUMBER(N5223),_xll.BDP($C5223, "OPT_UNDL_TICKER"),"")</f>
        <v/>
      </c>
      <c r="P5223" s="8">
        <f>IF(ISNUMBER(N5223),_xll.BDP($C5223, "OPT_UNDL_PX")," ")</f>
        <v/>
      </c>
      <c r="Q5223" s="7">
        <f>IF(ISNUMBER(N5223),+G5223*_xll.BDP($C5223, "PX_POS_MULT_FACTOR")*P5223/K5223," ")</f>
        <v/>
      </c>
      <c r="R5223" s="8">
        <f>IF(OR($A5223="TUA",$A5223="TYA"),"",IF(ISNUMBER(_xll.BDP($C5223,"DUR_ADJ_OAS_MID")),_xll.BDP($C5223,"DUR_ADJ_OAS_MID"),IF(ISNUMBER(_xll.BDP($E5223&amp;" ISIN","DUR_ADJ_OAS_MID")),_xll.BDP($E5223&amp;" ISIN","DUR_ADJ_OAS_MID")," ")))</f>
        <v/>
      </c>
      <c r="S5223" s="7">
        <f>IF(ISNUMBER(N5223),Q5223*N5223,IF(ISNUMBER(R5223),J5223*R5223," "))</f>
        <v/>
      </c>
      <c r="T5223" t="inlineStr">
        <is>
          <t>01V8JC818</t>
        </is>
      </c>
      <c r="U5223" t="inlineStr">
        <is>
          <t>Option</t>
        </is>
      </c>
      <c r="AG5223" t="n">
        <v>-0.006867</v>
      </c>
    </row>
    <row r="5224">
      <c r="A5224" t="inlineStr">
        <is>
          <t>TESL</t>
        </is>
      </c>
      <c r="B5224" t="inlineStr">
        <is>
          <t>SPXW US 06/18/25 P5450 Index</t>
        </is>
      </c>
      <c r="C5224" t="inlineStr">
        <is>
          <t>SPXW US 06/18/25 P5450 Index</t>
        </is>
      </c>
      <c r="F5224" t="inlineStr">
        <is>
          <t>01TY0P606</t>
        </is>
      </c>
      <c r="G5224" s="1" t="n">
        <v>9</v>
      </c>
      <c r="H5224" s="1" t="n">
        <v>1.075</v>
      </c>
      <c r="I5224" s="2" t="n">
        <v>967.5</v>
      </c>
      <c r="J5224" s="3" t="n">
        <v>3.106e-05</v>
      </c>
      <c r="K5224" s="4" t="n">
        <v>31149900.37</v>
      </c>
      <c r="L5224" s="5" t="n">
        <v>1400001</v>
      </c>
      <c r="M5224" s="6" t="n">
        <v>22.24991294</v>
      </c>
      <c r="N5224" s="7">
        <f>IF(ISNUMBER(_xll.BDP($C5224, "DELTA_MID")),_xll.BDP($C5224, "DELTA_MID")," ")</f>
        <v/>
      </c>
      <c r="O5224" s="7">
        <f>IF(ISNUMBER(N5224),_xll.BDP($C5224, "OPT_UNDL_TICKER"),"")</f>
        <v/>
      </c>
      <c r="P5224" s="8">
        <f>IF(ISNUMBER(N5224),_xll.BDP($C5224, "OPT_UNDL_PX")," ")</f>
        <v/>
      </c>
      <c r="Q5224" s="7">
        <f>IF(ISNUMBER(N5224),+G5224*_xll.BDP($C5224, "PX_POS_MULT_FACTOR")*P5224/K5224," ")</f>
        <v/>
      </c>
      <c r="R5224" s="8">
        <f>IF(OR($A5224="TUA",$A5224="TYA"),"",IF(ISNUMBER(_xll.BDP($C5224,"DUR_ADJ_OAS_MID")),_xll.BDP($C5224,"DUR_ADJ_OAS_MID"),IF(ISNUMBER(_xll.BDP($E5224&amp;" ISIN","DUR_ADJ_OAS_MID")),_xll.BDP($E5224&amp;" ISIN","DUR_ADJ_OAS_MID")," ")))</f>
        <v/>
      </c>
      <c r="S5224" s="7">
        <f>IF(ISNUMBER(N5224),Q5224*N5224,IF(ISNUMBER(R5224),J5224*R5224," "))</f>
        <v/>
      </c>
      <c r="T5224" t="inlineStr">
        <is>
          <t>01TY0P606</t>
        </is>
      </c>
      <c r="U5224" t="inlineStr">
        <is>
          <t>Option</t>
        </is>
      </c>
      <c r="AG5224" t="n">
        <v>-0.006867</v>
      </c>
    </row>
    <row r="5225">
      <c r="A5225" t="inlineStr">
        <is>
          <t>TESL</t>
        </is>
      </c>
      <c r="B5225" t="inlineStr">
        <is>
          <t>SPXW US 06/18/25 P5720 Index</t>
        </is>
      </c>
      <c r="C5225" t="inlineStr">
        <is>
          <t>SPXW US 06/18/25 P5720 Index</t>
        </is>
      </c>
      <c r="F5225" t="inlineStr">
        <is>
          <t>01V5G6R30</t>
        </is>
      </c>
      <c r="G5225" s="1" t="n">
        <v>-9</v>
      </c>
      <c r="H5225" s="1" t="n">
        <v>4</v>
      </c>
      <c r="I5225" s="2" t="n">
        <v>-3600</v>
      </c>
      <c r="J5225" s="3" t="n">
        <v>-0.00011557</v>
      </c>
      <c r="K5225" s="4" t="n">
        <v>31149900.37</v>
      </c>
      <c r="L5225" s="5" t="n">
        <v>1400001</v>
      </c>
      <c r="M5225" s="6" t="n">
        <v>22.24991294</v>
      </c>
      <c r="N5225" s="7">
        <f>IF(ISNUMBER(_xll.BDP($C5225, "DELTA_MID")),_xll.BDP($C5225, "DELTA_MID")," ")</f>
        <v/>
      </c>
      <c r="O5225" s="7">
        <f>IF(ISNUMBER(N5225),_xll.BDP($C5225, "OPT_UNDL_TICKER"),"")</f>
        <v/>
      </c>
      <c r="P5225" s="8">
        <f>IF(ISNUMBER(N5225),_xll.BDP($C5225, "OPT_UNDL_PX")," ")</f>
        <v/>
      </c>
      <c r="Q5225" s="7">
        <f>IF(ISNUMBER(N5225),+G5225*_xll.BDP($C5225, "PX_POS_MULT_FACTOR")*P5225/K5225," ")</f>
        <v/>
      </c>
      <c r="R5225" s="8">
        <f>IF(OR($A5225="TUA",$A5225="TYA"),"",IF(ISNUMBER(_xll.BDP($C5225,"DUR_ADJ_OAS_MID")),_xll.BDP($C5225,"DUR_ADJ_OAS_MID"),IF(ISNUMBER(_xll.BDP($E5225&amp;" ISIN","DUR_ADJ_OAS_MID")),_xll.BDP($E5225&amp;" ISIN","DUR_ADJ_OAS_MID")," ")))</f>
        <v/>
      </c>
      <c r="S5225" s="7">
        <f>IF(ISNUMBER(N5225),Q5225*N5225,IF(ISNUMBER(R5225),J5225*R5225," "))</f>
        <v/>
      </c>
      <c r="T5225" t="inlineStr">
        <is>
          <t>01V5G6R30</t>
        </is>
      </c>
      <c r="U5225" t="inlineStr">
        <is>
          <t>Option</t>
        </is>
      </c>
      <c r="AG5225" t="n">
        <v>-0.006867</v>
      </c>
    </row>
    <row r="5226">
      <c r="A5226" t="inlineStr">
        <is>
          <t>TESL</t>
        </is>
      </c>
      <c r="B5226" t="inlineStr">
        <is>
          <t>SPXW US 06/20/25 P5475 Index</t>
        </is>
      </c>
      <c r="C5226" t="inlineStr">
        <is>
          <t>SPXW US 06/20/25 P5475 Index</t>
        </is>
      </c>
      <c r="F5226" t="inlineStr">
        <is>
          <t>01RRY8Y84</t>
        </is>
      </c>
      <c r="G5226" s="1" t="n">
        <v>7</v>
      </c>
      <c r="H5226" s="1" t="n">
        <v>1.975</v>
      </c>
      <c r="I5226" s="2" t="n">
        <v>1382.5</v>
      </c>
      <c r="J5226" s="3" t="n">
        <v>4.438e-05</v>
      </c>
      <c r="K5226" s="4" t="n">
        <v>31149900.37</v>
      </c>
      <c r="L5226" s="5" t="n">
        <v>1400001</v>
      </c>
      <c r="M5226" s="6" t="n">
        <v>22.24991294</v>
      </c>
      <c r="N5226" s="7">
        <f>IF(ISNUMBER(_xll.BDP($C5226, "DELTA_MID")),_xll.BDP($C5226, "DELTA_MID")," ")</f>
        <v/>
      </c>
      <c r="O5226" s="7">
        <f>IF(ISNUMBER(N5226),_xll.BDP($C5226, "OPT_UNDL_TICKER"),"")</f>
        <v/>
      </c>
      <c r="P5226" s="8">
        <f>IF(ISNUMBER(N5226),_xll.BDP($C5226, "OPT_UNDL_PX")," ")</f>
        <v/>
      </c>
      <c r="Q5226" s="7">
        <f>IF(ISNUMBER(N5226),+G5226*_xll.BDP($C5226, "PX_POS_MULT_FACTOR")*P5226/K5226," ")</f>
        <v/>
      </c>
      <c r="R5226" s="8">
        <f>IF(OR($A5226="TUA",$A5226="TYA"),"",IF(ISNUMBER(_xll.BDP($C5226,"DUR_ADJ_OAS_MID")),_xll.BDP($C5226,"DUR_ADJ_OAS_MID"),IF(ISNUMBER(_xll.BDP($E5226&amp;" ISIN","DUR_ADJ_OAS_MID")),_xll.BDP($E5226&amp;" ISIN","DUR_ADJ_OAS_MID")," ")))</f>
        <v/>
      </c>
      <c r="S5226" s="7">
        <f>IF(ISNUMBER(N5226),Q5226*N5226,IF(ISNUMBER(R5226),J5226*R5226," "))</f>
        <v/>
      </c>
      <c r="T5226" t="inlineStr">
        <is>
          <t>01RRY8Y84</t>
        </is>
      </c>
      <c r="U5226" t="inlineStr">
        <is>
          <t>Option</t>
        </is>
      </c>
      <c r="AG5226" t="n">
        <v>-0.006867</v>
      </c>
    </row>
    <row r="5227">
      <c r="A5227" t="inlineStr">
        <is>
          <t>TESL</t>
        </is>
      </c>
      <c r="B5227" t="inlineStr">
        <is>
          <t>SPXW US 06/20/25 P5550 Index</t>
        </is>
      </c>
      <c r="C5227" t="inlineStr">
        <is>
          <t>SPXW US 06/20/25 P5550 Index</t>
        </is>
      </c>
      <c r="F5227" t="inlineStr">
        <is>
          <t>01RRY9906</t>
        </is>
      </c>
      <c r="G5227" s="1" t="n">
        <v>48</v>
      </c>
      <c r="H5227" s="1" t="n">
        <v>2.55</v>
      </c>
      <c r="I5227" s="2" t="n">
        <v>12240</v>
      </c>
      <c r="J5227" s="3" t="n">
        <v>0.00039294</v>
      </c>
      <c r="K5227" s="4" t="n">
        <v>31149900.37</v>
      </c>
      <c r="L5227" s="5" t="n">
        <v>1400001</v>
      </c>
      <c r="M5227" s="6" t="n">
        <v>22.24991294</v>
      </c>
      <c r="N5227" s="7">
        <f>IF(ISNUMBER(_xll.BDP($C5227, "DELTA_MID")),_xll.BDP($C5227, "DELTA_MID")," ")</f>
        <v/>
      </c>
      <c r="O5227" s="7">
        <f>IF(ISNUMBER(N5227),_xll.BDP($C5227, "OPT_UNDL_TICKER"),"")</f>
        <v/>
      </c>
      <c r="P5227" s="8">
        <f>IF(ISNUMBER(N5227),_xll.BDP($C5227, "OPT_UNDL_PX")," ")</f>
        <v/>
      </c>
      <c r="Q5227" s="7">
        <f>IF(ISNUMBER(N5227),+G5227*_xll.BDP($C5227, "PX_POS_MULT_FACTOR")*P5227/K5227," ")</f>
        <v/>
      </c>
      <c r="R5227" s="8">
        <f>IF(OR($A5227="TUA",$A5227="TYA"),"",IF(ISNUMBER(_xll.BDP($C5227,"DUR_ADJ_OAS_MID")),_xll.BDP($C5227,"DUR_ADJ_OAS_MID"),IF(ISNUMBER(_xll.BDP($E5227&amp;" ISIN","DUR_ADJ_OAS_MID")),_xll.BDP($E5227&amp;" ISIN","DUR_ADJ_OAS_MID")," ")))</f>
        <v/>
      </c>
      <c r="S5227" s="7">
        <f>IF(ISNUMBER(N5227),Q5227*N5227,IF(ISNUMBER(R5227),J5227*R5227," "))</f>
        <v/>
      </c>
      <c r="T5227" t="inlineStr">
        <is>
          <t>01RRY9906</t>
        </is>
      </c>
      <c r="U5227" t="inlineStr">
        <is>
          <t>Option</t>
        </is>
      </c>
      <c r="AG5227" t="n">
        <v>-0.006867</v>
      </c>
    </row>
    <row r="5228">
      <c r="A5228" t="inlineStr">
        <is>
          <t>TESL</t>
        </is>
      </c>
      <c r="B5228" t="inlineStr">
        <is>
          <t>SPXW US 06/20/25 P5775 Index</t>
        </is>
      </c>
      <c r="C5228" t="inlineStr">
        <is>
          <t>SPXW US 06/20/25 P5775 Index</t>
        </is>
      </c>
      <c r="F5228" t="inlineStr">
        <is>
          <t>01RRY96H4</t>
        </is>
      </c>
      <c r="G5228" s="1" t="n">
        <v>-7</v>
      </c>
      <c r="H5228" s="1" t="n">
        <v>8.75</v>
      </c>
      <c r="I5228" s="2" t="n">
        <v>-6125</v>
      </c>
      <c r="J5228" s="3" t="n">
        <v>-0.00019663</v>
      </c>
      <c r="K5228" s="4" t="n">
        <v>31149900.37</v>
      </c>
      <c r="L5228" s="5" t="n">
        <v>1400001</v>
      </c>
      <c r="M5228" s="6" t="n">
        <v>22.24991294</v>
      </c>
      <c r="N5228" s="7">
        <f>IF(ISNUMBER(_xll.BDP($C5228, "DELTA_MID")),_xll.BDP($C5228, "DELTA_MID")," ")</f>
        <v/>
      </c>
      <c r="O5228" s="7">
        <f>IF(ISNUMBER(N5228),_xll.BDP($C5228, "OPT_UNDL_TICKER"),"")</f>
        <v/>
      </c>
      <c r="P5228" s="8">
        <f>IF(ISNUMBER(N5228),_xll.BDP($C5228, "OPT_UNDL_PX")," ")</f>
        <v/>
      </c>
      <c r="Q5228" s="7">
        <f>IF(ISNUMBER(N5228),+G5228*_xll.BDP($C5228, "PX_POS_MULT_FACTOR")*P5228/K5228," ")</f>
        <v/>
      </c>
      <c r="R5228" s="8">
        <f>IF(OR($A5228="TUA",$A5228="TYA"),"",IF(ISNUMBER(_xll.BDP($C5228,"DUR_ADJ_OAS_MID")),_xll.BDP($C5228,"DUR_ADJ_OAS_MID"),IF(ISNUMBER(_xll.BDP($E5228&amp;" ISIN","DUR_ADJ_OAS_MID")),_xll.BDP($E5228&amp;" ISIN","DUR_ADJ_OAS_MID")," ")))</f>
        <v/>
      </c>
      <c r="S5228" s="7">
        <f>IF(ISNUMBER(N5228),Q5228*N5228,IF(ISNUMBER(R5228),J5228*R5228," "))</f>
        <v/>
      </c>
      <c r="T5228" t="inlineStr">
        <is>
          <t>01RRY96H4</t>
        </is>
      </c>
      <c r="U5228" t="inlineStr">
        <is>
          <t>Option</t>
        </is>
      </c>
      <c r="AG5228" t="n">
        <v>-0.006867</v>
      </c>
    </row>
    <row r="5229">
      <c r="A5229" t="inlineStr">
        <is>
          <t>TESL</t>
        </is>
      </c>
      <c r="B5229" t="inlineStr">
        <is>
          <t>SPXW US 06/25/25 P5500 Index</t>
        </is>
      </c>
      <c r="C5229" t="inlineStr">
        <is>
          <t>SPXW US 06/25/25 P5500 Index</t>
        </is>
      </c>
      <c r="F5229" t="inlineStr">
        <is>
          <t>01V33GCR7</t>
        </is>
      </c>
      <c r="G5229" s="1" t="n">
        <v>17</v>
      </c>
      <c r="H5229" s="1" t="n">
        <v>4.25</v>
      </c>
      <c r="I5229" s="2" t="n">
        <v>7225</v>
      </c>
      <c r="J5229" s="3" t="n">
        <v>0.00023194</v>
      </c>
      <c r="K5229" s="4" t="n">
        <v>31149900.37</v>
      </c>
      <c r="L5229" s="5" t="n">
        <v>1400001</v>
      </c>
      <c r="M5229" s="6" t="n">
        <v>22.24991294</v>
      </c>
      <c r="N5229" s="7">
        <f>IF(ISNUMBER(_xll.BDP($C5229, "DELTA_MID")),_xll.BDP($C5229, "DELTA_MID")," ")</f>
        <v/>
      </c>
      <c r="O5229" s="7">
        <f>IF(ISNUMBER(N5229),_xll.BDP($C5229, "OPT_UNDL_TICKER"),"")</f>
        <v/>
      </c>
      <c r="P5229" s="8">
        <f>IF(ISNUMBER(N5229),_xll.BDP($C5229, "OPT_UNDL_PX")," ")</f>
        <v/>
      </c>
      <c r="Q5229" s="7">
        <f>IF(ISNUMBER(N5229),+G5229*_xll.BDP($C5229, "PX_POS_MULT_FACTOR")*P5229/K5229," ")</f>
        <v/>
      </c>
      <c r="R5229" s="8">
        <f>IF(OR($A5229="TUA",$A5229="TYA"),"",IF(ISNUMBER(_xll.BDP($C5229,"DUR_ADJ_OAS_MID")),_xll.BDP($C5229,"DUR_ADJ_OAS_MID"),IF(ISNUMBER(_xll.BDP($E5229&amp;" ISIN","DUR_ADJ_OAS_MID")),_xll.BDP($E5229&amp;" ISIN","DUR_ADJ_OAS_MID")," ")))</f>
        <v/>
      </c>
      <c r="S5229" s="7">
        <f>IF(ISNUMBER(N5229),Q5229*N5229,IF(ISNUMBER(R5229),J5229*R5229," "))</f>
        <v/>
      </c>
      <c r="T5229" t="inlineStr">
        <is>
          <t>01V33GCR7</t>
        </is>
      </c>
      <c r="U5229" t="inlineStr">
        <is>
          <t>Option</t>
        </is>
      </c>
      <c r="AG5229" t="n">
        <v>-0.006867</v>
      </c>
    </row>
    <row r="5230">
      <c r="A5230" t="inlineStr">
        <is>
          <t>TESL</t>
        </is>
      </c>
      <c r="B5230" t="inlineStr">
        <is>
          <t>SPXW US 06/25/25 P5780 Index</t>
        </is>
      </c>
      <c r="C5230" t="inlineStr">
        <is>
          <t>SPXW US 06/25/25 P5780 Index</t>
        </is>
      </c>
      <c r="F5230" t="inlineStr">
        <is>
          <t>01V5G7TX2</t>
        </is>
      </c>
      <c r="G5230" s="1" t="n">
        <v>-17</v>
      </c>
      <c r="H5230" s="1" t="n">
        <v>14.6</v>
      </c>
      <c r="I5230" s="2" t="n">
        <v>-24820</v>
      </c>
      <c r="J5230" s="3" t="n">
        <v>-0.00079679</v>
      </c>
      <c r="K5230" s="4" t="n">
        <v>31149900.37</v>
      </c>
      <c r="L5230" s="5" t="n">
        <v>1400001</v>
      </c>
      <c r="M5230" s="6" t="n">
        <v>22.24991294</v>
      </c>
      <c r="N5230" s="7">
        <f>IF(ISNUMBER(_xll.BDP($C5230, "DELTA_MID")),_xll.BDP($C5230, "DELTA_MID")," ")</f>
        <v/>
      </c>
      <c r="O5230" s="7">
        <f>IF(ISNUMBER(N5230),_xll.BDP($C5230, "OPT_UNDL_TICKER"),"")</f>
        <v/>
      </c>
      <c r="P5230" s="8">
        <f>IF(ISNUMBER(N5230),_xll.BDP($C5230, "OPT_UNDL_PX")," ")</f>
        <v/>
      </c>
      <c r="Q5230" s="7">
        <f>IF(ISNUMBER(N5230),+G5230*_xll.BDP($C5230, "PX_POS_MULT_FACTOR")*P5230/K5230," ")</f>
        <v/>
      </c>
      <c r="R5230" s="8">
        <f>IF(OR($A5230="TUA",$A5230="TYA"),"",IF(ISNUMBER(_xll.BDP($C5230,"DUR_ADJ_OAS_MID")),_xll.BDP($C5230,"DUR_ADJ_OAS_MID"),IF(ISNUMBER(_xll.BDP($E5230&amp;" ISIN","DUR_ADJ_OAS_MID")),_xll.BDP($E5230&amp;" ISIN","DUR_ADJ_OAS_MID")," ")))</f>
        <v/>
      </c>
      <c r="S5230" s="7">
        <f>IF(ISNUMBER(N5230),Q5230*N5230,IF(ISNUMBER(R5230),J5230*R5230," "))</f>
        <v/>
      </c>
      <c r="T5230" t="inlineStr">
        <is>
          <t>01V5G7TX2</t>
        </is>
      </c>
      <c r="U5230" t="inlineStr">
        <is>
          <t>Option</t>
        </is>
      </c>
      <c r="AG5230" t="n">
        <v>-0.006867</v>
      </c>
    </row>
    <row r="5231">
      <c r="A5231" t="inlineStr">
        <is>
          <t>TESL</t>
        </is>
      </c>
      <c r="B5231" t="inlineStr">
        <is>
          <t>SPXW US 06/30/25 C6200 Index</t>
        </is>
      </c>
      <c r="C5231" t="inlineStr">
        <is>
          <t>SPXW US 06/30/25 C6200 Index</t>
        </is>
      </c>
      <c r="F5231" t="inlineStr">
        <is>
          <t>01NGXN208</t>
        </is>
      </c>
      <c r="G5231" s="1" t="n">
        <v>41</v>
      </c>
      <c r="H5231" s="1" t="n">
        <v>11.95</v>
      </c>
      <c r="I5231" s="2" t="n">
        <v>48995</v>
      </c>
      <c r="J5231" s="3" t="n">
        <v>0.00157288</v>
      </c>
      <c r="K5231" s="4" t="n">
        <v>31149900.37</v>
      </c>
      <c r="L5231" s="5" t="n">
        <v>1400001</v>
      </c>
      <c r="M5231" s="6" t="n">
        <v>22.24991294</v>
      </c>
      <c r="N5231" s="7">
        <f>IF(ISNUMBER(_xll.BDP($C5231, "DELTA_MID")),_xll.BDP($C5231, "DELTA_MID")," ")</f>
        <v/>
      </c>
      <c r="O5231" s="7">
        <f>IF(ISNUMBER(N5231),_xll.BDP($C5231, "OPT_UNDL_TICKER"),"")</f>
        <v/>
      </c>
      <c r="P5231" s="8">
        <f>IF(ISNUMBER(N5231),_xll.BDP($C5231, "OPT_UNDL_PX")," ")</f>
        <v/>
      </c>
      <c r="Q5231" s="7">
        <f>IF(ISNUMBER(N5231),+G5231*_xll.BDP($C5231, "PX_POS_MULT_FACTOR")*P5231/K5231," ")</f>
        <v/>
      </c>
      <c r="R5231" s="8">
        <f>IF(OR($A5231="TUA",$A5231="TYA"),"",IF(ISNUMBER(_xll.BDP($C5231,"DUR_ADJ_OAS_MID")),_xll.BDP($C5231,"DUR_ADJ_OAS_MID"),IF(ISNUMBER(_xll.BDP($E5231&amp;" ISIN","DUR_ADJ_OAS_MID")),_xll.BDP($E5231&amp;" ISIN","DUR_ADJ_OAS_MID")," ")))</f>
        <v/>
      </c>
      <c r="S5231" s="7">
        <f>IF(ISNUMBER(N5231),Q5231*N5231,IF(ISNUMBER(R5231),J5231*R5231," "))</f>
        <v/>
      </c>
      <c r="T5231" t="inlineStr">
        <is>
          <t>01NGXN208</t>
        </is>
      </c>
      <c r="U5231" t="inlineStr">
        <is>
          <t>Option</t>
        </is>
      </c>
      <c r="AG5231" t="n">
        <v>-0.006867</v>
      </c>
    </row>
    <row r="5232">
      <c r="A5232" t="inlineStr">
        <is>
          <t>TESL</t>
        </is>
      </c>
      <c r="B5232" t="inlineStr">
        <is>
          <t>SPXW US 07/18/25 C6300 Index</t>
        </is>
      </c>
      <c r="C5232" t="inlineStr">
        <is>
          <t>SPXW US 07/18/25 C6300 Index</t>
        </is>
      </c>
      <c r="F5232" t="inlineStr">
        <is>
          <t>01SD3K1Q3</t>
        </is>
      </c>
      <c r="G5232" s="1" t="n">
        <v>115</v>
      </c>
      <c r="H5232" s="1" t="n">
        <v>16.45</v>
      </c>
      <c r="I5232" s="2" t="n">
        <v>189175</v>
      </c>
      <c r="J5232" s="3" t="n">
        <v>0.00607305</v>
      </c>
      <c r="K5232" s="4" t="n">
        <v>31149900.37</v>
      </c>
      <c r="L5232" s="5" t="n">
        <v>1400001</v>
      </c>
      <c r="M5232" s="6" t="n">
        <v>22.24991294</v>
      </c>
      <c r="N5232" s="7">
        <f>IF(ISNUMBER(_xll.BDP($C5232, "DELTA_MID")),_xll.BDP($C5232, "DELTA_MID")," ")</f>
        <v/>
      </c>
      <c r="O5232" s="7">
        <f>IF(ISNUMBER(N5232),_xll.BDP($C5232, "OPT_UNDL_TICKER"),"")</f>
        <v/>
      </c>
      <c r="P5232" s="8">
        <f>IF(ISNUMBER(N5232),_xll.BDP($C5232, "OPT_UNDL_PX")," ")</f>
        <v/>
      </c>
      <c r="Q5232" s="7">
        <f>IF(ISNUMBER(N5232),+G5232*_xll.BDP($C5232, "PX_POS_MULT_FACTOR")*P5232/K5232," ")</f>
        <v/>
      </c>
      <c r="R5232" s="8">
        <f>IF(OR($A5232="TUA",$A5232="TYA"),"",IF(ISNUMBER(_xll.BDP($C5232,"DUR_ADJ_OAS_MID")),_xll.BDP($C5232,"DUR_ADJ_OAS_MID"),IF(ISNUMBER(_xll.BDP($E5232&amp;" ISIN","DUR_ADJ_OAS_MID")),_xll.BDP($E5232&amp;" ISIN","DUR_ADJ_OAS_MID")," ")))</f>
        <v/>
      </c>
      <c r="S5232" s="7">
        <f>IF(ISNUMBER(N5232),Q5232*N5232,IF(ISNUMBER(R5232),J5232*R5232," "))</f>
        <v/>
      </c>
      <c r="T5232" t="inlineStr">
        <is>
          <t>01SD3K1Q3</t>
        </is>
      </c>
      <c r="U5232" t="inlineStr">
        <is>
          <t>Option</t>
        </is>
      </c>
      <c r="AG5232" t="n">
        <v>-0.006867</v>
      </c>
    </row>
    <row r="5233">
      <c r="A5233" t="inlineStr">
        <is>
          <t>TESL</t>
        </is>
      </c>
      <c r="B5233" t="inlineStr">
        <is>
          <t>SPXW US 07/18/25 P5155 Index</t>
        </is>
      </c>
      <c r="C5233" t="inlineStr">
        <is>
          <t>SPXW US 07/18/25 P5155 Index</t>
        </is>
      </c>
      <c r="F5233" t="inlineStr">
        <is>
          <t>01TLV84D2</t>
        </is>
      </c>
      <c r="G5233" s="1" t="n">
        <v>-56</v>
      </c>
      <c r="H5233" s="1" t="n">
        <v>8.800000000000001</v>
      </c>
      <c r="I5233" s="2" t="n">
        <v>-49280</v>
      </c>
      <c r="J5233" s="3" t="n">
        <v>-0.00158203</v>
      </c>
      <c r="K5233" s="4" t="n">
        <v>31149900.37</v>
      </c>
      <c r="L5233" s="5" t="n">
        <v>1400001</v>
      </c>
      <c r="M5233" s="6" t="n">
        <v>22.24991294</v>
      </c>
      <c r="N5233" s="7">
        <f>IF(ISNUMBER(_xll.BDP($C5233, "DELTA_MID")),_xll.BDP($C5233, "DELTA_MID")," ")</f>
        <v/>
      </c>
      <c r="O5233" s="7">
        <f>IF(ISNUMBER(N5233),_xll.BDP($C5233, "OPT_UNDL_TICKER"),"")</f>
        <v/>
      </c>
      <c r="P5233" s="8">
        <f>IF(ISNUMBER(N5233),_xll.BDP($C5233, "OPT_UNDL_PX")," ")</f>
        <v/>
      </c>
      <c r="Q5233" s="7">
        <f>IF(ISNUMBER(N5233),+G5233*_xll.BDP($C5233, "PX_POS_MULT_FACTOR")*P5233/K5233," ")</f>
        <v/>
      </c>
      <c r="R5233" s="8">
        <f>IF(OR($A5233="TUA",$A5233="TYA"),"",IF(ISNUMBER(_xll.BDP($C5233,"DUR_ADJ_OAS_MID")),_xll.BDP($C5233,"DUR_ADJ_OAS_MID"),IF(ISNUMBER(_xll.BDP($E5233&amp;" ISIN","DUR_ADJ_OAS_MID")),_xll.BDP($E5233&amp;" ISIN","DUR_ADJ_OAS_MID")," ")))</f>
        <v/>
      </c>
      <c r="S5233" s="7">
        <f>IF(ISNUMBER(N5233),Q5233*N5233,IF(ISNUMBER(R5233),J5233*R5233," "))</f>
        <v/>
      </c>
      <c r="T5233" t="inlineStr">
        <is>
          <t>01TLV84D2</t>
        </is>
      </c>
      <c r="U5233" t="inlineStr">
        <is>
          <t>Option</t>
        </is>
      </c>
      <c r="AG5233" t="n">
        <v>-0.006867</v>
      </c>
    </row>
    <row r="5234">
      <c r="A5234" t="inlineStr">
        <is>
          <t>TESL</t>
        </is>
      </c>
      <c r="B5234" t="inlineStr">
        <is>
          <t>SPXW US 07/18/25 P5455 Index</t>
        </is>
      </c>
      <c r="C5234" t="inlineStr">
        <is>
          <t>SPXW US 07/18/25 P5455 Index</t>
        </is>
      </c>
      <c r="F5234" t="inlineStr">
        <is>
          <t>01TLV85H5</t>
        </is>
      </c>
      <c r="G5234" s="1" t="n">
        <v>56</v>
      </c>
      <c r="H5234" s="1" t="n">
        <v>18.45</v>
      </c>
      <c r="I5234" s="2" t="n">
        <v>103320</v>
      </c>
      <c r="J5234" s="3" t="n">
        <v>0.00331686</v>
      </c>
      <c r="K5234" s="4" t="n">
        <v>31149900.37</v>
      </c>
      <c r="L5234" s="5" t="n">
        <v>1400001</v>
      </c>
      <c r="M5234" s="6" t="n">
        <v>22.24991294</v>
      </c>
      <c r="N5234" s="7">
        <f>IF(ISNUMBER(_xll.BDP($C5234, "DELTA_MID")),_xll.BDP($C5234, "DELTA_MID")," ")</f>
        <v/>
      </c>
      <c r="O5234" s="7">
        <f>IF(ISNUMBER(N5234),_xll.BDP($C5234, "OPT_UNDL_TICKER"),"")</f>
        <v/>
      </c>
      <c r="P5234" s="8">
        <f>IF(ISNUMBER(N5234),_xll.BDP($C5234, "OPT_UNDL_PX")," ")</f>
        <v/>
      </c>
      <c r="Q5234" s="7">
        <f>IF(ISNUMBER(N5234),+G5234*_xll.BDP($C5234, "PX_POS_MULT_FACTOR")*P5234/K5234," ")</f>
        <v/>
      </c>
      <c r="R5234" s="8">
        <f>IF(OR($A5234="TUA",$A5234="TYA"),"",IF(ISNUMBER(_xll.BDP($C5234,"DUR_ADJ_OAS_MID")),_xll.BDP($C5234,"DUR_ADJ_OAS_MID"),IF(ISNUMBER(_xll.BDP($E5234&amp;" ISIN","DUR_ADJ_OAS_MID")),_xll.BDP($E5234&amp;" ISIN","DUR_ADJ_OAS_MID")," ")))</f>
        <v/>
      </c>
      <c r="S5234" s="7">
        <f>IF(ISNUMBER(N5234),Q5234*N5234,IF(ISNUMBER(R5234),J5234*R5234," "))</f>
        <v/>
      </c>
      <c r="T5234" t="inlineStr">
        <is>
          <t>01TLV85H5</t>
        </is>
      </c>
      <c r="U5234" t="inlineStr">
        <is>
          <t>Option</t>
        </is>
      </c>
      <c r="AG5234" t="n">
        <v>-0.006867</v>
      </c>
    </row>
    <row r="5235">
      <c r="A5235" t="inlineStr">
        <is>
          <t>TESL</t>
        </is>
      </c>
      <c r="B5235" t="inlineStr">
        <is>
          <t>SPXW US 07/31/25 C6500 Index</t>
        </is>
      </c>
      <c r="C5235" t="inlineStr">
        <is>
          <t>SPXW US 07/31/25 C6500 Index</t>
        </is>
      </c>
      <c r="F5235" t="inlineStr">
        <is>
          <t>01S3TMGY3</t>
        </is>
      </c>
      <c r="G5235" s="1" t="n">
        <v>227</v>
      </c>
      <c r="H5235" s="1" t="n">
        <v>5.45</v>
      </c>
      <c r="I5235" s="2" t="n">
        <v>123715</v>
      </c>
      <c r="J5235" s="3" t="n">
        <v>0.0039716</v>
      </c>
      <c r="K5235" s="4" t="n">
        <v>31149900.37</v>
      </c>
      <c r="L5235" s="5" t="n">
        <v>1400001</v>
      </c>
      <c r="M5235" s="6" t="n">
        <v>22.24991294</v>
      </c>
      <c r="N5235" s="7">
        <f>IF(ISNUMBER(_xll.BDP($C5235, "DELTA_MID")),_xll.BDP($C5235, "DELTA_MID")," ")</f>
        <v/>
      </c>
      <c r="O5235" s="7">
        <f>IF(ISNUMBER(N5235),_xll.BDP($C5235, "OPT_UNDL_TICKER"),"")</f>
        <v/>
      </c>
      <c r="P5235" s="8">
        <f>IF(ISNUMBER(N5235),_xll.BDP($C5235, "OPT_UNDL_PX")," ")</f>
        <v/>
      </c>
      <c r="Q5235" s="7">
        <f>IF(ISNUMBER(N5235),+G5235*_xll.BDP($C5235, "PX_POS_MULT_FACTOR")*P5235/K5235," ")</f>
        <v/>
      </c>
      <c r="R5235" s="8">
        <f>IF(OR($A5235="TUA",$A5235="TYA"),"",IF(ISNUMBER(_xll.BDP($C5235,"DUR_ADJ_OAS_MID")),_xll.BDP($C5235,"DUR_ADJ_OAS_MID"),IF(ISNUMBER(_xll.BDP($E5235&amp;" ISIN","DUR_ADJ_OAS_MID")),_xll.BDP($E5235&amp;" ISIN","DUR_ADJ_OAS_MID")," ")))</f>
        <v/>
      </c>
      <c r="S5235" s="7">
        <f>IF(ISNUMBER(N5235),Q5235*N5235,IF(ISNUMBER(R5235),J5235*R5235," "))</f>
        <v/>
      </c>
      <c r="T5235" t="inlineStr">
        <is>
          <t>01S3TMGY3</t>
        </is>
      </c>
      <c r="U5235" t="inlineStr">
        <is>
          <t>Option</t>
        </is>
      </c>
      <c r="AG5235" t="n">
        <v>-0.006867</v>
      </c>
    </row>
    <row r="5236">
      <c r="A5236" t="inlineStr">
        <is>
          <t>TESL</t>
        </is>
      </c>
      <c r="B5236" t="inlineStr">
        <is>
          <t>TSLBOATRS</t>
        </is>
      </c>
      <c r="C5236" t="inlineStr">
        <is>
          <t>TSLA US Equity</t>
        </is>
      </c>
      <c r="F5236" t="inlineStr">
        <is>
          <t>TSLBOATRS</t>
        </is>
      </c>
      <c r="G5236" s="1" t="n">
        <v>53118</v>
      </c>
      <c r="H5236" s="1" t="n">
        <v>308.58</v>
      </c>
      <c r="I5236" s="2" t="n">
        <v>16391152.44</v>
      </c>
      <c r="J5236" s="3" t="n">
        <v>0.5262024</v>
      </c>
      <c r="K5236" s="4" t="n">
        <v>31149900.37</v>
      </c>
      <c r="L5236" s="5" t="n">
        <v>1400001</v>
      </c>
      <c r="M5236" s="6" t="n">
        <v>22.24991294</v>
      </c>
      <c r="N5236" s="7">
        <f>IF(ISNUMBER(_xll.BDP($C5236, "DELTA_MID")),_xll.BDP($C5236, "DELTA_MID")," ")</f>
        <v/>
      </c>
      <c r="O5236" s="7">
        <f>IF(ISNUMBER(N5236),_xll.BDP($C5236, "OPT_UNDL_TICKER"),"")</f>
        <v/>
      </c>
      <c r="P5236" s="8">
        <f>IF(ISNUMBER(N5236),_xll.BDP($C5236, "OPT_UNDL_PX")," ")</f>
        <v/>
      </c>
      <c r="Q5236" s="7">
        <f>IF(ISNUMBER(N5236),+G5236*_xll.BDP($C5236, "PX_POS_MULT_FACTOR")*P5236/K5236," ")</f>
        <v/>
      </c>
      <c r="R5236" s="8">
        <f>IF(OR($A5236="TUA",$A5236="TYA"),"",IF(ISNUMBER(_xll.BDP($C5236,"DUR_ADJ_OAS_MID")),_xll.BDP($C5236,"DUR_ADJ_OAS_MID"),IF(ISNUMBER(_xll.BDP($E5236&amp;" ISIN","DUR_ADJ_OAS_MID")),_xll.BDP($E5236&amp;" ISIN","DUR_ADJ_OAS_MID")," ")))</f>
        <v/>
      </c>
      <c r="S5236" s="7">
        <f>IF(ISNUMBER(N5236),Q5236*N5236,IF(ISNUMBER(R5236),J5236*R5236," "))</f>
        <v/>
      </c>
      <c r="T5236" t="inlineStr">
        <is>
          <t>TSLBOATRS</t>
        </is>
      </c>
      <c r="U5236" t="inlineStr">
        <is>
          <t>Swap</t>
        </is>
      </c>
      <c r="AG5236" t="n">
        <v>-0.006867</v>
      </c>
    </row>
    <row r="5237">
      <c r="A5237" t="inlineStr">
        <is>
          <t>TESL</t>
        </is>
      </c>
      <c r="B5237" t="inlineStr">
        <is>
          <t>TSLBOATRS            00001</t>
        </is>
      </c>
      <c r="C5237" t="inlineStr">
        <is>
          <t>TSLBOATRS 00001</t>
        </is>
      </c>
      <c r="F5237" t="inlineStr">
        <is>
          <t>TSLBOATRS 00001</t>
        </is>
      </c>
      <c r="G5237" s="1" t="n">
        <v>-17340177</v>
      </c>
      <c r="H5237" s="1" t="n">
        <v>100</v>
      </c>
      <c r="I5237" s="2" t="n">
        <v>-17340177</v>
      </c>
      <c r="J5237" s="3" t="n">
        <v>-0.55666878</v>
      </c>
      <c r="K5237" s="4" t="n">
        <v>31149900.37</v>
      </c>
      <c r="L5237" s="5" t="n">
        <v>1400001</v>
      </c>
      <c r="M5237" s="6" t="n">
        <v>22.24991294</v>
      </c>
      <c r="N5237" s="7">
        <f>IF(ISNUMBER(_xll.BDP($C5237, "DELTA_MID")),_xll.BDP($C5237, "DELTA_MID")," ")</f>
        <v/>
      </c>
      <c r="O5237" s="7">
        <f>IF(ISNUMBER(N5237),_xll.BDP($C5237, "OPT_UNDL_TICKER"),"")</f>
        <v/>
      </c>
      <c r="P5237" s="8">
        <f>IF(ISNUMBER(N5237),_xll.BDP($C5237, "OPT_UNDL_PX")," ")</f>
        <v/>
      </c>
      <c r="Q5237" s="7">
        <f>IF(ISNUMBER(N5237),+G5237*_xll.BDP($C5237, "PX_POS_MULT_FACTOR")*P5237/K5237," ")</f>
        <v/>
      </c>
      <c r="R5237" s="8">
        <f>IF(OR($A5237="TUA",$A5237="TYA"),"",IF(ISNUMBER(_xll.BDP($C5237,"DUR_ADJ_OAS_MID")),_xll.BDP($C5237,"DUR_ADJ_OAS_MID"),IF(ISNUMBER(_xll.BDP($E5237&amp;" ISIN","DUR_ADJ_OAS_MID")),_xll.BDP($E5237&amp;" ISIN","DUR_ADJ_OAS_MID")," ")))</f>
        <v/>
      </c>
      <c r="S5237" s="7">
        <f>IF(ISNUMBER(N5237),Q5237*N5237,IF(ISNUMBER(R5237),J5237*R5237," "))</f>
        <v/>
      </c>
      <c r="T5237" t="inlineStr">
        <is>
          <t>TSLBOATRS 00001</t>
        </is>
      </c>
      <c r="U5237" t="inlineStr">
        <is>
          <t>Swap</t>
        </is>
      </c>
      <c r="AG5237" t="n">
        <v>-0.006867</v>
      </c>
    </row>
    <row r="5238">
      <c r="A5238" t="inlineStr">
        <is>
          <t>TESL</t>
        </is>
      </c>
      <c r="B5238" t="inlineStr">
        <is>
          <t>B 07/08/25 Govt</t>
        </is>
      </c>
      <c r="C5238" t="inlineStr">
        <is>
          <t>B 07/08/25 Govt</t>
        </is>
      </c>
      <c r="D5238" t="inlineStr">
        <is>
          <t>BTXWC76</t>
        </is>
      </c>
      <c r="E5238" t="inlineStr">
        <is>
          <t>US912797PZ47</t>
        </is>
      </c>
      <c r="F5238" t="inlineStr">
        <is>
          <t>912797PZ4</t>
        </is>
      </c>
      <c r="G5238" s="1" t="n">
        <v>5300000</v>
      </c>
      <c r="H5238" s="1" t="n">
        <v>99.67527800000001</v>
      </c>
      <c r="I5238" s="2" t="n">
        <v>5282789.73</v>
      </c>
      <c r="J5238" s="3" t="n">
        <v>0.16959251</v>
      </c>
      <c r="K5238" s="4" t="n">
        <v>31149900.37</v>
      </c>
      <c r="L5238" s="5" t="n">
        <v>1400001</v>
      </c>
      <c r="M5238" s="6" t="n">
        <v>22.24991294</v>
      </c>
      <c r="N5238" s="7">
        <f>IF(ISNUMBER(_xll.BDP($C5238, "DELTA_MID")),_xll.BDP($C5238, "DELTA_MID")," ")</f>
        <v/>
      </c>
      <c r="O5238" s="7">
        <f>IF(ISNUMBER(N5238),_xll.BDP($C5238, "OPT_UNDL_TICKER"),"")</f>
        <v/>
      </c>
      <c r="P5238" s="8">
        <f>IF(ISNUMBER(N5238),_xll.BDP($C5238, "OPT_UNDL_PX")," ")</f>
        <v/>
      </c>
      <c r="Q5238" s="7">
        <f>IF(ISNUMBER(N5238),+G5238*_xll.BDP($C5238, "PX_POS_MULT_FACTOR")*P5238/K5238," ")</f>
        <v/>
      </c>
      <c r="R5238" s="8">
        <f>IF(OR($A5238="TUA",$A5238="TYA"),"",IF(ISNUMBER(_xll.BDP($C5238,"DUR_ADJ_OAS_MID")),_xll.BDP($C5238,"DUR_ADJ_OAS_MID"),IF(ISNUMBER(_xll.BDP($E5238&amp;" ISIN","DUR_ADJ_OAS_MID")),_xll.BDP($E5238&amp;" ISIN","DUR_ADJ_OAS_MID")," ")))</f>
        <v/>
      </c>
      <c r="S5238" s="7">
        <f>IF(ISNUMBER(N5238),Q5238*N5238,IF(ISNUMBER(R5238),J5238*R5238," "))</f>
        <v/>
      </c>
      <c r="T5238" t="inlineStr">
        <is>
          <t>912797PZ4</t>
        </is>
      </c>
      <c r="U5238" t="inlineStr">
        <is>
          <t>Treasury Bill</t>
        </is>
      </c>
      <c r="AG5238" t="n">
        <v>-0.006867</v>
      </c>
    </row>
    <row r="5239">
      <c r="A5239" t="inlineStr">
        <is>
          <t>TESL</t>
        </is>
      </c>
      <c r="B5239" t="inlineStr">
        <is>
          <t>B 08/05/25 Govt</t>
        </is>
      </c>
      <c r="C5239" t="inlineStr">
        <is>
          <t>B 08/05/25 Govt</t>
        </is>
      </c>
      <c r="D5239" t="inlineStr">
        <is>
          <t>BVBD9B8</t>
        </is>
      </c>
      <c r="E5239" t="inlineStr">
        <is>
          <t>US912797QH30</t>
        </is>
      </c>
      <c r="F5239" t="inlineStr">
        <is>
          <t>912797QH3</t>
        </is>
      </c>
      <c r="G5239" s="1" t="n">
        <v>900000</v>
      </c>
      <c r="H5239" s="1" t="n">
        <v>99.341611</v>
      </c>
      <c r="I5239" s="2" t="n">
        <v>894074.5</v>
      </c>
      <c r="J5239" s="3" t="n">
        <v>0.02870232</v>
      </c>
      <c r="K5239" s="4" t="n">
        <v>31149900.37</v>
      </c>
      <c r="L5239" s="5" t="n">
        <v>1400001</v>
      </c>
      <c r="M5239" s="6" t="n">
        <v>22.24991294</v>
      </c>
      <c r="N5239" s="7">
        <f>IF(ISNUMBER(_xll.BDP($C5239, "DELTA_MID")),_xll.BDP($C5239, "DELTA_MID")," ")</f>
        <v/>
      </c>
      <c r="O5239" s="7">
        <f>IF(ISNUMBER(N5239),_xll.BDP($C5239, "OPT_UNDL_TICKER"),"")</f>
        <v/>
      </c>
      <c r="P5239" s="8">
        <f>IF(ISNUMBER(N5239),_xll.BDP($C5239, "OPT_UNDL_PX")," ")</f>
        <v/>
      </c>
      <c r="Q5239" s="7">
        <f>IF(ISNUMBER(N5239),+G5239*_xll.BDP($C5239, "PX_POS_MULT_FACTOR")*P5239/K5239," ")</f>
        <v/>
      </c>
      <c r="R5239" s="8">
        <f>IF(OR($A5239="TUA",$A5239="TYA"),"",IF(ISNUMBER(_xll.BDP($C5239,"DUR_ADJ_OAS_MID")),_xll.BDP($C5239,"DUR_ADJ_OAS_MID"),IF(ISNUMBER(_xll.BDP($E5239&amp;" ISIN","DUR_ADJ_OAS_MID")),_xll.BDP($E5239&amp;" ISIN","DUR_ADJ_OAS_MID")," ")))</f>
        <v/>
      </c>
      <c r="S5239" s="7">
        <f>IF(ISNUMBER(N5239),Q5239*N5239,IF(ISNUMBER(R5239),J5239*R5239," "))</f>
        <v/>
      </c>
      <c r="T5239" t="inlineStr">
        <is>
          <t>912797QH3</t>
        </is>
      </c>
      <c r="U5239" t="inlineStr">
        <is>
          <t>Treasury Bill</t>
        </is>
      </c>
      <c r="AG5239" t="n">
        <v>-0.006867</v>
      </c>
    </row>
    <row r="5240">
      <c r="A5240" t="inlineStr">
        <is>
          <t>TESL</t>
        </is>
      </c>
      <c r="B5240" t="inlineStr">
        <is>
          <t>B 08/26/25 Govt</t>
        </is>
      </c>
      <c r="C5240" t="inlineStr">
        <is>
          <t>B 08/26/25 Govt</t>
        </is>
      </c>
      <c r="D5240" t="inlineStr">
        <is>
          <t>BS0D372</t>
        </is>
      </c>
      <c r="E5240" t="inlineStr">
        <is>
          <t>US912797QL42</t>
        </is>
      </c>
      <c r="F5240" t="inlineStr">
        <is>
          <t>912797QL4</t>
        </is>
      </c>
      <c r="G5240" s="1" t="n">
        <v>7400000</v>
      </c>
      <c r="H5240" s="1" t="n">
        <v>99.09375300000001</v>
      </c>
      <c r="I5240" s="2" t="n">
        <v>7332937.72</v>
      </c>
      <c r="J5240" s="3" t="n">
        <v>0.23540806</v>
      </c>
      <c r="K5240" s="4" t="n">
        <v>31149900.37</v>
      </c>
      <c r="L5240" s="5" t="n">
        <v>1400001</v>
      </c>
      <c r="M5240" s="6" t="n">
        <v>22.24991294</v>
      </c>
      <c r="N5240" s="7">
        <f>IF(ISNUMBER(_xll.BDP($C5240, "DELTA_MID")),_xll.BDP($C5240, "DELTA_MID")," ")</f>
        <v/>
      </c>
      <c r="O5240" s="7">
        <f>IF(ISNUMBER(N5240),_xll.BDP($C5240, "OPT_UNDL_TICKER"),"")</f>
        <v/>
      </c>
      <c r="P5240" s="8">
        <f>IF(ISNUMBER(N5240),_xll.BDP($C5240, "OPT_UNDL_PX")," ")</f>
        <v/>
      </c>
      <c r="Q5240" s="7">
        <f>IF(ISNUMBER(N5240),+G5240*_xll.BDP($C5240, "PX_POS_MULT_FACTOR")*P5240/K5240," ")</f>
        <v/>
      </c>
      <c r="R5240" s="8">
        <f>IF(OR($A5240="TUA",$A5240="TYA"),"",IF(ISNUMBER(_xll.BDP($C5240,"DUR_ADJ_OAS_MID")),_xll.BDP($C5240,"DUR_ADJ_OAS_MID"),IF(ISNUMBER(_xll.BDP($E5240&amp;" ISIN","DUR_ADJ_OAS_MID")),_xll.BDP($E5240&amp;" ISIN","DUR_ADJ_OAS_MID")," ")))</f>
        <v/>
      </c>
      <c r="S5240" s="7">
        <f>IF(ISNUMBER(N5240),Q5240*N5240,IF(ISNUMBER(R5240),J5240*R5240," "))</f>
        <v/>
      </c>
      <c r="T5240" t="inlineStr">
        <is>
          <t>912797QL4</t>
        </is>
      </c>
      <c r="U5240" t="inlineStr">
        <is>
          <t>Treasury Bill</t>
        </is>
      </c>
      <c r="AG5240" t="n">
        <v>-0.006867</v>
      </c>
    </row>
    <row r="5241">
      <c r="A5241" t="inlineStr">
        <is>
          <t>TESL</t>
        </is>
      </c>
      <c r="B5241" t="inlineStr">
        <is>
          <t>B 09/30/25 Govt</t>
        </is>
      </c>
      <c r="C5241" t="inlineStr">
        <is>
          <t>B 09/30/25 Govt</t>
        </is>
      </c>
      <c r="D5241" t="inlineStr">
        <is>
          <t>BTWXNT9</t>
        </is>
      </c>
      <c r="E5241" t="inlineStr">
        <is>
          <t>US912797QW07</t>
        </is>
      </c>
      <c r="F5241" t="inlineStr">
        <is>
          <t>912797QW0</t>
        </is>
      </c>
      <c r="G5241" s="1" t="n">
        <v>1000000</v>
      </c>
      <c r="H5241" s="1" t="n">
        <v>98.687889</v>
      </c>
      <c r="I5241" s="2" t="n">
        <v>986878.89</v>
      </c>
      <c r="J5241" s="3" t="n">
        <v>0.03168161</v>
      </c>
      <c r="K5241" s="4" t="n">
        <v>31149900.37</v>
      </c>
      <c r="L5241" s="5" t="n">
        <v>1400001</v>
      </c>
      <c r="M5241" s="6" t="n">
        <v>22.24991294</v>
      </c>
      <c r="N5241" s="7">
        <f>IF(ISNUMBER(_xll.BDP($C5241, "DELTA_MID")),_xll.BDP($C5241, "DELTA_MID")," ")</f>
        <v/>
      </c>
      <c r="O5241" s="7">
        <f>IF(ISNUMBER(N5241),_xll.BDP($C5241, "OPT_UNDL_TICKER"),"")</f>
        <v/>
      </c>
      <c r="P5241" s="8">
        <f>IF(ISNUMBER(N5241),_xll.BDP($C5241, "OPT_UNDL_PX")," ")</f>
        <v/>
      </c>
      <c r="Q5241" s="7">
        <f>IF(ISNUMBER(N5241),+G5241*_xll.BDP($C5241, "PX_POS_MULT_FACTOR")*P5241/K5241," ")</f>
        <v/>
      </c>
      <c r="R5241" s="8">
        <f>IF(OR($A5241="TUA",$A5241="TYA"),"",IF(ISNUMBER(_xll.BDP($C5241,"DUR_ADJ_OAS_MID")),_xll.BDP($C5241,"DUR_ADJ_OAS_MID"),IF(ISNUMBER(_xll.BDP($E5241&amp;" ISIN","DUR_ADJ_OAS_MID")),_xll.BDP($E5241&amp;" ISIN","DUR_ADJ_OAS_MID")," ")))</f>
        <v/>
      </c>
      <c r="S5241" s="7">
        <f>IF(ISNUMBER(N5241),Q5241*N5241,IF(ISNUMBER(R5241),J5241*R5241," "))</f>
        <v/>
      </c>
      <c r="T5241" t="inlineStr">
        <is>
          <t>912797QW0</t>
        </is>
      </c>
      <c r="U5241" t="inlineStr">
        <is>
          <t>Treasury Bill</t>
        </is>
      </c>
      <c r="AG5241" t="n">
        <v>-0.006867</v>
      </c>
    </row>
    <row r="5242">
      <c r="A5242" t="inlineStr">
        <is>
          <t>TESL</t>
        </is>
      </c>
      <c r="B5242" t="inlineStr">
        <is>
          <t>Cash</t>
        </is>
      </c>
      <c r="C5242" t="inlineStr">
        <is>
          <t>Cash</t>
        </is>
      </c>
      <c r="G5242" s="1" t="n">
        <v>1595706.76</v>
      </c>
      <c r="H5242" s="1" t="n">
        <v>1</v>
      </c>
      <c r="I5242" s="2" t="n">
        <v>1595706.76</v>
      </c>
      <c r="J5242" s="3" t="n">
        <v>0.05122671</v>
      </c>
      <c r="K5242" s="4" t="n">
        <v>31149900.37</v>
      </c>
      <c r="L5242" s="5" t="n">
        <v>1400001</v>
      </c>
      <c r="M5242" s="6" t="n">
        <v>22.24991294</v>
      </c>
      <c r="N5242" s="7">
        <f>IF(ISNUMBER(_xll.BDP($C5242, "DELTA_MID")),_xll.BDP($C5242, "DELTA_MID")," ")</f>
        <v/>
      </c>
      <c r="O5242" s="7">
        <f>IF(ISNUMBER(N5242),_xll.BDP($C5242, "OPT_UNDL_TICKER"),"")</f>
        <v/>
      </c>
      <c r="P5242" s="8">
        <f>IF(ISNUMBER(N5242),_xll.BDP($C5242, "OPT_UNDL_PX")," ")</f>
        <v/>
      </c>
      <c r="Q5242" s="7">
        <f>IF(ISNUMBER(N5242),+G5242*_xll.BDP($C5242, "PX_POS_MULT_FACTOR")*P5242/K5242," ")</f>
        <v/>
      </c>
      <c r="R5242" s="8">
        <f>IF(OR($A5242="TUA",$A5242="TYA"),"",IF(ISNUMBER(_xll.BDP($C5242,"DUR_ADJ_OAS_MID")),_xll.BDP($C5242,"DUR_ADJ_OAS_MID"),IF(ISNUMBER(_xll.BDP($E5242&amp;" ISIN","DUR_ADJ_OAS_MID")),_xll.BDP($E5242&amp;" ISIN","DUR_ADJ_OAS_MID")," ")))</f>
        <v/>
      </c>
      <c r="S5242" s="7">
        <f>IF(ISNUMBER(N5242),Q5242*N5242,IF(ISNUMBER(R5242),J5242*R5242," "))</f>
        <v/>
      </c>
      <c r="T5242" t="inlineStr">
        <is>
          <t>Cash</t>
        </is>
      </c>
      <c r="U5242" t="inlineStr">
        <is>
          <t>Cash</t>
        </is>
      </c>
      <c r="AG5242" t="n">
        <v>-0.006867</v>
      </c>
    </row>
    <row r="5243">
      <c r="N5243" s="7">
        <f>IF(ISNUMBER(_xll.BDP($C5243, "DELTA_MID")),_xll.BDP($C5243, "DELTA_MID")," ")</f>
        <v/>
      </c>
      <c r="O5243" s="7">
        <f>IF(ISNUMBER(N5243),_xll.BDP($C5243, "OPT_UNDL_TICKER"),"")</f>
        <v/>
      </c>
      <c r="P5243" s="8">
        <f>IF(ISNUMBER(N5243),_xll.BDP($C5243, "OPT_UNDL_PX")," ")</f>
        <v/>
      </c>
      <c r="Q5243" s="7">
        <f>IF(ISNUMBER(N5243),+G5243*_xll.BDP($C5243, "PX_POS_MULT_FACTOR")*P5243/K5243," ")</f>
        <v/>
      </c>
      <c r="R5243" s="8">
        <f>IF(OR($A5243="TUA",$A5243="TYA"),"",IF(ISNUMBER(_xll.BDP($C5243,"DUR_ADJ_OAS_MID")),_xll.BDP($C5243,"DUR_ADJ_OAS_MID"),IF(ISNUMBER(_xll.BDP($E5243&amp;" ISIN","DUR_ADJ_OAS_MID")),_xll.BDP($E5243&amp;" ISIN","DUR_ADJ_OAS_MID")," ")))</f>
        <v/>
      </c>
      <c r="S5243" s="7">
        <f>IF(ISNUMBER(N5243),Q5243*N5243,IF(ISNUMBER(R5243),J5243*R5243," "))</f>
        <v/>
      </c>
    </row>
    <row r="5244">
      <c r="A5244" t="inlineStr">
        <is>
          <t>TUA</t>
        </is>
      </c>
      <c r="B5244" t="inlineStr">
        <is>
          <t>US 2YR NOTE (CBT) SEP25</t>
        </is>
      </c>
      <c r="C5244" t="inlineStr">
        <is>
          <t>TUU5 Comdty</t>
        </is>
      </c>
      <c r="F5244" t="inlineStr">
        <is>
          <t>US 2YR NOTE (CBT) SEP25</t>
        </is>
      </c>
      <c r="G5244" s="1" t="n">
        <v>16661</v>
      </c>
      <c r="H5244" s="1" t="n">
        <v>103.523438</v>
      </c>
      <c r="I5244" s="2" t="n">
        <v>3449608001.036</v>
      </c>
      <c r="J5244" s="3" t="n">
        <v>5.23831295</v>
      </c>
      <c r="K5244" s="4" t="n">
        <v>658534156.15</v>
      </c>
      <c r="L5244" s="5" t="n">
        <v>30575001</v>
      </c>
      <c r="M5244" s="6" t="n">
        <v>21.53832002</v>
      </c>
      <c r="N5244" s="7">
        <f>IF(ISNUMBER(_xll.BDP($C5244, "DELTA_MID")),_xll.BDP($C5244, "DELTA_MID")," ")</f>
        <v/>
      </c>
      <c r="O5244" s="7">
        <f>IF(ISNUMBER(N5244),_xll.BDP($C5244, "OPT_UNDL_TICKER"),"")</f>
        <v/>
      </c>
      <c r="P5244" s="8">
        <f>IF(ISNUMBER(N5244),_xll.BDP($C5244, "OPT_UNDL_PX")," ")</f>
        <v/>
      </c>
      <c r="Q5244" s="7">
        <f>IF(ISNUMBER(N5244),+G5244*_xll.BDP($C5244, "PX_POS_MULT_FACTOR")*P5244/K5244," ")</f>
        <v/>
      </c>
      <c r="R5244" s="8">
        <f>IF(OR($A5244="TUA",$A5244="TYA"),"",IF(ISNUMBER(_xll.BDP($C5244,"DUR_ADJ_OAS_MID")),_xll.BDP($C5244,"DUR_ADJ_OAS_MID"),IF(ISNUMBER(_xll.BDP($E5244&amp;" ISIN","DUR_ADJ_OAS_MID")),_xll.BDP($E5244&amp;" ISIN","DUR_ADJ_OAS_MID")," ")))</f>
        <v/>
      </c>
      <c r="S5244" s="7">
        <f>IF(ISNUMBER(N5244),Q5244*N5244,IF(ISNUMBER(R5244),J5244*R5244," "))</f>
        <v/>
      </c>
      <c r="T5244" t="inlineStr">
        <is>
          <t>TUU5</t>
        </is>
      </c>
      <c r="U5244" t="inlineStr">
        <is>
          <t>Future</t>
        </is>
      </c>
      <c r="AG5244" t="n">
        <v>-1e-06</v>
      </c>
    </row>
    <row r="5245">
      <c r="A5245" t="inlineStr">
        <is>
          <t>TUA</t>
        </is>
      </c>
      <c r="B5245" t="inlineStr">
        <is>
          <t>B 06/17/25 Govt</t>
        </is>
      </c>
      <c r="C5245" t="inlineStr">
        <is>
          <t>B 06/17/25 Govt</t>
        </is>
      </c>
      <c r="D5245" t="inlineStr">
        <is>
          <t>BSNQ2D7</t>
        </is>
      </c>
      <c r="E5245" t="inlineStr">
        <is>
          <t>US912797PS04</t>
        </is>
      </c>
      <c r="F5245" t="inlineStr">
        <is>
          <t>912797PS0</t>
        </is>
      </c>
      <c r="G5245" s="1" t="n">
        <v>4100000</v>
      </c>
      <c r="H5245" s="1" t="n">
        <v>99.919004</v>
      </c>
      <c r="I5245" s="2" t="n">
        <v>4096679.16</v>
      </c>
      <c r="J5245" s="3" t="n">
        <v>0.00622091</v>
      </c>
      <c r="K5245" s="4" t="n">
        <v>658534156.15</v>
      </c>
      <c r="L5245" s="5" t="n">
        <v>30575001</v>
      </c>
      <c r="M5245" s="6" t="n">
        <v>21.53832002</v>
      </c>
      <c r="N5245" s="7">
        <f>IF(ISNUMBER(_xll.BDP($C5245, "DELTA_MID")),_xll.BDP($C5245, "DELTA_MID")," ")</f>
        <v/>
      </c>
      <c r="O5245" s="7">
        <f>IF(ISNUMBER(N5245),_xll.BDP($C5245, "OPT_UNDL_TICKER"),"")</f>
        <v/>
      </c>
      <c r="P5245" s="8">
        <f>IF(ISNUMBER(N5245),_xll.BDP($C5245, "OPT_UNDL_PX")," ")</f>
        <v/>
      </c>
      <c r="Q5245" s="7">
        <f>IF(ISNUMBER(N5245),+G5245*_xll.BDP($C5245, "PX_POS_MULT_FACTOR")*P5245/K5245," ")</f>
        <v/>
      </c>
      <c r="R5245" s="8">
        <f>IF(OR($A5245="TUA",$A5245="TYA"),"",IF(ISNUMBER(_xll.BDP($C5245,"DUR_ADJ_OAS_MID")),_xll.BDP($C5245,"DUR_ADJ_OAS_MID"),IF(ISNUMBER(_xll.BDP($E5245&amp;" ISIN","DUR_ADJ_OAS_MID")),_xll.BDP($E5245&amp;" ISIN","DUR_ADJ_OAS_MID")," ")))</f>
        <v/>
      </c>
      <c r="S5245" s="7">
        <f>IF(ISNUMBER(N5245),Q5245*N5245,IF(ISNUMBER(R5245),J5245*R5245," "))</f>
        <v/>
      </c>
      <c r="T5245" t="inlineStr">
        <is>
          <t>912797PS0</t>
        </is>
      </c>
      <c r="U5245" t="inlineStr">
        <is>
          <t>Treasury Bill</t>
        </is>
      </c>
      <c r="AG5245" t="n">
        <v>-1e-06</v>
      </c>
    </row>
    <row r="5246">
      <c r="A5246" t="inlineStr">
        <is>
          <t>TUA</t>
        </is>
      </c>
      <c r="B5246" t="inlineStr">
        <is>
          <t>B 07/08/25 Govt</t>
        </is>
      </c>
      <c r="C5246" t="inlineStr">
        <is>
          <t>B 07/08/25 Govt</t>
        </is>
      </c>
      <c r="D5246" t="inlineStr">
        <is>
          <t>BTXWC76</t>
        </is>
      </c>
      <c r="E5246" t="inlineStr">
        <is>
          <t>US912797PZ47</t>
        </is>
      </c>
      <c r="F5246" t="inlineStr">
        <is>
          <t>912797PZ4</t>
        </is>
      </c>
      <c r="G5246" s="1" t="n">
        <v>18100000</v>
      </c>
      <c r="H5246" s="1" t="n">
        <v>99.67527800000001</v>
      </c>
      <c r="I5246" s="2" t="n">
        <v>18041225.32</v>
      </c>
      <c r="J5246" s="3" t="n">
        <v>0.02739604</v>
      </c>
      <c r="K5246" s="4" t="n">
        <v>658534156.15</v>
      </c>
      <c r="L5246" s="5" t="n">
        <v>30575001</v>
      </c>
      <c r="M5246" s="6" t="n">
        <v>21.53832002</v>
      </c>
      <c r="N5246" s="7">
        <f>IF(ISNUMBER(_xll.BDP($C5246, "DELTA_MID")),_xll.BDP($C5246, "DELTA_MID")," ")</f>
        <v/>
      </c>
      <c r="O5246" s="7">
        <f>IF(ISNUMBER(N5246),_xll.BDP($C5246, "OPT_UNDL_TICKER"),"")</f>
        <v/>
      </c>
      <c r="P5246" s="8">
        <f>IF(ISNUMBER(N5246),_xll.BDP($C5246, "OPT_UNDL_PX")," ")</f>
        <v/>
      </c>
      <c r="Q5246" s="7">
        <f>IF(ISNUMBER(N5246),+G5246*_xll.BDP($C5246, "PX_POS_MULT_FACTOR")*P5246/K5246," ")</f>
        <v/>
      </c>
      <c r="R5246" s="8">
        <f>IF(OR($A5246="TUA",$A5246="TYA"),"",IF(ISNUMBER(_xll.BDP($C5246,"DUR_ADJ_OAS_MID")),_xll.BDP($C5246,"DUR_ADJ_OAS_MID"),IF(ISNUMBER(_xll.BDP($E5246&amp;" ISIN","DUR_ADJ_OAS_MID")),_xll.BDP($E5246&amp;" ISIN","DUR_ADJ_OAS_MID")," ")))</f>
        <v/>
      </c>
      <c r="S5246" s="7">
        <f>IF(ISNUMBER(N5246),Q5246*N5246,IF(ISNUMBER(R5246),J5246*R5246," "))</f>
        <v/>
      </c>
      <c r="T5246" t="inlineStr">
        <is>
          <t>912797PZ4</t>
        </is>
      </c>
      <c r="U5246" t="inlineStr">
        <is>
          <t>Treasury Bill</t>
        </is>
      </c>
      <c r="AG5246" t="n">
        <v>-1e-06</v>
      </c>
    </row>
    <row r="5247">
      <c r="A5247" t="inlineStr">
        <is>
          <t>TUA</t>
        </is>
      </c>
      <c r="B5247" t="inlineStr">
        <is>
          <t>B 07/29/25 Govt</t>
        </is>
      </c>
      <c r="C5247" t="inlineStr">
        <is>
          <t>B 07/29/25 Govt</t>
        </is>
      </c>
      <c r="D5247" t="inlineStr">
        <is>
          <t>BMHSGL3</t>
        </is>
      </c>
      <c r="E5247" t="inlineStr">
        <is>
          <t>US912797QC43</t>
        </is>
      </c>
      <c r="F5247" t="inlineStr">
        <is>
          <t>912797QC4</t>
        </is>
      </c>
      <c r="G5247" s="1" t="n">
        <v>185600000</v>
      </c>
      <c r="H5247" s="1" t="n">
        <v>99.426632</v>
      </c>
      <c r="I5247" s="2" t="n">
        <v>184535828.99</v>
      </c>
      <c r="J5247" s="3" t="n">
        <v>0.28022211</v>
      </c>
      <c r="K5247" s="4" t="n">
        <v>658534156.15</v>
      </c>
      <c r="L5247" s="5" t="n">
        <v>30575001</v>
      </c>
      <c r="M5247" s="6" t="n">
        <v>21.53832002</v>
      </c>
      <c r="N5247" s="7">
        <f>IF(ISNUMBER(_xll.BDP($C5247, "DELTA_MID")),_xll.BDP($C5247, "DELTA_MID")," ")</f>
        <v/>
      </c>
      <c r="O5247" s="7">
        <f>IF(ISNUMBER(N5247),_xll.BDP($C5247, "OPT_UNDL_TICKER"),"")</f>
        <v/>
      </c>
      <c r="P5247" s="8">
        <f>IF(ISNUMBER(N5247),_xll.BDP($C5247, "OPT_UNDL_PX")," ")</f>
        <v/>
      </c>
      <c r="Q5247" s="7">
        <f>IF(ISNUMBER(N5247),+G5247*_xll.BDP($C5247, "PX_POS_MULT_FACTOR")*P5247/K5247," ")</f>
        <v/>
      </c>
      <c r="R5247" s="8">
        <f>IF(OR($A5247="TUA",$A5247="TYA"),"",IF(ISNUMBER(_xll.BDP($C5247,"DUR_ADJ_OAS_MID")),_xll.BDP($C5247,"DUR_ADJ_OAS_MID"),IF(ISNUMBER(_xll.BDP($E5247&amp;" ISIN","DUR_ADJ_OAS_MID")),_xll.BDP($E5247&amp;" ISIN","DUR_ADJ_OAS_MID")," ")))</f>
        <v/>
      </c>
      <c r="S5247" s="7">
        <f>IF(ISNUMBER(N5247),Q5247*N5247,IF(ISNUMBER(R5247),J5247*R5247," "))</f>
        <v/>
      </c>
      <c r="T5247" t="inlineStr">
        <is>
          <t>912797QC4</t>
        </is>
      </c>
      <c r="U5247" t="inlineStr">
        <is>
          <t>Treasury Bill</t>
        </is>
      </c>
      <c r="AG5247" t="n">
        <v>-1e-06</v>
      </c>
    </row>
    <row r="5248">
      <c r="A5248" t="inlineStr">
        <is>
          <t>TUA</t>
        </is>
      </c>
      <c r="B5248" t="inlineStr">
        <is>
          <t>B 08/05/25 Govt</t>
        </is>
      </c>
      <c r="C5248" t="inlineStr">
        <is>
          <t>B 08/05/25 Govt</t>
        </is>
      </c>
      <c r="D5248" t="inlineStr">
        <is>
          <t>BVBD9B8</t>
        </is>
      </c>
      <c r="E5248" t="inlineStr">
        <is>
          <t>US912797QH30</t>
        </is>
      </c>
      <c r="F5248" t="inlineStr">
        <is>
          <t>912797QH3</t>
        </is>
      </c>
      <c r="G5248" s="1" t="n">
        <v>425500000</v>
      </c>
      <c r="H5248" s="1" t="n">
        <v>99.341611</v>
      </c>
      <c r="I5248" s="2" t="n">
        <v>422698554.81</v>
      </c>
      <c r="J5248" s="3" t="n">
        <v>0.64187795</v>
      </c>
      <c r="K5248" s="4" t="n">
        <v>658534156.15</v>
      </c>
      <c r="L5248" s="5" t="n">
        <v>30575001</v>
      </c>
      <c r="M5248" s="6" t="n">
        <v>21.53832002</v>
      </c>
      <c r="N5248" s="7">
        <f>IF(ISNUMBER(_xll.BDP($C5248, "DELTA_MID")),_xll.BDP($C5248, "DELTA_MID")," ")</f>
        <v/>
      </c>
      <c r="O5248" s="7">
        <f>IF(ISNUMBER(N5248),_xll.BDP($C5248, "OPT_UNDL_TICKER"),"")</f>
        <v/>
      </c>
      <c r="P5248" s="8">
        <f>IF(ISNUMBER(N5248),_xll.BDP($C5248, "OPT_UNDL_PX")," ")</f>
        <v/>
      </c>
      <c r="Q5248" s="7">
        <f>IF(ISNUMBER(N5248),+G5248*_xll.BDP($C5248, "PX_POS_MULT_FACTOR")*P5248/K5248," ")</f>
        <v/>
      </c>
      <c r="R5248" s="8">
        <f>IF(OR($A5248="TUA",$A5248="TYA"),"",IF(ISNUMBER(_xll.BDP($C5248,"DUR_ADJ_OAS_MID")),_xll.BDP($C5248,"DUR_ADJ_OAS_MID"),IF(ISNUMBER(_xll.BDP($E5248&amp;" ISIN","DUR_ADJ_OAS_MID")),_xll.BDP($E5248&amp;" ISIN","DUR_ADJ_OAS_MID")," ")))</f>
        <v/>
      </c>
      <c r="S5248" s="7">
        <f>IF(ISNUMBER(N5248),Q5248*N5248,IF(ISNUMBER(R5248),J5248*R5248," "))</f>
        <v/>
      </c>
      <c r="T5248" t="inlineStr">
        <is>
          <t>912797QH3</t>
        </is>
      </c>
      <c r="U5248" t="inlineStr">
        <is>
          <t>Treasury Bill</t>
        </is>
      </c>
      <c r="AG5248" t="n">
        <v>-1e-06</v>
      </c>
    </row>
    <row r="5249">
      <c r="A5249" t="inlineStr">
        <is>
          <t>TUA</t>
        </is>
      </c>
      <c r="B5249" t="inlineStr">
        <is>
          <t>B 08/26/25 Govt</t>
        </is>
      </c>
      <c r="C5249" t="inlineStr">
        <is>
          <t>B 08/26/25 Govt</t>
        </is>
      </c>
      <c r="D5249" t="inlineStr">
        <is>
          <t>BS0D372</t>
        </is>
      </c>
      <c r="E5249" t="inlineStr">
        <is>
          <t>US912797QL42</t>
        </is>
      </c>
      <c r="F5249" t="inlineStr">
        <is>
          <t>912797QL4</t>
        </is>
      </c>
      <c r="G5249" s="1" t="n">
        <v>25000000</v>
      </c>
      <c r="H5249" s="1" t="n">
        <v>99.09375300000001</v>
      </c>
      <c r="I5249" s="2" t="n">
        <v>24773438.25</v>
      </c>
      <c r="J5249" s="3" t="n">
        <v>0.03761906</v>
      </c>
      <c r="K5249" s="4" t="n">
        <v>658534156.15</v>
      </c>
      <c r="L5249" s="5" t="n">
        <v>30575001</v>
      </c>
      <c r="M5249" s="6" t="n">
        <v>21.53832002</v>
      </c>
      <c r="N5249" s="7">
        <f>IF(ISNUMBER(_xll.BDP($C5249, "DELTA_MID")),_xll.BDP($C5249, "DELTA_MID")," ")</f>
        <v/>
      </c>
      <c r="O5249" s="7">
        <f>IF(ISNUMBER(N5249),_xll.BDP($C5249, "OPT_UNDL_TICKER"),"")</f>
        <v/>
      </c>
      <c r="P5249" s="8">
        <f>IF(ISNUMBER(N5249),_xll.BDP($C5249, "OPT_UNDL_PX")," ")</f>
        <v/>
      </c>
      <c r="Q5249" s="7">
        <f>IF(ISNUMBER(N5249),+G5249*_xll.BDP($C5249, "PX_POS_MULT_FACTOR")*P5249/K5249," ")</f>
        <v/>
      </c>
      <c r="R5249" s="8">
        <f>IF(OR($A5249="TUA",$A5249="TYA"),"",IF(ISNUMBER(_xll.BDP($C5249,"DUR_ADJ_OAS_MID")),_xll.BDP($C5249,"DUR_ADJ_OAS_MID"),IF(ISNUMBER(_xll.BDP($E5249&amp;" ISIN","DUR_ADJ_OAS_MID")),_xll.BDP($E5249&amp;" ISIN","DUR_ADJ_OAS_MID")," ")))</f>
        <v/>
      </c>
      <c r="S5249" s="7">
        <f>IF(ISNUMBER(N5249),Q5249*N5249,IF(ISNUMBER(R5249),J5249*R5249," "))</f>
        <v/>
      </c>
      <c r="T5249" t="inlineStr">
        <is>
          <t>912797QL4</t>
        </is>
      </c>
      <c r="U5249" t="inlineStr">
        <is>
          <t>Treasury Bill</t>
        </is>
      </c>
      <c r="AG5249" t="n">
        <v>-1e-06</v>
      </c>
    </row>
    <row r="5250">
      <c r="A5250" t="inlineStr">
        <is>
          <t>TUA</t>
        </is>
      </c>
      <c r="B5250" t="inlineStr">
        <is>
          <t>B 09/30/25 Govt</t>
        </is>
      </c>
      <c r="C5250" t="inlineStr">
        <is>
          <t>B 09/30/25 Govt</t>
        </is>
      </c>
      <c r="D5250" t="inlineStr">
        <is>
          <t>BTWXNT9</t>
        </is>
      </c>
      <c r="E5250" t="inlineStr">
        <is>
          <t>US912797QW07</t>
        </is>
      </c>
      <c r="F5250" t="inlineStr">
        <is>
          <t>912797QW0</t>
        </is>
      </c>
      <c r="G5250" s="1" t="n">
        <v>2500000</v>
      </c>
      <c r="H5250" s="1" t="n">
        <v>98.687889</v>
      </c>
      <c r="I5250" s="2" t="n">
        <v>2467197.23</v>
      </c>
      <c r="J5250" s="3" t="n">
        <v>0.0037465</v>
      </c>
      <c r="K5250" s="4" t="n">
        <v>658534156.15</v>
      </c>
      <c r="L5250" s="5" t="n">
        <v>30575001</v>
      </c>
      <c r="M5250" s="6" t="n">
        <v>21.53832002</v>
      </c>
      <c r="N5250" s="7">
        <f>IF(ISNUMBER(_xll.BDP($C5250, "DELTA_MID")),_xll.BDP($C5250, "DELTA_MID")," ")</f>
        <v/>
      </c>
      <c r="O5250" s="7">
        <f>IF(ISNUMBER(N5250),_xll.BDP($C5250, "OPT_UNDL_TICKER"),"")</f>
        <v/>
      </c>
      <c r="P5250" s="8">
        <f>IF(ISNUMBER(N5250),_xll.BDP($C5250, "OPT_UNDL_PX")," ")</f>
        <v/>
      </c>
      <c r="Q5250" s="7">
        <f>IF(ISNUMBER(N5250),+G5250*_xll.BDP($C5250, "PX_POS_MULT_FACTOR")*P5250/K5250," ")</f>
        <v/>
      </c>
      <c r="R5250" s="8">
        <f>IF(OR($A5250="TUA",$A5250="TYA"),"",IF(ISNUMBER(_xll.BDP($C5250,"DUR_ADJ_OAS_MID")),_xll.BDP($C5250,"DUR_ADJ_OAS_MID"),IF(ISNUMBER(_xll.BDP($E5250&amp;" ISIN","DUR_ADJ_OAS_MID")),_xll.BDP($E5250&amp;" ISIN","DUR_ADJ_OAS_MID")," ")))</f>
        <v/>
      </c>
      <c r="S5250" s="7">
        <f>IF(ISNUMBER(N5250),Q5250*N5250,IF(ISNUMBER(R5250),J5250*R5250," "))</f>
        <v/>
      </c>
      <c r="T5250" t="inlineStr">
        <is>
          <t>912797QW0</t>
        </is>
      </c>
      <c r="U5250" t="inlineStr">
        <is>
          <t>Treasury Bill</t>
        </is>
      </c>
      <c r="AG5250" t="n">
        <v>-1e-06</v>
      </c>
    </row>
    <row r="5251">
      <c r="A5251" t="inlineStr">
        <is>
          <t>TUA</t>
        </is>
      </c>
      <c r="B5251" t="inlineStr">
        <is>
          <t>Cash</t>
        </is>
      </c>
      <c r="C5251" t="inlineStr">
        <is>
          <t>Cash</t>
        </is>
      </c>
      <c r="G5251" s="1" t="n">
        <v>1921232.37</v>
      </c>
      <c r="H5251" s="1" t="n">
        <v>1</v>
      </c>
      <c r="I5251" s="2" t="n">
        <v>1921232.37</v>
      </c>
      <c r="J5251" s="3" t="n">
        <v>0.00291744</v>
      </c>
      <c r="K5251" s="4" t="n">
        <v>658534156.15</v>
      </c>
      <c r="L5251" s="5" t="n">
        <v>30575001</v>
      </c>
      <c r="M5251" s="6" t="n">
        <v>21.53832002</v>
      </c>
      <c r="N5251" s="7">
        <f>IF(ISNUMBER(_xll.BDP($C5251, "DELTA_MID")),_xll.BDP($C5251, "DELTA_MID")," ")</f>
        <v/>
      </c>
      <c r="O5251" s="7">
        <f>IF(ISNUMBER(N5251),_xll.BDP($C5251, "OPT_UNDL_TICKER"),"")</f>
        <v/>
      </c>
      <c r="P5251" s="8">
        <f>IF(ISNUMBER(N5251),_xll.BDP($C5251, "OPT_UNDL_PX")," ")</f>
        <v/>
      </c>
      <c r="Q5251" s="7">
        <f>IF(ISNUMBER(N5251),+G5251*_xll.BDP($C5251, "PX_POS_MULT_FACTOR")*P5251/K5251," ")</f>
        <v/>
      </c>
      <c r="R5251" s="8">
        <f>IF(OR($A5251="TUA",$A5251="TYA"),"",IF(ISNUMBER(_xll.BDP($C5251,"DUR_ADJ_OAS_MID")),_xll.BDP($C5251,"DUR_ADJ_OAS_MID"),IF(ISNUMBER(_xll.BDP($E5251&amp;" ISIN","DUR_ADJ_OAS_MID")),_xll.BDP($E5251&amp;" ISIN","DUR_ADJ_OAS_MID")," ")))</f>
        <v/>
      </c>
      <c r="S5251" s="7">
        <f>IF(ISNUMBER(N5251),Q5251*N5251,IF(ISNUMBER(R5251),J5251*R5251," "))</f>
        <v/>
      </c>
      <c r="T5251" t="inlineStr">
        <is>
          <t>Cash</t>
        </is>
      </c>
      <c r="U5251" t="inlineStr">
        <is>
          <t>Cash</t>
        </is>
      </c>
      <c r="AG5251" t="n">
        <v>-1e-06</v>
      </c>
    </row>
    <row r="5252">
      <c r="N5252" s="7">
        <f>IF(ISNUMBER(_xll.BDP($C5252, "DELTA_MID")),_xll.BDP($C5252, "DELTA_MID")," ")</f>
        <v/>
      </c>
      <c r="O5252" s="7">
        <f>IF(ISNUMBER(N5252),_xll.BDP($C5252, "OPT_UNDL_TICKER"),"")</f>
        <v/>
      </c>
      <c r="P5252" s="8">
        <f>IF(ISNUMBER(N5252),_xll.BDP($C5252, "OPT_UNDL_PX")," ")</f>
        <v/>
      </c>
      <c r="Q5252" s="7">
        <f>IF(ISNUMBER(N5252),+G5252*_xll.BDP($C5252, "PX_POS_MULT_FACTOR")*P5252/K5252," ")</f>
        <v/>
      </c>
      <c r="R5252" s="8">
        <f>IF(OR($A5252="TUA",$A5252="TYA"),"",IF(ISNUMBER(_xll.BDP($C5252,"DUR_ADJ_OAS_MID")),_xll.BDP($C5252,"DUR_ADJ_OAS_MID"),IF(ISNUMBER(_xll.BDP($E5252&amp;" ISIN","DUR_ADJ_OAS_MID")),_xll.BDP($E5252&amp;" ISIN","DUR_ADJ_OAS_MID")," ")))</f>
        <v/>
      </c>
      <c r="S5252" s="7">
        <f>IF(ISNUMBER(N5252),Q5252*N5252,IF(ISNUMBER(R5252),J5252*R5252," "))</f>
        <v/>
      </c>
    </row>
    <row r="5253">
      <c r="A5253" t="inlineStr">
        <is>
          <t>TYA</t>
        </is>
      </c>
      <c r="B5253" t="inlineStr">
        <is>
          <t>US 10YR NOTE (CBT)SEP25</t>
        </is>
      </c>
      <c r="C5253" t="inlineStr">
        <is>
          <t>TYU5 Comdty</t>
        </is>
      </c>
      <c r="F5253" t="inlineStr">
        <is>
          <t>US 10YR NOTE (CBT)SEP25</t>
        </is>
      </c>
      <c r="G5253" s="1" t="n">
        <v>4077</v>
      </c>
      <c r="H5253" s="1" t="n">
        <v>110.15625</v>
      </c>
      <c r="I5253" s="2" t="n">
        <v>449107031.25</v>
      </c>
      <c r="J5253" s="3" t="n">
        <v>3.09999407</v>
      </c>
      <c r="K5253" s="4" t="n">
        <v>144873512.9</v>
      </c>
      <c r="L5253" s="5" t="n">
        <v>11325001</v>
      </c>
      <c r="M5253" s="6" t="n">
        <v>12.79236204</v>
      </c>
      <c r="N5253" s="7">
        <f>IF(ISNUMBER(_xll.BDP($C5253, "DELTA_MID")),_xll.BDP($C5253, "DELTA_MID")," ")</f>
        <v/>
      </c>
      <c r="O5253" s="7">
        <f>IF(ISNUMBER(N5253),_xll.BDP($C5253, "OPT_UNDL_TICKER"),"")</f>
        <v/>
      </c>
      <c r="P5253" s="8">
        <f>IF(ISNUMBER(N5253),_xll.BDP($C5253, "OPT_UNDL_PX")," ")</f>
        <v/>
      </c>
      <c r="Q5253" s="7">
        <f>IF(ISNUMBER(N5253),+G5253*_xll.BDP($C5253, "PX_POS_MULT_FACTOR")*P5253/K5253," ")</f>
        <v/>
      </c>
      <c r="R5253" s="8">
        <f>IF(OR($A5253="TUA",$A5253="TYA"),"",IF(ISNUMBER(_xll.BDP($C5253,"DUR_ADJ_OAS_MID")),_xll.BDP($C5253,"DUR_ADJ_OAS_MID"),IF(ISNUMBER(_xll.BDP($E5253&amp;" ISIN","DUR_ADJ_OAS_MID")),_xll.BDP($E5253&amp;" ISIN","DUR_ADJ_OAS_MID")," ")))</f>
        <v/>
      </c>
      <c r="S5253" s="7">
        <f>IF(ISNUMBER(N5253),Q5253*N5253,IF(ISNUMBER(R5253),J5253*R5253," "))</f>
        <v/>
      </c>
      <c r="T5253" t="inlineStr">
        <is>
          <t>TYU5</t>
        </is>
      </c>
      <c r="U5253" t="inlineStr">
        <is>
          <t>Future</t>
        </is>
      </c>
      <c r="AG5253" t="n">
        <v>-1e-06</v>
      </c>
    </row>
    <row r="5254">
      <c r="A5254" t="inlineStr">
        <is>
          <t>TYA</t>
        </is>
      </c>
      <c r="B5254" t="inlineStr">
        <is>
          <t>B 06/17/25 Govt</t>
        </is>
      </c>
      <c r="C5254" t="inlineStr">
        <is>
          <t>B 06/17/25 Govt</t>
        </is>
      </c>
      <c r="D5254" t="inlineStr">
        <is>
          <t>BSNQ2D7</t>
        </is>
      </c>
      <c r="E5254" t="inlineStr">
        <is>
          <t>US912797PS04</t>
        </is>
      </c>
      <c r="F5254" t="inlineStr">
        <is>
          <t>912797PS0</t>
        </is>
      </c>
      <c r="G5254" s="1" t="n">
        <v>6200000</v>
      </c>
      <c r="H5254" s="1" t="n">
        <v>99.919004</v>
      </c>
      <c r="I5254" s="2" t="n">
        <v>6194978.25</v>
      </c>
      <c r="J5254" s="3" t="n">
        <v>0.04276129</v>
      </c>
      <c r="K5254" s="4" t="n">
        <v>144873512.9</v>
      </c>
      <c r="L5254" s="5" t="n">
        <v>11325001</v>
      </c>
      <c r="M5254" s="6" t="n">
        <v>12.79236204</v>
      </c>
      <c r="N5254" s="7">
        <f>IF(ISNUMBER(_xll.BDP($C5254, "DELTA_MID")),_xll.BDP($C5254, "DELTA_MID")," ")</f>
        <v/>
      </c>
      <c r="O5254" s="7">
        <f>IF(ISNUMBER(N5254),_xll.BDP($C5254, "OPT_UNDL_TICKER"),"")</f>
        <v/>
      </c>
      <c r="P5254" s="8">
        <f>IF(ISNUMBER(N5254),_xll.BDP($C5254, "OPT_UNDL_PX")," ")</f>
        <v/>
      </c>
      <c r="Q5254" s="7">
        <f>IF(ISNUMBER(N5254),+G5254*_xll.BDP($C5254, "PX_POS_MULT_FACTOR")*P5254/K5254," ")</f>
        <v/>
      </c>
      <c r="R5254" s="8">
        <f>IF(OR($A5254="TUA",$A5254="TYA"),"",IF(ISNUMBER(_xll.BDP($C5254,"DUR_ADJ_OAS_MID")),_xll.BDP($C5254,"DUR_ADJ_OAS_MID"),IF(ISNUMBER(_xll.BDP($E5254&amp;" ISIN","DUR_ADJ_OAS_MID")),_xll.BDP($E5254&amp;" ISIN","DUR_ADJ_OAS_MID")," ")))</f>
        <v/>
      </c>
      <c r="S5254" s="7">
        <f>IF(ISNUMBER(N5254),Q5254*N5254,IF(ISNUMBER(R5254),J5254*R5254," "))</f>
        <v/>
      </c>
      <c r="T5254" t="inlineStr">
        <is>
          <t>912797PS0</t>
        </is>
      </c>
      <c r="U5254" t="inlineStr">
        <is>
          <t>Treasury Bill</t>
        </is>
      </c>
      <c r="AG5254" t="n">
        <v>-1e-06</v>
      </c>
    </row>
    <row r="5255">
      <c r="A5255" t="inlineStr">
        <is>
          <t>TYA</t>
        </is>
      </c>
      <c r="B5255" t="inlineStr">
        <is>
          <t>B 07/08/25 Govt</t>
        </is>
      </c>
      <c r="C5255" t="inlineStr">
        <is>
          <t>B 07/08/25 Govt</t>
        </is>
      </c>
      <c r="D5255" t="inlineStr">
        <is>
          <t>BTXWC76</t>
        </is>
      </c>
      <c r="E5255" t="inlineStr">
        <is>
          <t>US912797PZ47</t>
        </is>
      </c>
      <c r="F5255" t="inlineStr">
        <is>
          <t>912797PZ4</t>
        </is>
      </c>
      <c r="G5255" s="1" t="n">
        <v>9750000</v>
      </c>
      <c r="H5255" s="1" t="n">
        <v>99.67527800000001</v>
      </c>
      <c r="I5255" s="2" t="n">
        <v>9718339.609999999</v>
      </c>
      <c r="J5255" s="3" t="n">
        <v>0.06708155</v>
      </c>
      <c r="K5255" s="4" t="n">
        <v>144873512.9</v>
      </c>
      <c r="L5255" s="5" t="n">
        <v>11325001</v>
      </c>
      <c r="M5255" s="6" t="n">
        <v>12.79236204</v>
      </c>
      <c r="N5255" s="7">
        <f>IF(ISNUMBER(_xll.BDP($C5255, "DELTA_MID")),_xll.BDP($C5255, "DELTA_MID")," ")</f>
        <v/>
      </c>
      <c r="O5255" s="7">
        <f>IF(ISNUMBER(N5255),_xll.BDP($C5255, "OPT_UNDL_TICKER"),"")</f>
        <v/>
      </c>
      <c r="P5255" s="8">
        <f>IF(ISNUMBER(N5255),_xll.BDP($C5255, "OPT_UNDL_PX")," ")</f>
        <v/>
      </c>
      <c r="Q5255" s="7">
        <f>IF(ISNUMBER(N5255),+G5255*_xll.BDP($C5255, "PX_POS_MULT_FACTOR")*P5255/K5255," ")</f>
        <v/>
      </c>
      <c r="R5255" s="8">
        <f>IF(OR($A5255="TUA",$A5255="TYA"),"",IF(ISNUMBER(_xll.BDP($C5255,"DUR_ADJ_OAS_MID")),_xll.BDP($C5255,"DUR_ADJ_OAS_MID"),IF(ISNUMBER(_xll.BDP($E5255&amp;" ISIN","DUR_ADJ_OAS_MID")),_xll.BDP($E5255&amp;" ISIN","DUR_ADJ_OAS_MID")," ")))</f>
        <v/>
      </c>
      <c r="S5255" s="7">
        <f>IF(ISNUMBER(N5255),Q5255*N5255,IF(ISNUMBER(R5255),J5255*R5255," "))</f>
        <v/>
      </c>
      <c r="T5255" t="inlineStr">
        <is>
          <t>912797PZ4</t>
        </is>
      </c>
      <c r="U5255" t="inlineStr">
        <is>
          <t>Treasury Bill</t>
        </is>
      </c>
      <c r="AG5255" t="n">
        <v>-1e-06</v>
      </c>
    </row>
    <row r="5256">
      <c r="A5256" t="inlineStr">
        <is>
          <t>TYA</t>
        </is>
      </c>
      <c r="B5256" t="inlineStr">
        <is>
          <t>B 07/29/25 Govt</t>
        </is>
      </c>
      <c r="C5256" t="inlineStr">
        <is>
          <t>B 07/29/25 Govt</t>
        </is>
      </c>
      <c r="D5256" t="inlineStr">
        <is>
          <t>BMHSGL3</t>
        </is>
      </c>
      <c r="E5256" t="inlineStr">
        <is>
          <t>US912797QC43</t>
        </is>
      </c>
      <c r="F5256" t="inlineStr">
        <is>
          <t>912797QC4</t>
        </is>
      </c>
      <c r="G5256" s="1" t="n">
        <v>33000000</v>
      </c>
      <c r="H5256" s="1" t="n">
        <v>99.426632</v>
      </c>
      <c r="I5256" s="2" t="n">
        <v>32810788.56</v>
      </c>
      <c r="J5256" s="3" t="n">
        <v>0.22647886</v>
      </c>
      <c r="K5256" s="4" t="n">
        <v>144873512.9</v>
      </c>
      <c r="L5256" s="5" t="n">
        <v>11325001</v>
      </c>
      <c r="M5256" s="6" t="n">
        <v>12.79236204</v>
      </c>
      <c r="N5256" s="7">
        <f>IF(ISNUMBER(_xll.BDP($C5256, "DELTA_MID")),_xll.BDP($C5256, "DELTA_MID")," ")</f>
        <v/>
      </c>
      <c r="O5256" s="7">
        <f>IF(ISNUMBER(N5256),_xll.BDP($C5256, "OPT_UNDL_TICKER"),"")</f>
        <v/>
      </c>
      <c r="P5256" s="8">
        <f>IF(ISNUMBER(N5256),_xll.BDP($C5256, "OPT_UNDL_PX")," ")</f>
        <v/>
      </c>
      <c r="Q5256" s="7">
        <f>IF(ISNUMBER(N5256),+G5256*_xll.BDP($C5256, "PX_POS_MULT_FACTOR")*P5256/K5256," ")</f>
        <v/>
      </c>
      <c r="R5256" s="8">
        <f>IF(OR($A5256="TUA",$A5256="TYA"),"",IF(ISNUMBER(_xll.BDP($C5256,"DUR_ADJ_OAS_MID")),_xll.BDP($C5256,"DUR_ADJ_OAS_MID"),IF(ISNUMBER(_xll.BDP($E5256&amp;" ISIN","DUR_ADJ_OAS_MID")),_xll.BDP($E5256&amp;" ISIN","DUR_ADJ_OAS_MID")," ")))</f>
        <v/>
      </c>
      <c r="S5256" s="7">
        <f>IF(ISNUMBER(N5256),Q5256*N5256,IF(ISNUMBER(R5256),J5256*R5256," "))</f>
        <v/>
      </c>
      <c r="T5256" t="inlineStr">
        <is>
          <t>912797QC4</t>
        </is>
      </c>
      <c r="U5256" t="inlineStr">
        <is>
          <t>Treasury Bill</t>
        </is>
      </c>
      <c r="AG5256" t="n">
        <v>-1e-06</v>
      </c>
    </row>
    <row r="5257">
      <c r="A5257" t="inlineStr">
        <is>
          <t>TYA</t>
        </is>
      </c>
      <c r="B5257" t="inlineStr">
        <is>
          <t>B 08/05/25 Govt</t>
        </is>
      </c>
      <c r="C5257" t="inlineStr">
        <is>
          <t>B 08/05/25 Govt</t>
        </is>
      </c>
      <c r="D5257" t="inlineStr">
        <is>
          <t>BVBD9B8</t>
        </is>
      </c>
      <c r="E5257" t="inlineStr">
        <is>
          <t>US912797QH30</t>
        </is>
      </c>
      <c r="F5257" t="inlineStr">
        <is>
          <t>912797QH3</t>
        </is>
      </c>
      <c r="G5257" s="1" t="n">
        <v>83300000</v>
      </c>
      <c r="H5257" s="1" t="n">
        <v>99.341611</v>
      </c>
      <c r="I5257" s="2" t="n">
        <v>82751561.95999999</v>
      </c>
      <c r="J5257" s="3" t="n">
        <v>0.5711986999999999</v>
      </c>
      <c r="K5257" s="4" t="n">
        <v>144873512.9</v>
      </c>
      <c r="L5257" s="5" t="n">
        <v>11325001</v>
      </c>
      <c r="M5257" s="6" t="n">
        <v>12.79236204</v>
      </c>
      <c r="N5257" s="7">
        <f>IF(ISNUMBER(_xll.BDP($C5257, "DELTA_MID")),_xll.BDP($C5257, "DELTA_MID")," ")</f>
        <v/>
      </c>
      <c r="O5257" s="7">
        <f>IF(ISNUMBER(N5257),_xll.BDP($C5257, "OPT_UNDL_TICKER"),"")</f>
        <v/>
      </c>
      <c r="P5257" s="8">
        <f>IF(ISNUMBER(N5257),_xll.BDP($C5257, "OPT_UNDL_PX")," ")</f>
        <v/>
      </c>
      <c r="Q5257" s="7">
        <f>IF(ISNUMBER(N5257),+G5257*_xll.BDP($C5257, "PX_POS_MULT_FACTOR")*P5257/K5257," ")</f>
        <v/>
      </c>
      <c r="R5257" s="8">
        <f>IF(OR($A5257="TUA",$A5257="TYA"),"",IF(ISNUMBER(_xll.BDP($C5257,"DUR_ADJ_OAS_MID")),_xll.BDP($C5257,"DUR_ADJ_OAS_MID"),IF(ISNUMBER(_xll.BDP($E5257&amp;" ISIN","DUR_ADJ_OAS_MID")),_xll.BDP($E5257&amp;" ISIN","DUR_ADJ_OAS_MID")," ")))</f>
        <v/>
      </c>
      <c r="S5257" s="7">
        <f>IF(ISNUMBER(N5257),Q5257*N5257,IF(ISNUMBER(R5257),J5257*R5257," "))</f>
        <v/>
      </c>
      <c r="T5257" t="inlineStr">
        <is>
          <t>912797QH3</t>
        </is>
      </c>
      <c r="U5257" t="inlineStr">
        <is>
          <t>Treasury Bill</t>
        </is>
      </c>
      <c r="AG5257" t="n">
        <v>-1e-06</v>
      </c>
    </row>
    <row r="5258">
      <c r="A5258" t="inlineStr">
        <is>
          <t>TYA</t>
        </is>
      </c>
      <c r="B5258" t="inlineStr">
        <is>
          <t>B 08/26/25 Govt</t>
        </is>
      </c>
      <c r="C5258" t="inlineStr">
        <is>
          <t>B 08/26/25 Govt</t>
        </is>
      </c>
      <c r="D5258" t="inlineStr">
        <is>
          <t>BS0D372</t>
        </is>
      </c>
      <c r="E5258" t="inlineStr">
        <is>
          <t>US912797QL42</t>
        </is>
      </c>
      <c r="F5258" t="inlineStr">
        <is>
          <t>912797QL4</t>
        </is>
      </c>
      <c r="G5258" s="1" t="n">
        <v>12200000</v>
      </c>
      <c r="H5258" s="1" t="n">
        <v>99.09375300000001</v>
      </c>
      <c r="I5258" s="2" t="n">
        <v>12089437.87</v>
      </c>
      <c r="J5258" s="3" t="n">
        <v>0.08344823</v>
      </c>
      <c r="K5258" s="4" t="n">
        <v>144873512.9</v>
      </c>
      <c r="L5258" s="5" t="n">
        <v>11325001</v>
      </c>
      <c r="M5258" s="6" t="n">
        <v>12.79236204</v>
      </c>
      <c r="N5258" s="7">
        <f>IF(ISNUMBER(_xll.BDP($C5258, "DELTA_MID")),_xll.BDP($C5258, "DELTA_MID")," ")</f>
        <v/>
      </c>
      <c r="O5258" s="7">
        <f>IF(ISNUMBER(N5258),_xll.BDP($C5258, "OPT_UNDL_TICKER"),"")</f>
        <v/>
      </c>
      <c r="P5258" s="8">
        <f>IF(ISNUMBER(N5258),_xll.BDP($C5258, "OPT_UNDL_PX")," ")</f>
        <v/>
      </c>
      <c r="Q5258" s="7">
        <f>IF(ISNUMBER(N5258),+G5258*_xll.BDP($C5258, "PX_POS_MULT_FACTOR")*P5258/K5258," ")</f>
        <v/>
      </c>
      <c r="R5258" s="8">
        <f>IF(OR($A5258="TUA",$A5258="TYA"),"",IF(ISNUMBER(_xll.BDP($C5258,"DUR_ADJ_OAS_MID")),_xll.BDP($C5258,"DUR_ADJ_OAS_MID"),IF(ISNUMBER(_xll.BDP($E5258&amp;" ISIN","DUR_ADJ_OAS_MID")),_xll.BDP($E5258&amp;" ISIN","DUR_ADJ_OAS_MID")," ")))</f>
        <v/>
      </c>
      <c r="S5258" s="7">
        <f>IF(ISNUMBER(N5258),Q5258*N5258,IF(ISNUMBER(R5258),J5258*R5258," "))</f>
        <v/>
      </c>
      <c r="T5258" t="inlineStr">
        <is>
          <t>912797QL4</t>
        </is>
      </c>
      <c r="U5258" t="inlineStr">
        <is>
          <t>Treasury Bill</t>
        </is>
      </c>
      <c r="AG5258" t="n">
        <v>-1e-06</v>
      </c>
    </row>
    <row r="5259">
      <c r="A5259" t="inlineStr">
        <is>
          <t>TYA</t>
        </is>
      </c>
      <c r="B5259" t="inlineStr">
        <is>
          <t>B 09/30/25 Govt</t>
        </is>
      </c>
      <c r="C5259" t="inlineStr">
        <is>
          <t>B 09/30/25 Govt</t>
        </is>
      </c>
      <c r="D5259" t="inlineStr">
        <is>
          <t>BTWXNT9</t>
        </is>
      </c>
      <c r="E5259" t="inlineStr">
        <is>
          <t>US912797QW07</t>
        </is>
      </c>
      <c r="F5259" t="inlineStr">
        <is>
          <t>912797QW0</t>
        </is>
      </c>
      <c r="G5259" s="1" t="n">
        <v>800000</v>
      </c>
      <c r="H5259" s="1" t="n">
        <v>98.687889</v>
      </c>
      <c r="I5259" s="2" t="n">
        <v>789503.11</v>
      </c>
      <c r="J5259" s="3" t="n">
        <v>0.0054496</v>
      </c>
      <c r="K5259" s="4" t="n">
        <v>144873512.9</v>
      </c>
      <c r="L5259" s="5" t="n">
        <v>11325001</v>
      </c>
      <c r="M5259" s="6" t="n">
        <v>12.79236204</v>
      </c>
      <c r="N5259" s="7">
        <f>IF(ISNUMBER(_xll.BDP($C5259, "DELTA_MID")),_xll.BDP($C5259, "DELTA_MID")," ")</f>
        <v/>
      </c>
      <c r="O5259" s="7">
        <f>IF(ISNUMBER(N5259),_xll.BDP($C5259, "OPT_UNDL_TICKER"),"")</f>
        <v/>
      </c>
      <c r="P5259" s="8">
        <f>IF(ISNUMBER(N5259),_xll.BDP($C5259, "OPT_UNDL_PX")," ")</f>
        <v/>
      </c>
      <c r="Q5259" s="7">
        <f>IF(ISNUMBER(N5259),+G5259*_xll.BDP($C5259, "PX_POS_MULT_FACTOR")*P5259/K5259," ")</f>
        <v/>
      </c>
      <c r="R5259" s="8">
        <f>IF(OR($A5259="TUA",$A5259="TYA"),"",IF(ISNUMBER(_xll.BDP($C5259,"DUR_ADJ_OAS_MID")),_xll.BDP($C5259,"DUR_ADJ_OAS_MID"),IF(ISNUMBER(_xll.BDP($E5259&amp;" ISIN","DUR_ADJ_OAS_MID")),_xll.BDP($E5259&amp;" ISIN","DUR_ADJ_OAS_MID")," ")))</f>
        <v/>
      </c>
      <c r="S5259" s="7">
        <f>IF(ISNUMBER(N5259),Q5259*N5259,IF(ISNUMBER(R5259),J5259*R5259," "))</f>
        <v/>
      </c>
      <c r="T5259" t="inlineStr">
        <is>
          <t>912797QW0</t>
        </is>
      </c>
      <c r="U5259" t="inlineStr">
        <is>
          <t>Treasury Bill</t>
        </is>
      </c>
      <c r="AG5259" t="n">
        <v>-1e-06</v>
      </c>
    </row>
    <row r="5260">
      <c r="A5260" t="inlineStr">
        <is>
          <t>TYA</t>
        </is>
      </c>
      <c r="B5260" t="inlineStr">
        <is>
          <t>Cash</t>
        </is>
      </c>
      <c r="C5260" t="inlineStr">
        <is>
          <t>Cash</t>
        </is>
      </c>
      <c r="G5260" s="1" t="n">
        <v>518903.54</v>
      </c>
      <c r="H5260" s="1" t="n">
        <v>1</v>
      </c>
      <c r="I5260" s="2" t="n">
        <v>518903.54</v>
      </c>
      <c r="J5260" s="3" t="n">
        <v>0.00358177</v>
      </c>
      <c r="K5260" s="4" t="n">
        <v>144873512.9</v>
      </c>
      <c r="L5260" s="5" t="n">
        <v>11325001</v>
      </c>
      <c r="M5260" s="6" t="n">
        <v>12.79236204</v>
      </c>
      <c r="N5260" s="7">
        <f>IF(ISNUMBER(_xll.BDP($C5260, "DELTA_MID")),_xll.BDP($C5260, "DELTA_MID")," ")</f>
        <v/>
      </c>
      <c r="O5260" s="7">
        <f>IF(ISNUMBER(N5260),_xll.BDP($C5260, "OPT_UNDL_TICKER"),"")</f>
        <v/>
      </c>
      <c r="P5260" s="8">
        <f>IF(ISNUMBER(N5260),_xll.BDP($C5260, "OPT_UNDL_PX")," ")</f>
        <v/>
      </c>
      <c r="Q5260" s="7">
        <f>IF(ISNUMBER(N5260),+G5260*_xll.BDP($C5260, "PX_POS_MULT_FACTOR")*P5260/K5260," ")</f>
        <v/>
      </c>
      <c r="R5260" s="8">
        <f>IF(OR($A5260="TUA",$A5260="TYA"),"",IF(ISNUMBER(_xll.BDP($C5260,"DUR_ADJ_OAS_MID")),_xll.BDP($C5260,"DUR_ADJ_OAS_MID"),IF(ISNUMBER(_xll.BDP($E5260&amp;" ISIN","DUR_ADJ_OAS_MID")),_xll.BDP($E5260&amp;" ISIN","DUR_ADJ_OAS_MID")," ")))</f>
        <v/>
      </c>
      <c r="S5260" s="7">
        <f>IF(ISNUMBER(N5260),Q5260*N5260,IF(ISNUMBER(R5260),J5260*R5260," "))</f>
        <v/>
      </c>
      <c r="T5260" t="inlineStr">
        <is>
          <t>Cash</t>
        </is>
      </c>
      <c r="U5260" t="inlineStr">
        <is>
          <t>Cash</t>
        </is>
      </c>
      <c r="AG5260" t="n">
        <v>-1e-06</v>
      </c>
    </row>
    <row r="5261">
      <c r="N5261" s="7">
        <f>IF(ISNUMBER(_xll.BDP($C5261, "DELTA_MID")),_xll.BDP($C5261, "DELTA_MID")," ")</f>
        <v/>
      </c>
      <c r="O5261" s="7">
        <f>IF(ISNUMBER(N5261),_xll.BDP($C5261, "OPT_UNDL_TICKER"),"")</f>
        <v/>
      </c>
      <c r="P5261" s="8">
        <f>IF(ISNUMBER(N5261),_xll.BDP($C5261, "OPT_UNDL_PX")," ")</f>
        <v/>
      </c>
      <c r="Q5261" s="7">
        <f>IF(ISNUMBER(N5261),+G5261*_xll.BDP($C5261, "PX_POS_MULT_FACTOR")*P5261/K5261," ")</f>
        <v/>
      </c>
      <c r="R5261" s="8">
        <f>IF(OR($A5261="TUA",$A5261="TYA"),"",IF(ISNUMBER(_xll.BDP($C5261,"DUR_ADJ_OAS_MID")),_xll.BDP($C5261,"DUR_ADJ_OAS_MID"),IF(ISNUMBER(_xll.BDP($E5261&amp;" ISIN","DUR_ADJ_OAS_MID")),_xll.BDP($E5261&amp;" ISIN","DUR_ADJ_OAS_MID")," ")))</f>
        <v/>
      </c>
      <c r="S5261" s="7">
        <f>IF(ISNUMBER(N5261),Q5261*N5261,IF(ISNUMBER(R5261),J5261*R5261," "))</f>
        <v/>
      </c>
    </row>
    <row r="5262">
      <c r="A5262" t="inlineStr">
        <is>
          <t>XV</t>
        </is>
      </c>
      <c r="B5262" t="inlineStr">
        <is>
          <t>OTC GS SPX/RTY/NDX WOF 5/29/26 P100%/77.5% NC1 EKI</t>
        </is>
      </c>
      <c r="C5262" t="inlineStr">
        <is>
          <t>OTC GS SPX/RTY/NDX WOF 5/29/26 P100%/77.5% NC1 EKI</t>
        </is>
      </c>
      <c r="F5262" t="inlineStr">
        <is>
          <t>OTCGS0009</t>
        </is>
      </c>
      <c r="G5262" s="1" t="n">
        <v>-3200000</v>
      </c>
      <c r="H5262" s="1" t="n">
        <v>0.0117</v>
      </c>
      <c r="I5262" s="2" t="n">
        <v>-37440</v>
      </c>
      <c r="J5262" s="3" t="n">
        <v>-0.00086716</v>
      </c>
      <c r="K5262" s="4" t="n">
        <v>43175496.55</v>
      </c>
      <c r="L5262" s="5" t="n">
        <v>1650001</v>
      </c>
      <c r="M5262" s="6" t="n">
        <v>26.16695175</v>
      </c>
      <c r="N5262" s="7">
        <f>IF(ISNUMBER(_xll.BDP($C5262, "DELTA_MID")),_xll.BDP($C5262, "DELTA_MID")," ")</f>
        <v/>
      </c>
      <c r="O5262" s="7">
        <f>IF(ISNUMBER(N5262),_xll.BDP($C5262, "OPT_UNDL_TICKER"),"")</f>
        <v/>
      </c>
      <c r="P5262" s="8">
        <f>IF(ISNUMBER(N5262),_xll.BDP($C5262, "OPT_UNDL_PX")," ")</f>
        <v/>
      </c>
      <c r="Q5262" s="7">
        <f>IF(ISNUMBER(N5262),+G5262*_xll.BDP($C5262, "PX_POS_MULT_FACTOR")*P5262/K5262," ")</f>
        <v/>
      </c>
      <c r="R5262" s="8">
        <f>IF(OR($A5262="TUA",$A5262="TYA"),"",IF(ISNUMBER(_xll.BDP($C5262,"DUR_ADJ_OAS_MID")),_xll.BDP($C5262,"DUR_ADJ_OAS_MID"),IF(ISNUMBER(_xll.BDP($E5262&amp;" ISIN","DUR_ADJ_OAS_MID")),_xll.BDP($E5262&amp;" ISIN","DUR_ADJ_OAS_MID")," ")))</f>
        <v/>
      </c>
      <c r="S5262" s="7">
        <f>IF(ISNUMBER(N5262),Q5262*N5262,IF(ISNUMBER(R5262),J5262*R5262," "))</f>
        <v/>
      </c>
      <c r="T5262" t="inlineStr">
        <is>
          <t>OTCGS0009</t>
        </is>
      </c>
      <c r="U5262" t="inlineStr">
        <is>
          <t>Option</t>
        </is>
      </c>
      <c r="AG5262" t="n">
        <v>0</v>
      </c>
    </row>
    <row r="5263">
      <c r="A5263" t="inlineStr">
        <is>
          <t>XV</t>
        </is>
      </c>
      <c r="B5263" t="inlineStr">
        <is>
          <t>OTC HSBC SPX/RTY/NDX WOF 5/15/26 P100%/75% NC1 EKI</t>
        </is>
      </c>
      <c r="C5263" t="inlineStr">
        <is>
          <t>OTC HSBC SPX/RTY/NDX WOF 5/15/26 P100%/75% NC1 EKI</t>
        </is>
      </c>
      <c r="F5263" t="inlineStr">
        <is>
          <t>OTCHS0007</t>
        </is>
      </c>
      <c r="G5263" s="1" t="n">
        <v>-20000000</v>
      </c>
      <c r="H5263" s="1" t="n">
        <v>0.0122</v>
      </c>
      <c r="I5263" s="2" t="n">
        <v>-244000</v>
      </c>
      <c r="J5263" s="3" t="n">
        <v>-0.00565135</v>
      </c>
      <c r="K5263" s="4" t="n">
        <v>43175496.55</v>
      </c>
      <c r="L5263" s="5" t="n">
        <v>1650001</v>
      </c>
      <c r="M5263" s="6" t="n">
        <v>26.16695175</v>
      </c>
      <c r="N5263" s="7">
        <f>IF(ISNUMBER(_xll.BDP($C5263, "DELTA_MID")),_xll.BDP($C5263, "DELTA_MID")," ")</f>
        <v/>
      </c>
      <c r="O5263" s="7">
        <f>IF(ISNUMBER(N5263),_xll.BDP($C5263, "OPT_UNDL_TICKER"),"")</f>
        <v/>
      </c>
      <c r="P5263" s="8">
        <f>IF(ISNUMBER(N5263),_xll.BDP($C5263, "OPT_UNDL_PX")," ")</f>
        <v/>
      </c>
      <c r="Q5263" s="7">
        <f>IF(ISNUMBER(N5263),+G5263*_xll.BDP($C5263, "PX_POS_MULT_FACTOR")*P5263/K5263," ")</f>
        <v/>
      </c>
      <c r="R5263" s="8">
        <f>IF(OR($A5263="TUA",$A5263="TYA"),"",IF(ISNUMBER(_xll.BDP($C5263,"DUR_ADJ_OAS_MID")),_xll.BDP($C5263,"DUR_ADJ_OAS_MID"),IF(ISNUMBER(_xll.BDP($E5263&amp;" ISIN","DUR_ADJ_OAS_MID")),_xll.BDP($E5263&amp;" ISIN","DUR_ADJ_OAS_MID")," ")))</f>
        <v/>
      </c>
      <c r="S5263" s="7">
        <f>IF(ISNUMBER(N5263),Q5263*N5263,IF(ISNUMBER(R5263),J5263*R5263," "))</f>
        <v/>
      </c>
      <c r="T5263" t="inlineStr">
        <is>
          <t>OTCHS0007</t>
        </is>
      </c>
      <c r="U5263" t="inlineStr">
        <is>
          <t>Option</t>
        </is>
      </c>
      <c r="AG5263" t="n">
        <v>0</v>
      </c>
    </row>
    <row r="5264">
      <c r="A5264" t="inlineStr">
        <is>
          <t>XV</t>
        </is>
      </c>
      <c r="B5264" t="inlineStr">
        <is>
          <t>OTC HSBC SPX/RTY/NDX WOF 5/29/26 P100%/75% NC1 EKI</t>
        </is>
      </c>
      <c r="C5264" t="inlineStr">
        <is>
          <t>OTC HSBC SPX/RTY/NDX WOF 5/29/26 P100%/75% NC1 EKI</t>
        </is>
      </c>
      <c r="F5264" t="inlineStr">
        <is>
          <t>OTCHS0005</t>
        </is>
      </c>
      <c r="G5264" s="1" t="n">
        <v>-7700000</v>
      </c>
      <c r="H5264" s="1" t="n">
        <v>0.0214</v>
      </c>
      <c r="I5264" s="2" t="n">
        <v>-164780</v>
      </c>
      <c r="J5264" s="3" t="n">
        <v>-0.00381652</v>
      </c>
      <c r="K5264" s="4" t="n">
        <v>43175496.55</v>
      </c>
      <c r="L5264" s="5" t="n">
        <v>1650001</v>
      </c>
      <c r="M5264" s="6" t="n">
        <v>26.16695175</v>
      </c>
      <c r="N5264" s="7">
        <f>IF(ISNUMBER(_xll.BDP($C5264, "DELTA_MID")),_xll.BDP($C5264, "DELTA_MID")," ")</f>
        <v/>
      </c>
      <c r="O5264" s="7">
        <f>IF(ISNUMBER(N5264),_xll.BDP($C5264, "OPT_UNDL_TICKER"),"")</f>
        <v/>
      </c>
      <c r="P5264" s="8">
        <f>IF(ISNUMBER(N5264),_xll.BDP($C5264, "OPT_UNDL_PX")," ")</f>
        <v/>
      </c>
      <c r="Q5264" s="7">
        <f>IF(ISNUMBER(N5264),+G5264*_xll.BDP($C5264, "PX_POS_MULT_FACTOR")*P5264/K5264," ")</f>
        <v/>
      </c>
      <c r="R5264" s="8">
        <f>IF(OR($A5264="TUA",$A5264="TYA"),"",IF(ISNUMBER(_xll.BDP($C5264,"DUR_ADJ_OAS_MID")),_xll.BDP($C5264,"DUR_ADJ_OAS_MID"),IF(ISNUMBER(_xll.BDP($E5264&amp;" ISIN","DUR_ADJ_OAS_MID")),_xll.BDP($E5264&amp;" ISIN","DUR_ADJ_OAS_MID")," ")))</f>
        <v/>
      </c>
      <c r="S5264" s="7">
        <f>IF(ISNUMBER(N5264),Q5264*N5264,IF(ISNUMBER(R5264),J5264*R5264," "))</f>
        <v/>
      </c>
      <c r="T5264" t="inlineStr">
        <is>
          <t>OTCHS0005</t>
        </is>
      </c>
      <c r="U5264" t="inlineStr">
        <is>
          <t>Option</t>
        </is>
      </c>
      <c r="AG5264" t="n">
        <v>0</v>
      </c>
    </row>
    <row r="5265">
      <c r="A5265" t="inlineStr">
        <is>
          <t>XV</t>
        </is>
      </c>
      <c r="B5265" t="inlineStr">
        <is>
          <t>OTC MS SPX/RTY/NDX WOF 5/15/26 P100%/75% NC1 EKI</t>
        </is>
      </c>
      <c r="C5265" t="inlineStr">
        <is>
          <t>OTC MS SPX/RTY/NDX WOF 5/15/26 P100%/75% NC1 EKI</t>
        </is>
      </c>
      <c r="F5265" t="inlineStr">
        <is>
          <t>OTCMS0007</t>
        </is>
      </c>
      <c r="G5265" s="1" t="n">
        <v>-5000000</v>
      </c>
      <c r="H5265" s="1" t="n">
        <v>0.0071</v>
      </c>
      <c r="I5265" s="2" t="n">
        <v>-35500</v>
      </c>
      <c r="J5265" s="3" t="n">
        <v>-0.00082223</v>
      </c>
      <c r="K5265" s="4" t="n">
        <v>43175496.55</v>
      </c>
      <c r="L5265" s="5" t="n">
        <v>1650001</v>
      </c>
      <c r="M5265" s="6" t="n">
        <v>26.16695175</v>
      </c>
      <c r="N5265" s="7">
        <f>IF(ISNUMBER(_xll.BDP($C5265, "DELTA_MID")),_xll.BDP($C5265, "DELTA_MID")," ")</f>
        <v/>
      </c>
      <c r="O5265" s="7">
        <f>IF(ISNUMBER(N5265),_xll.BDP($C5265, "OPT_UNDL_TICKER"),"")</f>
        <v/>
      </c>
      <c r="P5265" s="8">
        <f>IF(ISNUMBER(N5265),_xll.BDP($C5265, "OPT_UNDL_PX")," ")</f>
        <v/>
      </c>
      <c r="Q5265" s="7">
        <f>IF(ISNUMBER(N5265),+G5265*_xll.BDP($C5265, "PX_POS_MULT_FACTOR")*P5265/K5265," ")</f>
        <v/>
      </c>
      <c r="R5265" s="8">
        <f>IF(OR($A5265="TUA",$A5265="TYA"),"",IF(ISNUMBER(_xll.BDP($C5265,"DUR_ADJ_OAS_MID")),_xll.BDP($C5265,"DUR_ADJ_OAS_MID"),IF(ISNUMBER(_xll.BDP($E5265&amp;" ISIN","DUR_ADJ_OAS_MID")),_xll.BDP($E5265&amp;" ISIN","DUR_ADJ_OAS_MID")," ")))</f>
        <v/>
      </c>
      <c r="S5265" s="7">
        <f>IF(ISNUMBER(N5265),Q5265*N5265,IF(ISNUMBER(R5265),J5265*R5265," "))</f>
        <v/>
      </c>
      <c r="T5265" t="inlineStr">
        <is>
          <t>OTCMS0007</t>
        </is>
      </c>
      <c r="U5265" t="inlineStr">
        <is>
          <t>Option</t>
        </is>
      </c>
      <c r="AG5265" t="n">
        <v>0</v>
      </c>
    </row>
    <row r="5266">
      <c r="A5266" t="inlineStr">
        <is>
          <t>XV</t>
        </is>
      </c>
      <c r="B5266" t="inlineStr">
        <is>
          <t>OTC MS SPX/RTY/NDX WOF 6/5/26 P100%/75% NC3 EKI</t>
        </is>
      </c>
      <c r="C5266" t="inlineStr">
        <is>
          <t>OTC MS SPX/RTY/NDX WOF 6/5/26 P100%/75% NC3 EKI</t>
        </is>
      </c>
      <c r="F5266" t="inlineStr">
        <is>
          <t>OTCMS0009</t>
        </is>
      </c>
      <c r="G5266" s="1" t="n">
        <v>-2670000</v>
      </c>
      <c r="H5266" s="1" t="n">
        <v>0.0327</v>
      </c>
      <c r="I5266" s="2" t="n">
        <v>-87309</v>
      </c>
      <c r="J5266" s="3" t="n">
        <v>-0.00202219</v>
      </c>
      <c r="K5266" s="4" t="n">
        <v>43175496.55</v>
      </c>
      <c r="L5266" s="5" t="n">
        <v>1650001</v>
      </c>
      <c r="M5266" s="6" t="n">
        <v>26.16695175</v>
      </c>
      <c r="N5266" s="7">
        <f>IF(ISNUMBER(_xll.BDP($C5266, "DELTA_MID")),_xll.BDP($C5266, "DELTA_MID")," ")</f>
        <v/>
      </c>
      <c r="O5266" s="7">
        <f>IF(ISNUMBER(N5266),_xll.BDP($C5266, "OPT_UNDL_TICKER"),"")</f>
        <v/>
      </c>
      <c r="P5266" s="8">
        <f>IF(ISNUMBER(N5266),_xll.BDP($C5266, "OPT_UNDL_PX")," ")</f>
        <v/>
      </c>
      <c r="Q5266" s="7">
        <f>IF(ISNUMBER(N5266),+G5266*_xll.BDP($C5266, "PX_POS_MULT_FACTOR")*P5266/K5266," ")</f>
        <v/>
      </c>
      <c r="R5266" s="8">
        <f>IF(OR($A5266="TUA",$A5266="TYA"),"",IF(ISNUMBER(_xll.BDP($C5266,"DUR_ADJ_OAS_MID")),_xll.BDP($C5266,"DUR_ADJ_OAS_MID"),IF(ISNUMBER(_xll.BDP($E5266&amp;" ISIN","DUR_ADJ_OAS_MID")),_xll.BDP($E5266&amp;" ISIN","DUR_ADJ_OAS_MID")," ")))</f>
        <v/>
      </c>
      <c r="S5266" s="7">
        <f>IF(ISNUMBER(N5266),Q5266*N5266,IF(ISNUMBER(R5266),J5266*R5266," "))</f>
        <v/>
      </c>
      <c r="T5266" t="inlineStr">
        <is>
          <t>OTCMS0009</t>
        </is>
      </c>
      <c r="U5266" t="inlineStr">
        <is>
          <t>Option</t>
        </is>
      </c>
      <c r="AG5266" t="n">
        <v>0</v>
      </c>
    </row>
    <row r="5267">
      <c r="A5267" t="inlineStr">
        <is>
          <t>XV</t>
        </is>
      </c>
      <c r="B5267" t="inlineStr">
        <is>
          <t>B 08/12/25 Govt</t>
        </is>
      </c>
      <c r="C5267" t="inlineStr">
        <is>
          <t>B 08/12/25 Govt</t>
        </is>
      </c>
      <c r="D5267" t="inlineStr">
        <is>
          <t>BP5GP46</t>
        </is>
      </c>
      <c r="E5267" t="inlineStr">
        <is>
          <t>US912797QJ95</t>
        </is>
      </c>
      <c r="F5267" t="inlineStr">
        <is>
          <t>912797QJ9</t>
        </is>
      </c>
      <c r="G5267" s="1" t="n">
        <v>27450000</v>
      </c>
      <c r="H5267" s="1" t="n">
        <v>99.25931199999999</v>
      </c>
      <c r="I5267" s="2" t="n">
        <v>27246681.14</v>
      </c>
      <c r="J5267" s="3" t="n">
        <v>0.63106816</v>
      </c>
      <c r="K5267" s="4" t="n">
        <v>43175496.55</v>
      </c>
      <c r="L5267" s="5" t="n">
        <v>1650001</v>
      </c>
      <c r="M5267" s="6" t="n">
        <v>26.16695175</v>
      </c>
      <c r="N5267" s="7">
        <f>IF(ISNUMBER(_xll.BDP($C5267, "DELTA_MID")),_xll.BDP($C5267, "DELTA_MID")," ")</f>
        <v/>
      </c>
      <c r="O5267" s="7">
        <f>IF(ISNUMBER(N5267),_xll.BDP($C5267, "OPT_UNDL_TICKER"),"")</f>
        <v/>
      </c>
      <c r="P5267" s="8">
        <f>IF(ISNUMBER(N5267),_xll.BDP($C5267, "OPT_UNDL_PX")," ")</f>
        <v/>
      </c>
      <c r="Q5267" s="7">
        <f>IF(ISNUMBER(N5267),+G5267*_xll.BDP($C5267, "PX_POS_MULT_FACTOR")*P5267/K5267," ")</f>
        <v/>
      </c>
      <c r="R5267" s="8">
        <f>IF(OR($A5267="TUA",$A5267="TYA"),"",IF(ISNUMBER(_xll.BDP($C5267,"DUR_ADJ_OAS_MID")),_xll.BDP($C5267,"DUR_ADJ_OAS_MID"),IF(ISNUMBER(_xll.BDP($E5267&amp;" ISIN","DUR_ADJ_OAS_MID")),_xll.BDP($E5267&amp;" ISIN","DUR_ADJ_OAS_MID")," ")))</f>
        <v/>
      </c>
      <c r="S5267" s="7">
        <f>IF(ISNUMBER(N5267),Q5267*N5267,IF(ISNUMBER(R5267),J5267*R5267," "))</f>
        <v/>
      </c>
      <c r="T5267" t="inlineStr">
        <is>
          <t>912797QJ9</t>
        </is>
      </c>
      <c r="U5267" t="inlineStr">
        <is>
          <t>Treasury Bill</t>
        </is>
      </c>
      <c r="AG5267" t="n">
        <v>0</v>
      </c>
    </row>
    <row r="5268">
      <c r="A5268" t="inlineStr">
        <is>
          <t>XV</t>
        </is>
      </c>
      <c r="B5268" t="inlineStr">
        <is>
          <t>B 08/26/25 Govt</t>
        </is>
      </c>
      <c r="C5268" t="inlineStr">
        <is>
          <t>B 08/26/25 Govt</t>
        </is>
      </c>
      <c r="D5268" t="inlineStr">
        <is>
          <t>BS0D372</t>
        </is>
      </c>
      <c r="E5268" t="inlineStr">
        <is>
          <t>US912797QL42</t>
        </is>
      </c>
      <c r="F5268" t="inlineStr">
        <is>
          <t>912797QL4</t>
        </is>
      </c>
      <c r="G5268" s="1" t="n">
        <v>16500000</v>
      </c>
      <c r="H5268" s="1" t="n">
        <v>99.09375300000001</v>
      </c>
      <c r="I5268" s="2" t="n">
        <v>16350469.25</v>
      </c>
      <c r="J5268" s="3" t="n">
        <v>0.37869789</v>
      </c>
      <c r="K5268" s="4" t="n">
        <v>43175496.55</v>
      </c>
      <c r="L5268" s="5" t="n">
        <v>1650001</v>
      </c>
      <c r="M5268" s="6" t="n">
        <v>26.16695175</v>
      </c>
      <c r="N5268" s="7">
        <f>IF(ISNUMBER(_xll.BDP($C5268, "DELTA_MID")),_xll.BDP($C5268, "DELTA_MID")," ")</f>
        <v/>
      </c>
      <c r="O5268" s="7">
        <f>IF(ISNUMBER(N5268),_xll.BDP($C5268, "OPT_UNDL_TICKER"),"")</f>
        <v/>
      </c>
      <c r="P5268" s="8">
        <f>IF(ISNUMBER(N5268),_xll.BDP($C5268, "OPT_UNDL_PX")," ")</f>
        <v/>
      </c>
      <c r="Q5268" s="7">
        <f>IF(ISNUMBER(N5268),+G5268*_xll.BDP($C5268, "PX_POS_MULT_FACTOR")*P5268/K5268," ")</f>
        <v/>
      </c>
      <c r="R5268" s="8">
        <f>IF(OR($A5268="TUA",$A5268="TYA"),"",IF(ISNUMBER(_xll.BDP($C5268,"DUR_ADJ_OAS_MID")),_xll.BDP($C5268,"DUR_ADJ_OAS_MID"),IF(ISNUMBER(_xll.BDP($E5268&amp;" ISIN","DUR_ADJ_OAS_MID")),_xll.BDP($E5268&amp;" ISIN","DUR_ADJ_OAS_MID")," ")))</f>
        <v/>
      </c>
      <c r="S5268" s="7">
        <f>IF(ISNUMBER(N5268),Q5268*N5268,IF(ISNUMBER(R5268),J5268*R5268," "))</f>
        <v/>
      </c>
      <c r="T5268" t="inlineStr">
        <is>
          <t>912797QL4</t>
        </is>
      </c>
      <c r="U5268" t="inlineStr">
        <is>
          <t>Treasury Bill</t>
        </is>
      </c>
      <c r="AG5268" t="n">
        <v>0</v>
      </c>
    </row>
    <row r="5269">
      <c r="A5269" t="inlineStr">
        <is>
          <t>XV</t>
        </is>
      </c>
      <c r="B5269" t="inlineStr">
        <is>
          <t>Cash</t>
        </is>
      </c>
      <c r="C5269" t="inlineStr">
        <is>
          <t>Cash</t>
        </is>
      </c>
      <c r="G5269" s="1" t="n">
        <v>147375.16</v>
      </c>
      <c r="H5269" s="1" t="n">
        <v>1</v>
      </c>
      <c r="I5269" s="2" t="n">
        <v>147375.16</v>
      </c>
      <c r="J5269" s="3" t="n">
        <v>0.0034134</v>
      </c>
      <c r="K5269" s="4" t="n">
        <v>43175496.55</v>
      </c>
      <c r="L5269" s="5" t="n">
        <v>1650001</v>
      </c>
      <c r="M5269" s="6" t="n">
        <v>26.16695175</v>
      </c>
      <c r="N5269" s="7">
        <f>IF(ISNUMBER(_xll.BDP($C5269, "DELTA_MID")),_xll.BDP($C5269, "DELTA_MID")," ")</f>
        <v/>
      </c>
      <c r="O5269" s="7">
        <f>IF(ISNUMBER(N5269),_xll.BDP($C5269, "OPT_UNDL_TICKER"),"")</f>
        <v/>
      </c>
      <c r="P5269" s="8">
        <f>IF(ISNUMBER(N5269),_xll.BDP($C5269, "OPT_UNDL_PX")," ")</f>
        <v/>
      </c>
      <c r="Q5269" s="7">
        <f>IF(ISNUMBER(N5269),+G5269*_xll.BDP($C5269, "PX_POS_MULT_FACTOR")*P5269/K5269," ")</f>
        <v/>
      </c>
      <c r="R5269" s="8">
        <f>IF(OR($A5269="TUA",$A5269="TYA"),"",IF(ISNUMBER(_xll.BDP($C5269,"DUR_ADJ_OAS_MID")),_xll.BDP($C5269,"DUR_ADJ_OAS_MID"),IF(ISNUMBER(_xll.BDP($E5269&amp;" ISIN","DUR_ADJ_OAS_MID")),_xll.BDP($E5269&amp;" ISIN","DUR_ADJ_OAS_MID")," ")))</f>
        <v/>
      </c>
      <c r="S5269" s="7">
        <f>IF(ISNUMBER(N5269),Q5269*N5269,IF(ISNUMBER(R5269),J5269*R5269," "))</f>
        <v/>
      </c>
      <c r="T5269" t="inlineStr">
        <is>
          <t>Cash</t>
        </is>
      </c>
      <c r="U5269" t="inlineStr">
        <is>
          <t>Cash</t>
        </is>
      </c>
      <c r="AG5269" t="n">
        <v>0</v>
      </c>
    </row>
    <row r="5270">
      <c r="N5270" s="7">
        <f>IF(ISNUMBER(_xll.BDP($C5270, "DELTA_MID")),_xll.BDP($C5270, "DELTA_MID")," ")</f>
        <v/>
      </c>
      <c r="O5270" s="7">
        <f>IF(ISNUMBER(N5270),_xll.BDP($C5270, "OPT_UNDL_TICKER"),"")</f>
        <v/>
      </c>
      <c r="P5270" s="8">
        <f>IF(ISNUMBER(N5270),_xll.BDP($C5270, "OPT_UNDL_PX")," ")</f>
        <v/>
      </c>
      <c r="Q5270" s="7">
        <f>IF(ISNUMBER(N5270),+G5270*_xll.BDP($C5270, "PX_POS_MULT_FACTOR")*P5270/K5270," ")</f>
        <v/>
      </c>
      <c r="R5270" s="8">
        <f>IF(OR($A5270="TUA",$A5270="TYA"),"",IF(ISNUMBER(_xll.BDP($C5270,"DUR_ADJ_OAS_MID")),_xll.BDP($C5270,"DUR_ADJ_OAS_MID"),IF(ISNUMBER(_xll.BDP($E5270&amp;" ISIN","DUR_ADJ_OAS_MID")),_xll.BDP($E5270&amp;" ISIN","DUR_ADJ_OAS_MID")," ")))</f>
        <v/>
      </c>
      <c r="S5270" s="7">
        <f>IF(ISNUMBER(N5270),Q5270*N5270,IF(ISNUMBER(R5270),J5270*R5270," "))</f>
        <v/>
      </c>
    </row>
    <row r="5271">
      <c r="A5271" t="inlineStr">
        <is>
          <t>YGLD</t>
        </is>
      </c>
      <c r="B5271" t="inlineStr">
        <is>
          <t>GOLD 100 OZ FUT Aug25</t>
        </is>
      </c>
      <c r="C5271" t="inlineStr">
        <is>
          <t>GCQ5 Comdty</t>
        </is>
      </c>
      <c r="F5271" t="inlineStr">
        <is>
          <t>GOLD 100 OZ FUTR Aug25</t>
        </is>
      </c>
      <c r="G5271" s="1" t="n">
        <v>119</v>
      </c>
      <c r="H5271" s="1" t="n">
        <v>3354.9</v>
      </c>
      <c r="I5271" s="2" t="n">
        <v>39923310</v>
      </c>
      <c r="J5271" s="3" t="n">
        <v>1.38098788</v>
      </c>
      <c r="K5271" s="4" t="n">
        <v>28909239.95</v>
      </c>
      <c r="L5271" s="5" t="n">
        <v>825001</v>
      </c>
      <c r="M5271" s="6" t="n">
        <v>35.0414605</v>
      </c>
      <c r="N5271" s="7">
        <f>IF(ISNUMBER(_xll.BDP($C5271, "DELTA_MID")),_xll.BDP($C5271, "DELTA_MID")," ")</f>
        <v/>
      </c>
      <c r="O5271" s="7">
        <f>IF(ISNUMBER(N5271),_xll.BDP($C5271, "OPT_UNDL_TICKER"),"")</f>
        <v/>
      </c>
      <c r="P5271" s="8">
        <f>IF(ISNUMBER(N5271),_xll.BDP($C5271, "OPT_UNDL_PX")," ")</f>
        <v/>
      </c>
      <c r="Q5271" s="7">
        <f>IF(ISNUMBER(N5271),+G5271*_xll.BDP($C5271, "PX_POS_MULT_FACTOR")*P5271/K5271," ")</f>
        <v/>
      </c>
      <c r="R5271" s="8">
        <f>IF(OR($A5271="TUA",$A5271="TYA"),"",IF(ISNUMBER(_xll.BDP($C5271,"DUR_ADJ_OAS_MID")),_xll.BDP($C5271,"DUR_ADJ_OAS_MID"),IF(ISNUMBER(_xll.BDP($E5271&amp;" ISIN","DUR_ADJ_OAS_MID")),_xll.BDP($E5271&amp;" ISIN","DUR_ADJ_OAS_MID")," ")))</f>
        <v/>
      </c>
      <c r="S5271" s="7">
        <f>IF(ISNUMBER(N5271),Q5271*N5271,IF(ISNUMBER(R5271),J5271*R5271," "))</f>
        <v/>
      </c>
      <c r="T5271" t="inlineStr">
        <is>
          <t>GCQ5</t>
        </is>
      </c>
      <c r="U5271" t="inlineStr">
        <is>
          <t>Future</t>
        </is>
      </c>
      <c r="AG5271" t="n">
        <v>-0.011352</v>
      </c>
    </row>
    <row r="5272">
      <c r="A5272" t="inlineStr">
        <is>
          <t>YGLD</t>
        </is>
      </c>
      <c r="B5272" t="inlineStr">
        <is>
          <t>GLD US 06/18/25 P285 Equity</t>
        </is>
      </c>
      <c r="C5272" t="inlineStr">
        <is>
          <t>GLD 06/18/25 P285 Equity</t>
        </is>
      </c>
      <c r="F5272" t="inlineStr">
        <is>
          <t>01VCQX761</t>
        </is>
      </c>
      <c r="G5272" s="1" t="n">
        <v>126</v>
      </c>
      <c r="H5272" s="1" t="n">
        <v>0.09</v>
      </c>
      <c r="I5272" s="2" t="n">
        <v>1134</v>
      </c>
      <c r="J5272" s="3" t="n">
        <v>3.923e-05</v>
      </c>
      <c r="K5272" s="4" t="n">
        <v>28909239.95</v>
      </c>
      <c r="L5272" s="5" t="n">
        <v>825001</v>
      </c>
      <c r="M5272" s="6" t="n">
        <v>35.0414605</v>
      </c>
      <c r="N5272" s="7">
        <f>IF(ISNUMBER(_xll.BDP($C5272, "DELTA_MID")),_xll.BDP($C5272, "DELTA_MID")," ")</f>
        <v/>
      </c>
      <c r="O5272" s="7">
        <f>IF(ISNUMBER(N5272),_xll.BDP($C5272, "OPT_UNDL_TICKER"),"")</f>
        <v/>
      </c>
      <c r="P5272" s="8">
        <f>IF(ISNUMBER(N5272),_xll.BDP($C5272, "OPT_UNDL_PX")," ")</f>
        <v/>
      </c>
      <c r="Q5272" s="7">
        <f>IF(ISNUMBER(N5272),+G5272*_xll.BDP($C5272, "PX_POS_MULT_FACTOR")*P5272/K5272," ")</f>
        <v/>
      </c>
      <c r="R5272" s="8">
        <f>IF(OR($A5272="TUA",$A5272="TYA"),"",IF(ISNUMBER(_xll.BDP($C5272,"DUR_ADJ_OAS_MID")),_xll.BDP($C5272,"DUR_ADJ_OAS_MID"),IF(ISNUMBER(_xll.BDP($E5272&amp;" ISIN","DUR_ADJ_OAS_MID")),_xll.BDP($E5272&amp;" ISIN","DUR_ADJ_OAS_MID")," ")))</f>
        <v/>
      </c>
      <c r="S5272" s="7">
        <f>IF(ISNUMBER(N5272),Q5272*N5272,IF(ISNUMBER(R5272),J5272*R5272," "))</f>
        <v/>
      </c>
      <c r="T5272" t="inlineStr">
        <is>
          <t>01VCQX761</t>
        </is>
      </c>
      <c r="U5272" t="inlineStr">
        <is>
          <t>Option</t>
        </is>
      </c>
      <c r="AG5272" t="n">
        <v>-0.011352</v>
      </c>
    </row>
    <row r="5273">
      <c r="A5273" t="inlineStr">
        <is>
          <t>YGLD</t>
        </is>
      </c>
      <c r="B5273" t="inlineStr">
        <is>
          <t>GLD US 06/18/25 P297 Equity</t>
        </is>
      </c>
      <c r="C5273" t="inlineStr">
        <is>
          <t>GLD 06/18/25 P297 Equity</t>
        </is>
      </c>
      <c r="F5273" t="inlineStr">
        <is>
          <t>01VC9TYD7</t>
        </is>
      </c>
      <c r="G5273" s="1" t="n">
        <v>-126</v>
      </c>
      <c r="H5273" s="1" t="n">
        <v>0.695</v>
      </c>
      <c r="I5273" s="2" t="n">
        <v>-8757</v>
      </c>
      <c r="J5273" s="3" t="n">
        <v>-0.00030291</v>
      </c>
      <c r="K5273" s="4" t="n">
        <v>28909239.95</v>
      </c>
      <c r="L5273" s="5" t="n">
        <v>825001</v>
      </c>
      <c r="M5273" s="6" t="n">
        <v>35.0414605</v>
      </c>
      <c r="N5273" s="7">
        <f>IF(ISNUMBER(_xll.BDP($C5273, "DELTA_MID")),_xll.BDP($C5273, "DELTA_MID")," ")</f>
        <v/>
      </c>
      <c r="O5273" s="7">
        <f>IF(ISNUMBER(N5273),_xll.BDP($C5273, "OPT_UNDL_TICKER"),"")</f>
        <v/>
      </c>
      <c r="P5273" s="8">
        <f>IF(ISNUMBER(N5273),_xll.BDP($C5273, "OPT_UNDL_PX")," ")</f>
        <v/>
      </c>
      <c r="Q5273" s="7">
        <f>IF(ISNUMBER(N5273),+G5273*_xll.BDP($C5273, "PX_POS_MULT_FACTOR")*P5273/K5273," ")</f>
        <v/>
      </c>
      <c r="R5273" s="8">
        <f>IF(OR($A5273="TUA",$A5273="TYA"),"",IF(ISNUMBER(_xll.BDP($C5273,"DUR_ADJ_OAS_MID")),_xll.BDP($C5273,"DUR_ADJ_OAS_MID"),IF(ISNUMBER(_xll.BDP($E5273&amp;" ISIN","DUR_ADJ_OAS_MID")),_xll.BDP($E5273&amp;" ISIN","DUR_ADJ_OAS_MID")," ")))</f>
        <v/>
      </c>
      <c r="S5273" s="7">
        <f>IF(ISNUMBER(N5273),Q5273*N5273,IF(ISNUMBER(R5273),J5273*R5273," "))</f>
        <v/>
      </c>
      <c r="T5273" t="inlineStr">
        <is>
          <t>01VC9TYD7</t>
        </is>
      </c>
      <c r="U5273" t="inlineStr">
        <is>
          <t>Option</t>
        </is>
      </c>
      <c r="AG5273" t="n">
        <v>-0.011352</v>
      </c>
    </row>
    <row r="5274">
      <c r="A5274" t="inlineStr">
        <is>
          <t>YGLD</t>
        </is>
      </c>
      <c r="B5274" t="inlineStr">
        <is>
          <t>GLD US 06/20/25 P283 Equity</t>
        </is>
      </c>
      <c r="C5274" t="inlineStr">
        <is>
          <t>GLD 06/20/25 P283 Equity</t>
        </is>
      </c>
      <c r="F5274" t="inlineStr">
        <is>
          <t>01QDNRVZ0</t>
        </is>
      </c>
      <c r="G5274" s="1" t="n">
        <v>303</v>
      </c>
      <c r="H5274" s="1" t="n">
        <v>0.11</v>
      </c>
      <c r="I5274" s="2" t="n">
        <v>3333</v>
      </c>
      <c r="J5274" s="3" t="n">
        <v>0.00011529</v>
      </c>
      <c r="K5274" s="4" t="n">
        <v>28909239.95</v>
      </c>
      <c r="L5274" s="5" t="n">
        <v>825001</v>
      </c>
      <c r="M5274" s="6" t="n">
        <v>35.0414605</v>
      </c>
      <c r="N5274" s="7">
        <f>IF(ISNUMBER(_xll.BDP($C5274, "DELTA_MID")),_xll.BDP($C5274, "DELTA_MID")," ")</f>
        <v/>
      </c>
      <c r="O5274" s="7">
        <f>IF(ISNUMBER(N5274),_xll.BDP($C5274, "OPT_UNDL_TICKER"),"")</f>
        <v/>
      </c>
      <c r="P5274" s="8">
        <f>IF(ISNUMBER(N5274),_xll.BDP($C5274, "OPT_UNDL_PX")," ")</f>
        <v/>
      </c>
      <c r="Q5274" s="7">
        <f>IF(ISNUMBER(N5274),+G5274*_xll.BDP($C5274, "PX_POS_MULT_FACTOR")*P5274/K5274," ")</f>
        <v/>
      </c>
      <c r="R5274" s="8">
        <f>IF(OR($A5274="TUA",$A5274="TYA"),"",IF(ISNUMBER(_xll.BDP($C5274,"DUR_ADJ_OAS_MID")),_xll.BDP($C5274,"DUR_ADJ_OAS_MID"),IF(ISNUMBER(_xll.BDP($E5274&amp;" ISIN","DUR_ADJ_OAS_MID")),_xll.BDP($E5274&amp;" ISIN","DUR_ADJ_OAS_MID")," ")))</f>
        <v/>
      </c>
      <c r="S5274" s="7">
        <f>IF(ISNUMBER(N5274),Q5274*N5274,IF(ISNUMBER(R5274),J5274*R5274," "))</f>
        <v/>
      </c>
      <c r="T5274" t="inlineStr">
        <is>
          <t>01QDNRVZ0</t>
        </is>
      </c>
      <c r="U5274" t="inlineStr">
        <is>
          <t>Option</t>
        </is>
      </c>
      <c r="AG5274" t="n">
        <v>-0.011352</v>
      </c>
    </row>
    <row r="5275">
      <c r="A5275" t="inlineStr">
        <is>
          <t>YGLD</t>
        </is>
      </c>
      <c r="B5275" t="inlineStr">
        <is>
          <t>GLD US 06/20/25 P293 Equity</t>
        </is>
      </c>
      <c r="C5275" t="inlineStr">
        <is>
          <t>GLD 06/20/25 P293 Equity</t>
        </is>
      </c>
      <c r="F5275" t="inlineStr">
        <is>
          <t>01QFCTRL4</t>
        </is>
      </c>
      <c r="G5275" s="1" t="n">
        <v>-303</v>
      </c>
      <c r="H5275" s="1" t="n">
        <v>0.45</v>
      </c>
      <c r="I5275" s="2" t="n">
        <v>-13635</v>
      </c>
      <c r="J5275" s="3" t="n">
        <v>-0.00047165</v>
      </c>
      <c r="K5275" s="4" t="n">
        <v>28909239.95</v>
      </c>
      <c r="L5275" s="5" t="n">
        <v>825001</v>
      </c>
      <c r="M5275" s="6" t="n">
        <v>35.0414605</v>
      </c>
      <c r="N5275" s="7">
        <f>IF(ISNUMBER(_xll.BDP($C5275, "DELTA_MID")),_xll.BDP($C5275, "DELTA_MID")," ")</f>
        <v/>
      </c>
      <c r="O5275" s="7">
        <f>IF(ISNUMBER(N5275),_xll.BDP($C5275, "OPT_UNDL_TICKER"),"")</f>
        <v/>
      </c>
      <c r="P5275" s="8">
        <f>IF(ISNUMBER(N5275),_xll.BDP($C5275, "OPT_UNDL_PX")," ")</f>
        <v/>
      </c>
      <c r="Q5275" s="7">
        <f>IF(ISNUMBER(N5275),+G5275*_xll.BDP($C5275, "PX_POS_MULT_FACTOR")*P5275/K5275," ")</f>
        <v/>
      </c>
      <c r="R5275" s="8">
        <f>IF(OR($A5275="TUA",$A5275="TYA"),"",IF(ISNUMBER(_xll.BDP($C5275,"DUR_ADJ_OAS_MID")),_xll.BDP($C5275,"DUR_ADJ_OAS_MID"),IF(ISNUMBER(_xll.BDP($E5275&amp;" ISIN","DUR_ADJ_OAS_MID")),_xll.BDP($E5275&amp;" ISIN","DUR_ADJ_OAS_MID")," ")))</f>
        <v/>
      </c>
      <c r="S5275" s="7">
        <f>IF(ISNUMBER(N5275),Q5275*N5275,IF(ISNUMBER(R5275),J5275*R5275," "))</f>
        <v/>
      </c>
      <c r="T5275" t="inlineStr">
        <is>
          <t>01QFCTRL4</t>
        </is>
      </c>
      <c r="U5275" t="inlineStr">
        <is>
          <t>Option</t>
        </is>
      </c>
      <c r="AG5275" t="n">
        <v>-0.011352</v>
      </c>
    </row>
    <row r="5276">
      <c r="A5276" t="inlineStr">
        <is>
          <t>YGLD</t>
        </is>
      </c>
      <c r="B5276" t="inlineStr">
        <is>
          <t>MSTR US 06/20/25 P280 Equity</t>
        </is>
      </c>
      <c r="C5276" t="inlineStr">
        <is>
          <t>MSTR 06/20/25 P280 Equity</t>
        </is>
      </c>
      <c r="F5276" t="inlineStr">
        <is>
          <t>01Q2YGMJ8</t>
        </is>
      </c>
      <c r="G5276" s="1" t="n">
        <v>59</v>
      </c>
      <c r="H5276" s="1" t="n">
        <v>0.75</v>
      </c>
      <c r="I5276" s="2" t="n">
        <v>4425</v>
      </c>
      <c r="J5276" s="3" t="n">
        <v>0.00015307</v>
      </c>
      <c r="K5276" s="4" t="n">
        <v>28909239.95</v>
      </c>
      <c r="L5276" s="5" t="n">
        <v>825001</v>
      </c>
      <c r="M5276" s="6" t="n">
        <v>35.0414605</v>
      </c>
      <c r="N5276" s="7">
        <f>IF(ISNUMBER(_xll.BDP($C5276, "DELTA_MID")),_xll.BDP($C5276, "DELTA_MID")," ")</f>
        <v/>
      </c>
      <c r="O5276" s="7">
        <f>IF(ISNUMBER(N5276),_xll.BDP($C5276, "OPT_UNDL_TICKER"),"")</f>
        <v/>
      </c>
      <c r="P5276" s="8">
        <f>IF(ISNUMBER(N5276),_xll.BDP($C5276, "OPT_UNDL_PX")," ")</f>
        <v/>
      </c>
      <c r="Q5276" s="7">
        <f>IF(ISNUMBER(N5276),+G5276*_xll.BDP($C5276, "PX_POS_MULT_FACTOR")*P5276/K5276," ")</f>
        <v/>
      </c>
      <c r="R5276" s="8">
        <f>IF(OR($A5276="TUA",$A5276="TYA"),"",IF(ISNUMBER(_xll.BDP($C5276,"DUR_ADJ_OAS_MID")),_xll.BDP($C5276,"DUR_ADJ_OAS_MID"),IF(ISNUMBER(_xll.BDP($E5276&amp;" ISIN","DUR_ADJ_OAS_MID")),_xll.BDP($E5276&amp;" ISIN","DUR_ADJ_OAS_MID")," ")))</f>
        <v/>
      </c>
      <c r="S5276" s="7">
        <f>IF(ISNUMBER(N5276),Q5276*N5276,IF(ISNUMBER(R5276),J5276*R5276," "))</f>
        <v/>
      </c>
      <c r="T5276" t="inlineStr">
        <is>
          <t>01Q2YGMJ8</t>
        </is>
      </c>
      <c r="U5276" t="inlineStr">
        <is>
          <t>Option</t>
        </is>
      </c>
      <c r="AG5276" t="n">
        <v>-0.011352</v>
      </c>
    </row>
    <row r="5277">
      <c r="A5277" t="inlineStr">
        <is>
          <t>YGLD</t>
        </is>
      </c>
      <c r="B5277" t="inlineStr">
        <is>
          <t>MSTR US 06/20/25 P285 Equity</t>
        </is>
      </c>
      <c r="C5277" t="inlineStr">
        <is>
          <t>MSTR 06/20/25 P285 Equity</t>
        </is>
      </c>
      <c r="F5277" t="inlineStr">
        <is>
          <t>01S87ZW31</t>
        </is>
      </c>
      <c r="G5277" s="1" t="n">
        <v>30</v>
      </c>
      <c r="H5277" s="1" t="n">
        <v>0.705</v>
      </c>
      <c r="I5277" s="2" t="n">
        <v>2115</v>
      </c>
      <c r="J5277" s="3" t="n">
        <v>7.316e-05</v>
      </c>
      <c r="K5277" s="4" t="n">
        <v>28909239.95</v>
      </c>
      <c r="L5277" s="5" t="n">
        <v>825001</v>
      </c>
      <c r="M5277" s="6" t="n">
        <v>35.0414605</v>
      </c>
      <c r="N5277" s="7">
        <f>IF(ISNUMBER(_xll.BDP($C5277, "DELTA_MID")),_xll.BDP($C5277, "DELTA_MID")," ")</f>
        <v/>
      </c>
      <c r="O5277" s="7">
        <f>IF(ISNUMBER(N5277),_xll.BDP($C5277, "OPT_UNDL_TICKER"),"")</f>
        <v/>
      </c>
      <c r="P5277" s="8">
        <f>IF(ISNUMBER(N5277),_xll.BDP($C5277, "OPT_UNDL_PX")," ")</f>
        <v/>
      </c>
      <c r="Q5277" s="7">
        <f>IF(ISNUMBER(N5277),+G5277*_xll.BDP($C5277, "PX_POS_MULT_FACTOR")*P5277/K5277," ")</f>
        <v/>
      </c>
      <c r="R5277" s="8">
        <f>IF(OR($A5277="TUA",$A5277="TYA"),"",IF(ISNUMBER(_xll.BDP($C5277,"DUR_ADJ_OAS_MID")),_xll.BDP($C5277,"DUR_ADJ_OAS_MID"),IF(ISNUMBER(_xll.BDP($E5277&amp;" ISIN","DUR_ADJ_OAS_MID")),_xll.BDP($E5277&amp;" ISIN","DUR_ADJ_OAS_MID")," ")))</f>
        <v/>
      </c>
      <c r="S5277" s="7">
        <f>IF(ISNUMBER(N5277),Q5277*N5277,IF(ISNUMBER(R5277),J5277*R5277," "))</f>
        <v/>
      </c>
      <c r="T5277" t="inlineStr">
        <is>
          <t>01S87ZW31</t>
        </is>
      </c>
      <c r="U5277" t="inlineStr">
        <is>
          <t>Option</t>
        </is>
      </c>
      <c r="AG5277" t="n">
        <v>-0.011352</v>
      </c>
    </row>
    <row r="5278">
      <c r="A5278" t="inlineStr">
        <is>
          <t>YGLD</t>
        </is>
      </c>
      <c r="B5278" t="inlineStr">
        <is>
          <t>MSTR US 06/20/25 P330 Equity</t>
        </is>
      </c>
      <c r="C5278" t="inlineStr">
        <is>
          <t>MSTR 06/20/25 P330 Equity</t>
        </is>
      </c>
      <c r="F5278" t="inlineStr">
        <is>
          <t>01Q2YHX30</t>
        </is>
      </c>
      <c r="G5278" s="1" t="n">
        <v>-59</v>
      </c>
      <c r="H5278" s="1" t="n">
        <v>1.315</v>
      </c>
      <c r="I5278" s="2" t="n">
        <v>-7758.5</v>
      </c>
      <c r="J5278" s="3" t="n">
        <v>-0.00026837</v>
      </c>
      <c r="K5278" s="4" t="n">
        <v>28909239.95</v>
      </c>
      <c r="L5278" s="5" t="n">
        <v>825001</v>
      </c>
      <c r="M5278" s="6" t="n">
        <v>35.0414605</v>
      </c>
      <c r="N5278" s="7">
        <f>IF(ISNUMBER(_xll.BDP($C5278, "DELTA_MID")),_xll.BDP($C5278, "DELTA_MID")," ")</f>
        <v/>
      </c>
      <c r="O5278" s="7">
        <f>IF(ISNUMBER(N5278),_xll.BDP($C5278, "OPT_UNDL_TICKER"),"")</f>
        <v/>
      </c>
      <c r="P5278" s="8">
        <f>IF(ISNUMBER(N5278),_xll.BDP($C5278, "OPT_UNDL_PX")," ")</f>
        <v/>
      </c>
      <c r="Q5278" s="7">
        <f>IF(ISNUMBER(N5278),+G5278*_xll.BDP($C5278, "PX_POS_MULT_FACTOR")*P5278/K5278," ")</f>
        <v/>
      </c>
      <c r="R5278" s="8">
        <f>IF(OR($A5278="TUA",$A5278="TYA"),"",IF(ISNUMBER(_xll.BDP($C5278,"DUR_ADJ_OAS_MID")),_xll.BDP($C5278,"DUR_ADJ_OAS_MID"),IF(ISNUMBER(_xll.BDP($E5278&amp;" ISIN","DUR_ADJ_OAS_MID")),_xll.BDP($E5278&amp;" ISIN","DUR_ADJ_OAS_MID")," ")))</f>
        <v/>
      </c>
      <c r="S5278" s="7">
        <f>IF(ISNUMBER(N5278),Q5278*N5278,IF(ISNUMBER(R5278),J5278*R5278," "))</f>
        <v/>
      </c>
      <c r="T5278" t="inlineStr">
        <is>
          <t>01Q2YHX30</t>
        </is>
      </c>
      <c r="U5278" t="inlineStr">
        <is>
          <t>Option</t>
        </is>
      </c>
      <c r="AG5278" t="n">
        <v>-0.011352</v>
      </c>
    </row>
    <row r="5279">
      <c r="A5279" t="inlineStr">
        <is>
          <t>YGLD</t>
        </is>
      </c>
      <c r="B5279" t="inlineStr">
        <is>
          <t>MSTR US 06/20/25 P335 Equity</t>
        </is>
      </c>
      <c r="C5279" t="inlineStr">
        <is>
          <t>MSTR 06/20/25 P335 Equity</t>
        </is>
      </c>
      <c r="F5279" t="inlineStr">
        <is>
          <t>01S87ZK19</t>
        </is>
      </c>
      <c r="G5279" s="1" t="n">
        <v>-30</v>
      </c>
      <c r="H5279" s="1" t="n">
        <v>1.41</v>
      </c>
      <c r="I5279" s="2" t="n">
        <v>-4230</v>
      </c>
      <c r="J5279" s="3" t="n">
        <v>-0.00014632</v>
      </c>
      <c r="K5279" s="4" t="n">
        <v>28909239.95</v>
      </c>
      <c r="L5279" s="5" t="n">
        <v>825001</v>
      </c>
      <c r="M5279" s="6" t="n">
        <v>35.0414605</v>
      </c>
      <c r="N5279" s="7">
        <f>IF(ISNUMBER(_xll.BDP($C5279, "DELTA_MID")),_xll.BDP($C5279, "DELTA_MID")," ")</f>
        <v/>
      </c>
      <c r="O5279" s="7">
        <f>IF(ISNUMBER(N5279),_xll.BDP($C5279, "OPT_UNDL_TICKER"),"")</f>
        <v/>
      </c>
      <c r="P5279" s="8">
        <f>IF(ISNUMBER(N5279),_xll.BDP($C5279, "OPT_UNDL_PX")," ")</f>
        <v/>
      </c>
      <c r="Q5279" s="7">
        <f>IF(ISNUMBER(N5279),+G5279*_xll.BDP($C5279, "PX_POS_MULT_FACTOR")*P5279/K5279," ")</f>
        <v/>
      </c>
      <c r="R5279" s="8">
        <f>IF(OR($A5279="TUA",$A5279="TYA"),"",IF(ISNUMBER(_xll.BDP($C5279,"DUR_ADJ_OAS_MID")),_xll.BDP($C5279,"DUR_ADJ_OAS_MID"),IF(ISNUMBER(_xll.BDP($E5279&amp;" ISIN","DUR_ADJ_OAS_MID")),_xll.BDP($E5279&amp;" ISIN","DUR_ADJ_OAS_MID")," ")))</f>
        <v/>
      </c>
      <c r="S5279" s="7">
        <f>IF(ISNUMBER(N5279),Q5279*N5279,IF(ISNUMBER(R5279),J5279*R5279," "))</f>
        <v/>
      </c>
      <c r="T5279" t="inlineStr">
        <is>
          <t>01S87ZK19</t>
        </is>
      </c>
      <c r="U5279" t="inlineStr">
        <is>
          <t>Option</t>
        </is>
      </c>
      <c r="AG5279" t="n">
        <v>-0.011352</v>
      </c>
    </row>
    <row r="5280">
      <c r="A5280" t="inlineStr">
        <is>
          <t>YGLD</t>
        </is>
      </c>
      <c r="B5280" t="inlineStr">
        <is>
          <t>MSTR US 06/27/25 P290 Equity</t>
        </is>
      </c>
      <c r="C5280" t="inlineStr">
        <is>
          <t>MSTR 06/27/25 P290 Equity</t>
        </is>
      </c>
      <c r="F5280" t="inlineStr">
        <is>
          <t>01TXPL7Z6</t>
        </is>
      </c>
      <c r="G5280" s="1" t="n">
        <v>119</v>
      </c>
      <c r="H5280" s="1" t="n">
        <v>1.31</v>
      </c>
      <c r="I5280" s="2" t="n">
        <v>15589</v>
      </c>
      <c r="J5280" s="3" t="n">
        <v>0.00053924</v>
      </c>
      <c r="K5280" s="4" t="n">
        <v>28909239.95</v>
      </c>
      <c r="L5280" s="5" t="n">
        <v>825001</v>
      </c>
      <c r="M5280" s="6" t="n">
        <v>35.0414605</v>
      </c>
      <c r="N5280" s="7">
        <f>IF(ISNUMBER(_xll.BDP($C5280, "DELTA_MID")),_xll.BDP($C5280, "DELTA_MID")," ")</f>
        <v/>
      </c>
      <c r="O5280" s="7">
        <f>IF(ISNUMBER(N5280),_xll.BDP($C5280, "OPT_UNDL_TICKER"),"")</f>
        <v/>
      </c>
      <c r="P5280" s="8">
        <f>IF(ISNUMBER(N5280),_xll.BDP($C5280, "OPT_UNDL_PX")," ")</f>
        <v/>
      </c>
      <c r="Q5280" s="7">
        <f>IF(ISNUMBER(N5280),+G5280*_xll.BDP($C5280, "PX_POS_MULT_FACTOR")*P5280/K5280," ")</f>
        <v/>
      </c>
      <c r="R5280" s="8">
        <f>IF(OR($A5280="TUA",$A5280="TYA"),"",IF(ISNUMBER(_xll.BDP($C5280,"DUR_ADJ_OAS_MID")),_xll.BDP($C5280,"DUR_ADJ_OAS_MID"),IF(ISNUMBER(_xll.BDP($E5280&amp;" ISIN","DUR_ADJ_OAS_MID")),_xll.BDP($E5280&amp;" ISIN","DUR_ADJ_OAS_MID")," ")))</f>
        <v/>
      </c>
      <c r="S5280" s="7">
        <f>IF(ISNUMBER(N5280),Q5280*N5280,IF(ISNUMBER(R5280),J5280*R5280," "))</f>
        <v/>
      </c>
      <c r="T5280" t="inlineStr">
        <is>
          <t>01TXPL7Z6</t>
        </is>
      </c>
      <c r="U5280" t="inlineStr">
        <is>
          <t>Option</t>
        </is>
      </c>
      <c r="AG5280" t="n">
        <v>-0.011352</v>
      </c>
    </row>
    <row r="5281">
      <c r="A5281" t="inlineStr">
        <is>
          <t>YGLD</t>
        </is>
      </c>
      <c r="B5281" t="inlineStr">
        <is>
          <t>MSTR US 06/27/25 P340 Equity</t>
        </is>
      </c>
      <c r="C5281" t="inlineStr">
        <is>
          <t>MSTR 06/27/25 P340 Equity</t>
        </is>
      </c>
      <c r="F5281" t="inlineStr">
        <is>
          <t>01TWSR2P7</t>
        </is>
      </c>
      <c r="G5281" s="1" t="n">
        <v>-119</v>
      </c>
      <c r="H5281" s="1" t="n">
        <v>2.78</v>
      </c>
      <c r="I5281" s="2" t="n">
        <v>-33082</v>
      </c>
      <c r="J5281" s="3" t="n">
        <v>-0.00114434</v>
      </c>
      <c r="K5281" s="4" t="n">
        <v>28909239.95</v>
      </c>
      <c r="L5281" s="5" t="n">
        <v>825001</v>
      </c>
      <c r="M5281" s="6" t="n">
        <v>35.0414605</v>
      </c>
      <c r="N5281" s="7">
        <f>IF(ISNUMBER(_xll.BDP($C5281, "DELTA_MID")),_xll.BDP($C5281, "DELTA_MID")," ")</f>
        <v/>
      </c>
      <c r="O5281" s="7">
        <f>IF(ISNUMBER(N5281),_xll.BDP($C5281, "OPT_UNDL_TICKER"),"")</f>
        <v/>
      </c>
      <c r="P5281" s="8">
        <f>IF(ISNUMBER(N5281),_xll.BDP($C5281, "OPT_UNDL_PX")," ")</f>
        <v/>
      </c>
      <c r="Q5281" s="7">
        <f>IF(ISNUMBER(N5281),+G5281*_xll.BDP($C5281, "PX_POS_MULT_FACTOR")*P5281/K5281," ")</f>
        <v/>
      </c>
      <c r="R5281" s="8">
        <f>IF(OR($A5281="TUA",$A5281="TYA"),"",IF(ISNUMBER(_xll.BDP($C5281,"DUR_ADJ_OAS_MID")),_xll.BDP($C5281,"DUR_ADJ_OAS_MID"),IF(ISNUMBER(_xll.BDP($E5281&amp;" ISIN","DUR_ADJ_OAS_MID")),_xll.BDP($E5281&amp;" ISIN","DUR_ADJ_OAS_MID")," ")))</f>
        <v/>
      </c>
      <c r="S5281" s="7">
        <f>IF(ISNUMBER(N5281),Q5281*N5281,IF(ISNUMBER(R5281),J5281*R5281," "))</f>
        <v/>
      </c>
      <c r="T5281" t="inlineStr">
        <is>
          <t>01TWSR2P7</t>
        </is>
      </c>
      <c r="U5281" t="inlineStr">
        <is>
          <t>Option</t>
        </is>
      </c>
      <c r="AG5281" t="n">
        <v>-0.011352</v>
      </c>
    </row>
    <row r="5282">
      <c r="A5282" t="inlineStr">
        <is>
          <t>YGLD</t>
        </is>
      </c>
      <c r="B5282" t="inlineStr">
        <is>
          <t>NDXP US 06/18/25 P19600 Index</t>
        </is>
      </c>
      <c r="C5282" t="inlineStr">
        <is>
          <t>NDXP US 06/18/25 P19600 Index</t>
        </is>
      </c>
      <c r="F5282" t="inlineStr">
        <is>
          <t>01TYN24F0</t>
        </is>
      </c>
      <c r="G5282" s="1" t="n">
        <v>1</v>
      </c>
      <c r="H5282" s="1" t="n">
        <v>4.85</v>
      </c>
      <c r="I5282" s="2" t="n">
        <v>485</v>
      </c>
      <c r="J5282" s="3" t="n">
        <v>1.678e-05</v>
      </c>
      <c r="K5282" s="4" t="n">
        <v>28909239.95</v>
      </c>
      <c r="L5282" s="5" t="n">
        <v>825001</v>
      </c>
      <c r="M5282" s="6" t="n">
        <v>35.0414605</v>
      </c>
      <c r="N5282" s="7">
        <f>IF(ISNUMBER(_xll.BDP($C5282, "DELTA_MID")),_xll.BDP($C5282, "DELTA_MID")," ")</f>
        <v/>
      </c>
      <c r="O5282" s="7">
        <f>IF(ISNUMBER(N5282),_xll.BDP($C5282, "OPT_UNDL_TICKER"),"")</f>
        <v/>
      </c>
      <c r="P5282" s="8">
        <f>IF(ISNUMBER(N5282),_xll.BDP($C5282, "OPT_UNDL_PX")," ")</f>
        <v/>
      </c>
      <c r="Q5282" s="7">
        <f>IF(ISNUMBER(N5282),+G5282*_xll.BDP($C5282, "PX_POS_MULT_FACTOR")*P5282/K5282," ")</f>
        <v/>
      </c>
      <c r="R5282" s="8">
        <f>IF(OR($A5282="TUA",$A5282="TYA"),"",IF(ISNUMBER(_xll.BDP($C5282,"DUR_ADJ_OAS_MID")),_xll.BDP($C5282,"DUR_ADJ_OAS_MID"),IF(ISNUMBER(_xll.BDP($E5282&amp;" ISIN","DUR_ADJ_OAS_MID")),_xll.BDP($E5282&amp;" ISIN","DUR_ADJ_OAS_MID")," ")))</f>
        <v/>
      </c>
      <c r="S5282" s="7">
        <f>IF(ISNUMBER(N5282),Q5282*N5282,IF(ISNUMBER(R5282),J5282*R5282," "))</f>
        <v/>
      </c>
      <c r="T5282" t="inlineStr">
        <is>
          <t>01TYN24F0</t>
        </is>
      </c>
      <c r="U5282" t="inlineStr">
        <is>
          <t>Option</t>
        </is>
      </c>
      <c r="AG5282" t="n">
        <v>-0.011352</v>
      </c>
    </row>
    <row r="5283">
      <c r="A5283" t="inlineStr">
        <is>
          <t>YGLD</t>
        </is>
      </c>
      <c r="B5283" t="inlineStr">
        <is>
          <t>NDXP US 06/18/25 P20600 Index</t>
        </is>
      </c>
      <c r="C5283" t="inlineStr">
        <is>
          <t>NDXP US 06/18/25 P20600 Index</t>
        </is>
      </c>
      <c r="F5283" t="inlineStr">
        <is>
          <t>01TYN2415</t>
        </is>
      </c>
      <c r="G5283" s="1" t="n">
        <v>-1</v>
      </c>
      <c r="H5283" s="1" t="n">
        <v>20.7</v>
      </c>
      <c r="I5283" s="2" t="n">
        <v>-2070</v>
      </c>
      <c r="J5283" s="3" t="n">
        <v>-7.160000000000001e-05</v>
      </c>
      <c r="K5283" s="4" t="n">
        <v>28909239.95</v>
      </c>
      <c r="L5283" s="5" t="n">
        <v>825001</v>
      </c>
      <c r="M5283" s="6" t="n">
        <v>35.0414605</v>
      </c>
      <c r="N5283" s="7">
        <f>IF(ISNUMBER(_xll.BDP($C5283, "DELTA_MID")),_xll.BDP($C5283, "DELTA_MID")," ")</f>
        <v/>
      </c>
      <c r="O5283" s="7">
        <f>IF(ISNUMBER(N5283),_xll.BDP($C5283, "OPT_UNDL_TICKER"),"")</f>
        <v/>
      </c>
      <c r="P5283" s="8">
        <f>IF(ISNUMBER(N5283),_xll.BDP($C5283, "OPT_UNDL_PX")," ")</f>
        <v/>
      </c>
      <c r="Q5283" s="7">
        <f>IF(ISNUMBER(N5283),+G5283*_xll.BDP($C5283, "PX_POS_MULT_FACTOR")*P5283/K5283," ")</f>
        <v/>
      </c>
      <c r="R5283" s="8">
        <f>IF(OR($A5283="TUA",$A5283="TYA"),"",IF(ISNUMBER(_xll.BDP($C5283,"DUR_ADJ_OAS_MID")),_xll.BDP($C5283,"DUR_ADJ_OAS_MID"),IF(ISNUMBER(_xll.BDP($E5283&amp;" ISIN","DUR_ADJ_OAS_MID")),_xll.BDP($E5283&amp;" ISIN","DUR_ADJ_OAS_MID")," ")))</f>
        <v/>
      </c>
      <c r="S5283" s="7">
        <f>IF(ISNUMBER(N5283),Q5283*N5283,IF(ISNUMBER(R5283),J5283*R5283," "))</f>
        <v/>
      </c>
      <c r="T5283" t="inlineStr">
        <is>
          <t>01TYN2415</t>
        </is>
      </c>
      <c r="U5283" t="inlineStr">
        <is>
          <t>Option</t>
        </is>
      </c>
      <c r="AG5283" t="n">
        <v>-0.011352</v>
      </c>
    </row>
    <row r="5284">
      <c r="A5284" t="inlineStr">
        <is>
          <t>YGLD</t>
        </is>
      </c>
      <c r="B5284" t="inlineStr">
        <is>
          <t>NDXP US 06/20/25 P19800 Index</t>
        </is>
      </c>
      <c r="C5284" t="inlineStr">
        <is>
          <t>NDXP US 06/20/25 P19800 Index</t>
        </is>
      </c>
      <c r="F5284" t="inlineStr">
        <is>
          <t>01TP3XNV0</t>
        </is>
      </c>
      <c r="G5284" s="1" t="n">
        <v>3</v>
      </c>
      <c r="H5284" s="1" t="n">
        <v>9.699999999999999</v>
      </c>
      <c r="I5284" s="2" t="n">
        <v>2910</v>
      </c>
      <c r="J5284" s="3" t="n">
        <v>0.00010066</v>
      </c>
      <c r="K5284" s="4" t="n">
        <v>28909239.95</v>
      </c>
      <c r="L5284" s="5" t="n">
        <v>825001</v>
      </c>
      <c r="M5284" s="6" t="n">
        <v>35.0414605</v>
      </c>
      <c r="N5284" s="7">
        <f>IF(ISNUMBER(_xll.BDP($C5284, "DELTA_MID")),_xll.BDP($C5284, "DELTA_MID")," ")</f>
        <v/>
      </c>
      <c r="O5284" s="7">
        <f>IF(ISNUMBER(N5284),_xll.BDP($C5284, "OPT_UNDL_TICKER"),"")</f>
        <v/>
      </c>
      <c r="P5284" s="8">
        <f>IF(ISNUMBER(N5284),_xll.BDP($C5284, "OPT_UNDL_PX")," ")</f>
        <v/>
      </c>
      <c r="Q5284" s="7">
        <f>IF(ISNUMBER(N5284),+G5284*_xll.BDP($C5284, "PX_POS_MULT_FACTOR")*P5284/K5284," ")</f>
        <v/>
      </c>
      <c r="R5284" s="8">
        <f>IF(OR($A5284="TUA",$A5284="TYA"),"",IF(ISNUMBER(_xll.BDP($C5284,"DUR_ADJ_OAS_MID")),_xll.BDP($C5284,"DUR_ADJ_OAS_MID"),IF(ISNUMBER(_xll.BDP($E5284&amp;" ISIN","DUR_ADJ_OAS_MID")),_xll.BDP($E5284&amp;" ISIN","DUR_ADJ_OAS_MID")," ")))</f>
        <v/>
      </c>
      <c r="S5284" s="7">
        <f>IF(ISNUMBER(N5284),Q5284*N5284,IF(ISNUMBER(R5284),J5284*R5284," "))</f>
        <v/>
      </c>
      <c r="T5284" t="inlineStr">
        <is>
          <t>01TP3XNV0</t>
        </is>
      </c>
      <c r="U5284" t="inlineStr">
        <is>
          <t>Option</t>
        </is>
      </c>
      <c r="AG5284" t="n">
        <v>-0.011352</v>
      </c>
    </row>
    <row r="5285">
      <c r="A5285" t="inlineStr">
        <is>
          <t>YGLD</t>
        </is>
      </c>
      <c r="B5285" t="inlineStr">
        <is>
          <t>NDXP US 06/20/25 P20800 Index</t>
        </is>
      </c>
      <c r="C5285" t="inlineStr">
        <is>
          <t>NDXP US 06/20/25 P20800 Index</t>
        </is>
      </c>
      <c r="F5285" t="inlineStr">
        <is>
          <t>01TP3XNJ4</t>
        </is>
      </c>
      <c r="G5285" s="1" t="n">
        <v>-3</v>
      </c>
      <c r="H5285" s="1" t="n">
        <v>39.1</v>
      </c>
      <c r="I5285" s="2" t="n">
        <v>-11730</v>
      </c>
      <c r="J5285" s="3" t="n">
        <v>-0.00040575</v>
      </c>
      <c r="K5285" s="4" t="n">
        <v>28909239.95</v>
      </c>
      <c r="L5285" s="5" t="n">
        <v>825001</v>
      </c>
      <c r="M5285" s="6" t="n">
        <v>35.0414605</v>
      </c>
      <c r="N5285" s="7">
        <f>IF(ISNUMBER(_xll.BDP($C5285, "DELTA_MID")),_xll.BDP($C5285, "DELTA_MID")," ")</f>
        <v/>
      </c>
      <c r="O5285" s="7">
        <f>IF(ISNUMBER(N5285),_xll.BDP($C5285, "OPT_UNDL_TICKER"),"")</f>
        <v/>
      </c>
      <c r="P5285" s="8">
        <f>IF(ISNUMBER(N5285),_xll.BDP($C5285, "OPT_UNDL_PX")," ")</f>
        <v/>
      </c>
      <c r="Q5285" s="7">
        <f>IF(ISNUMBER(N5285),+G5285*_xll.BDP($C5285, "PX_POS_MULT_FACTOR")*P5285/K5285," ")</f>
        <v/>
      </c>
      <c r="R5285" s="8">
        <f>IF(OR($A5285="TUA",$A5285="TYA"),"",IF(ISNUMBER(_xll.BDP($C5285,"DUR_ADJ_OAS_MID")),_xll.BDP($C5285,"DUR_ADJ_OAS_MID"),IF(ISNUMBER(_xll.BDP($E5285&amp;" ISIN","DUR_ADJ_OAS_MID")),_xll.BDP($E5285&amp;" ISIN","DUR_ADJ_OAS_MID")," ")))</f>
        <v/>
      </c>
      <c r="S5285" s="7">
        <f>IF(ISNUMBER(N5285),Q5285*N5285,IF(ISNUMBER(R5285),J5285*R5285," "))</f>
        <v/>
      </c>
      <c r="T5285" t="inlineStr">
        <is>
          <t>01TP3XNJ4</t>
        </is>
      </c>
      <c r="U5285" t="inlineStr">
        <is>
          <t>Option</t>
        </is>
      </c>
      <c r="AG5285" t="n">
        <v>-0.011352</v>
      </c>
    </row>
    <row r="5286">
      <c r="A5286" t="inlineStr">
        <is>
          <t>YGLD</t>
        </is>
      </c>
      <c r="B5286" t="inlineStr">
        <is>
          <t>NDXP US 06/25/25 P19800 Index</t>
        </is>
      </c>
      <c r="C5286" t="inlineStr">
        <is>
          <t>NDXP US 06/25/25 P19800 Index</t>
        </is>
      </c>
      <c r="F5286" t="inlineStr">
        <is>
          <t>01V4DBYL7</t>
        </is>
      </c>
      <c r="G5286" s="1" t="n">
        <v>6</v>
      </c>
      <c r="H5286" s="1" t="n">
        <v>20.8</v>
      </c>
      <c r="I5286" s="2" t="n">
        <v>12480</v>
      </c>
      <c r="J5286" s="3" t="n">
        <v>0.0004317</v>
      </c>
      <c r="K5286" s="4" t="n">
        <v>28909239.95</v>
      </c>
      <c r="L5286" s="5" t="n">
        <v>825001</v>
      </c>
      <c r="M5286" s="6" t="n">
        <v>35.0414605</v>
      </c>
      <c r="N5286" s="7">
        <f>IF(ISNUMBER(_xll.BDP($C5286, "DELTA_MID")),_xll.BDP($C5286, "DELTA_MID")," ")</f>
        <v/>
      </c>
      <c r="O5286" s="7">
        <f>IF(ISNUMBER(N5286),_xll.BDP($C5286, "OPT_UNDL_TICKER"),"")</f>
        <v/>
      </c>
      <c r="P5286" s="8">
        <f>IF(ISNUMBER(N5286),_xll.BDP($C5286, "OPT_UNDL_PX")," ")</f>
        <v/>
      </c>
      <c r="Q5286" s="7">
        <f>IF(ISNUMBER(N5286),+G5286*_xll.BDP($C5286, "PX_POS_MULT_FACTOR")*P5286/K5286," ")</f>
        <v/>
      </c>
      <c r="R5286" s="8">
        <f>IF(OR($A5286="TUA",$A5286="TYA"),"",IF(ISNUMBER(_xll.BDP($C5286,"DUR_ADJ_OAS_MID")),_xll.BDP($C5286,"DUR_ADJ_OAS_MID"),IF(ISNUMBER(_xll.BDP($E5286&amp;" ISIN","DUR_ADJ_OAS_MID")),_xll.BDP($E5286&amp;" ISIN","DUR_ADJ_OAS_MID")," ")))</f>
        <v/>
      </c>
      <c r="S5286" s="7">
        <f>IF(ISNUMBER(N5286),Q5286*N5286,IF(ISNUMBER(R5286),J5286*R5286," "))</f>
        <v/>
      </c>
      <c r="T5286" t="inlineStr">
        <is>
          <t>01V4DBYL7</t>
        </is>
      </c>
      <c r="U5286" t="inlineStr">
        <is>
          <t>Option</t>
        </is>
      </c>
      <c r="AG5286" t="n">
        <v>-0.011352</v>
      </c>
    </row>
    <row r="5287">
      <c r="A5287" t="inlineStr">
        <is>
          <t>YGLD</t>
        </is>
      </c>
      <c r="B5287" t="inlineStr">
        <is>
          <t>NDXP US 06/25/25 P20800 Index</t>
        </is>
      </c>
      <c r="C5287" t="inlineStr">
        <is>
          <t>NDXP US 06/25/25 P20800 Index</t>
        </is>
      </c>
      <c r="F5287" t="inlineStr">
        <is>
          <t>01V4DC076</t>
        </is>
      </c>
      <c r="G5287" s="1" t="n">
        <v>-6</v>
      </c>
      <c r="H5287" s="1" t="n">
        <v>66.45</v>
      </c>
      <c r="I5287" s="2" t="n">
        <v>-39870</v>
      </c>
      <c r="J5287" s="3" t="n">
        <v>-0.00137914</v>
      </c>
      <c r="K5287" s="4" t="n">
        <v>28909239.95</v>
      </c>
      <c r="L5287" s="5" t="n">
        <v>825001</v>
      </c>
      <c r="M5287" s="6" t="n">
        <v>35.0414605</v>
      </c>
      <c r="N5287" s="7">
        <f>IF(ISNUMBER(_xll.BDP($C5287, "DELTA_MID")),_xll.BDP($C5287, "DELTA_MID")," ")</f>
        <v/>
      </c>
      <c r="O5287" s="7">
        <f>IF(ISNUMBER(N5287),_xll.BDP($C5287, "OPT_UNDL_TICKER"),"")</f>
        <v/>
      </c>
      <c r="P5287" s="8">
        <f>IF(ISNUMBER(N5287),_xll.BDP($C5287, "OPT_UNDL_PX")," ")</f>
        <v/>
      </c>
      <c r="Q5287" s="7">
        <f>IF(ISNUMBER(N5287),+G5287*_xll.BDP($C5287, "PX_POS_MULT_FACTOR")*P5287/K5287," ")</f>
        <v/>
      </c>
      <c r="R5287" s="8">
        <f>IF(OR($A5287="TUA",$A5287="TYA"),"",IF(ISNUMBER(_xll.BDP($C5287,"DUR_ADJ_OAS_MID")),_xll.BDP($C5287,"DUR_ADJ_OAS_MID"),IF(ISNUMBER(_xll.BDP($E5287&amp;" ISIN","DUR_ADJ_OAS_MID")),_xll.BDP($E5287&amp;" ISIN","DUR_ADJ_OAS_MID")," ")))</f>
        <v/>
      </c>
      <c r="S5287" s="7">
        <f>IF(ISNUMBER(N5287),Q5287*N5287,IF(ISNUMBER(R5287),J5287*R5287," "))</f>
        <v/>
      </c>
      <c r="T5287" t="inlineStr">
        <is>
          <t>01V4DC076</t>
        </is>
      </c>
      <c r="U5287" t="inlineStr">
        <is>
          <t>Option</t>
        </is>
      </c>
      <c r="AG5287" t="n">
        <v>-0.011352</v>
      </c>
    </row>
    <row r="5288">
      <c r="A5288" t="inlineStr">
        <is>
          <t>YGLD</t>
        </is>
      </c>
      <c r="B5288" t="inlineStr">
        <is>
          <t>RUTW US 06/20/25 P1920 Index</t>
        </is>
      </c>
      <c r="C5288" t="inlineStr">
        <is>
          <t>RUTW US 06/20/25 P1920 Index</t>
        </is>
      </c>
      <c r="F5288" t="inlineStr">
        <is>
          <t>01TJK3N06</t>
        </is>
      </c>
      <c r="G5288" s="1" t="n">
        <v>29</v>
      </c>
      <c r="H5288" s="1" t="n">
        <v>1.4</v>
      </c>
      <c r="I5288" s="2" t="n">
        <v>4060</v>
      </c>
      <c r="J5288" s="3" t="n">
        <v>0.00014044</v>
      </c>
      <c r="K5288" s="4" t="n">
        <v>28909239.95</v>
      </c>
      <c r="L5288" s="5" t="n">
        <v>825001</v>
      </c>
      <c r="M5288" s="6" t="n">
        <v>35.0414605</v>
      </c>
      <c r="N5288" s="7">
        <f>IF(ISNUMBER(_xll.BDP($C5288, "DELTA_MID")),_xll.BDP($C5288, "DELTA_MID")," ")</f>
        <v/>
      </c>
      <c r="O5288" s="7">
        <f>IF(ISNUMBER(N5288),_xll.BDP($C5288, "OPT_UNDL_TICKER"),"")</f>
        <v/>
      </c>
      <c r="P5288" s="8">
        <f>IF(ISNUMBER(N5288),_xll.BDP($C5288, "OPT_UNDL_PX")," ")</f>
        <v/>
      </c>
      <c r="Q5288" s="7">
        <f>IF(ISNUMBER(N5288),+G5288*_xll.BDP($C5288, "PX_POS_MULT_FACTOR")*P5288/K5288," ")</f>
        <v/>
      </c>
      <c r="R5288" s="8">
        <f>IF(OR($A5288="TUA",$A5288="TYA"),"",IF(ISNUMBER(_xll.BDP($C5288,"DUR_ADJ_OAS_MID")),_xll.BDP($C5288,"DUR_ADJ_OAS_MID"),IF(ISNUMBER(_xll.BDP($E5288&amp;" ISIN","DUR_ADJ_OAS_MID")),_xll.BDP($E5288&amp;" ISIN","DUR_ADJ_OAS_MID")," ")))</f>
        <v/>
      </c>
      <c r="S5288" s="7">
        <f>IF(ISNUMBER(N5288),Q5288*N5288,IF(ISNUMBER(R5288),J5288*R5288," "))</f>
        <v/>
      </c>
      <c r="T5288" t="inlineStr">
        <is>
          <t>01TJK3N06</t>
        </is>
      </c>
      <c r="U5288" t="inlineStr">
        <is>
          <t>Option</t>
        </is>
      </c>
      <c r="AG5288" t="n">
        <v>-0.011352</v>
      </c>
    </row>
    <row r="5289">
      <c r="A5289" t="inlineStr">
        <is>
          <t>YGLD</t>
        </is>
      </c>
      <c r="B5289" t="inlineStr">
        <is>
          <t>RUTW US 06/20/25 P2020 Index</t>
        </is>
      </c>
      <c r="C5289" t="inlineStr">
        <is>
          <t>RUTW US 06/20/25 P2020 Index</t>
        </is>
      </c>
      <c r="F5289" t="inlineStr">
        <is>
          <t>01TJK2X23</t>
        </is>
      </c>
      <c r="G5289" s="1" t="n">
        <v>-29</v>
      </c>
      <c r="H5289" s="1" t="n">
        <v>3.8</v>
      </c>
      <c r="I5289" s="2" t="n">
        <v>-11020</v>
      </c>
      <c r="J5289" s="3" t="n">
        <v>-0.00038119</v>
      </c>
      <c r="K5289" s="4" t="n">
        <v>28909239.95</v>
      </c>
      <c r="L5289" s="5" t="n">
        <v>825001</v>
      </c>
      <c r="M5289" s="6" t="n">
        <v>35.0414605</v>
      </c>
      <c r="N5289" s="7">
        <f>IF(ISNUMBER(_xll.BDP($C5289, "DELTA_MID")),_xll.BDP($C5289, "DELTA_MID")," ")</f>
        <v/>
      </c>
      <c r="O5289" s="7">
        <f>IF(ISNUMBER(N5289),_xll.BDP($C5289, "OPT_UNDL_TICKER"),"")</f>
        <v/>
      </c>
      <c r="P5289" s="8">
        <f>IF(ISNUMBER(N5289),_xll.BDP($C5289, "OPT_UNDL_PX")," ")</f>
        <v/>
      </c>
      <c r="Q5289" s="7">
        <f>IF(ISNUMBER(N5289),+G5289*_xll.BDP($C5289, "PX_POS_MULT_FACTOR")*P5289/K5289," ")</f>
        <v/>
      </c>
      <c r="R5289" s="8">
        <f>IF(OR($A5289="TUA",$A5289="TYA"),"",IF(ISNUMBER(_xll.BDP($C5289,"DUR_ADJ_OAS_MID")),_xll.BDP($C5289,"DUR_ADJ_OAS_MID"),IF(ISNUMBER(_xll.BDP($E5289&amp;" ISIN","DUR_ADJ_OAS_MID")),_xll.BDP($E5289&amp;" ISIN","DUR_ADJ_OAS_MID")," ")))</f>
        <v/>
      </c>
      <c r="S5289" s="7">
        <f>IF(ISNUMBER(N5289),Q5289*N5289,IF(ISNUMBER(R5289),J5289*R5289," "))</f>
        <v/>
      </c>
      <c r="T5289" t="inlineStr">
        <is>
          <t>01TJK2X23</t>
        </is>
      </c>
      <c r="U5289" t="inlineStr">
        <is>
          <t>Option</t>
        </is>
      </c>
      <c r="AG5289" t="n">
        <v>-0.011352</v>
      </c>
    </row>
    <row r="5290">
      <c r="A5290" t="inlineStr">
        <is>
          <t>YGLD</t>
        </is>
      </c>
      <c r="B5290" t="inlineStr">
        <is>
          <t>SPXW US 06/10/25 C6050 Index</t>
        </is>
      </c>
      <c r="C5290" t="inlineStr">
        <is>
          <t>SPXW US 06/10/25 C6050 Index</t>
        </is>
      </c>
      <c r="F5290" t="inlineStr">
        <is>
          <t>01TZ4CHB5</t>
        </is>
      </c>
      <c r="G5290" s="1" t="n">
        <v>56</v>
      </c>
      <c r="H5290" s="1" t="n">
        <v>3.3</v>
      </c>
      <c r="I5290" s="2" t="n">
        <v>18480</v>
      </c>
      <c r="J5290" s="3" t="n">
        <v>0.00063924</v>
      </c>
      <c r="K5290" s="4" t="n">
        <v>28909239.95</v>
      </c>
      <c r="L5290" s="5" t="n">
        <v>825001</v>
      </c>
      <c r="M5290" s="6" t="n">
        <v>35.0414605</v>
      </c>
      <c r="N5290" s="7">
        <f>IF(ISNUMBER(_xll.BDP($C5290, "DELTA_MID")),_xll.BDP($C5290, "DELTA_MID")," ")</f>
        <v/>
      </c>
      <c r="O5290" s="7">
        <f>IF(ISNUMBER(N5290),_xll.BDP($C5290, "OPT_UNDL_TICKER"),"")</f>
        <v/>
      </c>
      <c r="P5290" s="8">
        <f>IF(ISNUMBER(N5290),_xll.BDP($C5290, "OPT_UNDL_PX")," ")</f>
        <v/>
      </c>
      <c r="Q5290" s="7">
        <f>IF(ISNUMBER(N5290),+G5290*_xll.BDP($C5290, "PX_POS_MULT_FACTOR")*P5290/K5290," ")</f>
        <v/>
      </c>
      <c r="R5290" s="8">
        <f>IF(OR($A5290="TUA",$A5290="TYA"),"",IF(ISNUMBER(_xll.BDP($C5290,"DUR_ADJ_OAS_MID")),_xll.BDP($C5290,"DUR_ADJ_OAS_MID"),IF(ISNUMBER(_xll.BDP($E5290&amp;" ISIN","DUR_ADJ_OAS_MID")),_xll.BDP($E5290&amp;" ISIN","DUR_ADJ_OAS_MID")," ")))</f>
        <v/>
      </c>
      <c r="S5290" s="7">
        <f>IF(ISNUMBER(N5290),Q5290*N5290,IF(ISNUMBER(R5290),J5290*R5290," "))</f>
        <v/>
      </c>
      <c r="T5290" t="inlineStr">
        <is>
          <t>01TZ4CHB5</t>
        </is>
      </c>
      <c r="U5290" t="inlineStr">
        <is>
          <t>Option</t>
        </is>
      </c>
      <c r="AG5290" t="n">
        <v>-0.011352</v>
      </c>
    </row>
    <row r="5291">
      <c r="A5291" t="inlineStr">
        <is>
          <t>YGLD</t>
        </is>
      </c>
      <c r="B5291" t="inlineStr">
        <is>
          <t>SPXW US 06/10/25 C6100 Index</t>
        </is>
      </c>
      <c r="C5291" t="inlineStr">
        <is>
          <t>SPXW US 06/10/25 C6100 Index</t>
        </is>
      </c>
      <c r="F5291" t="inlineStr">
        <is>
          <t>01TT4XYS4</t>
        </is>
      </c>
      <c r="G5291" s="1" t="n">
        <v>22</v>
      </c>
      <c r="H5291" s="1" t="n">
        <v>0.175</v>
      </c>
      <c r="I5291" s="2" t="n">
        <v>385</v>
      </c>
      <c r="J5291" s="3" t="n">
        <v>1.332e-05</v>
      </c>
      <c r="K5291" s="4" t="n">
        <v>28909239.95</v>
      </c>
      <c r="L5291" s="5" t="n">
        <v>825001</v>
      </c>
      <c r="M5291" s="6" t="n">
        <v>35.0414605</v>
      </c>
      <c r="N5291" s="7">
        <f>IF(ISNUMBER(_xll.BDP($C5291, "DELTA_MID")),_xll.BDP($C5291, "DELTA_MID")," ")</f>
        <v/>
      </c>
      <c r="O5291" s="7">
        <f>IF(ISNUMBER(N5291),_xll.BDP($C5291, "OPT_UNDL_TICKER"),"")</f>
        <v/>
      </c>
      <c r="P5291" s="8">
        <f>IF(ISNUMBER(N5291),_xll.BDP($C5291, "OPT_UNDL_PX")," ")</f>
        <v/>
      </c>
      <c r="Q5291" s="7">
        <f>IF(ISNUMBER(N5291),+G5291*_xll.BDP($C5291, "PX_POS_MULT_FACTOR")*P5291/K5291," ")</f>
        <v/>
      </c>
      <c r="R5291" s="8">
        <f>IF(OR($A5291="TUA",$A5291="TYA"),"",IF(ISNUMBER(_xll.BDP($C5291,"DUR_ADJ_OAS_MID")),_xll.BDP($C5291,"DUR_ADJ_OAS_MID"),IF(ISNUMBER(_xll.BDP($E5291&amp;" ISIN","DUR_ADJ_OAS_MID")),_xll.BDP($E5291&amp;" ISIN","DUR_ADJ_OAS_MID")," ")))</f>
        <v/>
      </c>
      <c r="S5291" s="7">
        <f>IF(ISNUMBER(N5291),Q5291*N5291,IF(ISNUMBER(R5291),J5291*R5291," "))</f>
        <v/>
      </c>
      <c r="T5291" t="inlineStr">
        <is>
          <t>01TT4XYS4</t>
        </is>
      </c>
      <c r="U5291" t="inlineStr">
        <is>
          <t>Option</t>
        </is>
      </c>
      <c r="AG5291" t="n">
        <v>-0.011352</v>
      </c>
    </row>
    <row r="5292">
      <c r="A5292" t="inlineStr">
        <is>
          <t>YGLD</t>
        </is>
      </c>
      <c r="B5292" t="inlineStr">
        <is>
          <t>SPXW US 06/13/25 C6100 Index</t>
        </is>
      </c>
      <c r="C5292" t="inlineStr">
        <is>
          <t>SPXW US 06/13/25 C6100 Index</t>
        </is>
      </c>
      <c r="F5292" t="inlineStr">
        <is>
          <t>01TQW2NQ5</t>
        </is>
      </c>
      <c r="G5292" s="1" t="n">
        <v>44</v>
      </c>
      <c r="H5292" s="1" t="n">
        <v>6.55</v>
      </c>
      <c r="I5292" s="2" t="n">
        <v>28820</v>
      </c>
      <c r="J5292" s="3" t="n">
        <v>0.0009969099999999999</v>
      </c>
      <c r="K5292" s="4" t="n">
        <v>28909239.95</v>
      </c>
      <c r="L5292" s="5" t="n">
        <v>825001</v>
      </c>
      <c r="M5292" s="6" t="n">
        <v>35.0414605</v>
      </c>
      <c r="N5292" s="7">
        <f>IF(ISNUMBER(_xll.BDP($C5292, "DELTA_MID")),_xll.BDP($C5292, "DELTA_MID")," ")</f>
        <v/>
      </c>
      <c r="O5292" s="7">
        <f>IF(ISNUMBER(N5292),_xll.BDP($C5292, "OPT_UNDL_TICKER"),"")</f>
        <v/>
      </c>
      <c r="P5292" s="8">
        <f>IF(ISNUMBER(N5292),_xll.BDP($C5292, "OPT_UNDL_PX")," ")</f>
        <v/>
      </c>
      <c r="Q5292" s="7">
        <f>IF(ISNUMBER(N5292),+G5292*_xll.BDP($C5292, "PX_POS_MULT_FACTOR")*P5292/K5292," ")</f>
        <v/>
      </c>
      <c r="R5292" s="8">
        <f>IF(OR($A5292="TUA",$A5292="TYA"),"",IF(ISNUMBER(_xll.BDP($C5292,"DUR_ADJ_OAS_MID")),_xll.BDP($C5292,"DUR_ADJ_OAS_MID"),IF(ISNUMBER(_xll.BDP($E5292&amp;" ISIN","DUR_ADJ_OAS_MID")),_xll.BDP($E5292&amp;" ISIN","DUR_ADJ_OAS_MID")," ")))</f>
        <v/>
      </c>
      <c r="S5292" s="7">
        <f>IF(ISNUMBER(N5292),Q5292*N5292,IF(ISNUMBER(R5292),J5292*R5292," "))</f>
        <v/>
      </c>
      <c r="T5292" t="inlineStr">
        <is>
          <t>01TQW2NQ5</t>
        </is>
      </c>
      <c r="U5292" t="inlineStr">
        <is>
          <t>Option</t>
        </is>
      </c>
      <c r="AG5292" t="n">
        <v>-0.011352</v>
      </c>
    </row>
    <row r="5293">
      <c r="A5293" t="inlineStr">
        <is>
          <t>YGLD</t>
        </is>
      </c>
      <c r="B5293" t="inlineStr">
        <is>
          <t>SPXW US 06/13/25 C6150 Index</t>
        </is>
      </c>
      <c r="C5293" t="inlineStr">
        <is>
          <t>SPXW US 06/13/25 C6150 Index</t>
        </is>
      </c>
      <c r="F5293" t="inlineStr">
        <is>
          <t>01TT56ML4</t>
        </is>
      </c>
      <c r="G5293" s="1" t="n">
        <v>43</v>
      </c>
      <c r="H5293" s="1" t="n">
        <v>1.375</v>
      </c>
      <c r="I5293" s="2" t="n">
        <v>5912.5</v>
      </c>
      <c r="J5293" s="3" t="n">
        <v>0.00020452</v>
      </c>
      <c r="K5293" s="4" t="n">
        <v>28909239.95</v>
      </c>
      <c r="L5293" s="5" t="n">
        <v>825001</v>
      </c>
      <c r="M5293" s="6" t="n">
        <v>35.0414605</v>
      </c>
      <c r="N5293" s="7">
        <f>IF(ISNUMBER(_xll.BDP($C5293, "DELTA_MID")),_xll.BDP($C5293, "DELTA_MID")," ")</f>
        <v/>
      </c>
      <c r="O5293" s="7">
        <f>IF(ISNUMBER(N5293),_xll.BDP($C5293, "OPT_UNDL_TICKER"),"")</f>
        <v/>
      </c>
      <c r="P5293" s="8">
        <f>IF(ISNUMBER(N5293),_xll.BDP($C5293, "OPT_UNDL_PX")," ")</f>
        <v/>
      </c>
      <c r="Q5293" s="7">
        <f>IF(ISNUMBER(N5293),+G5293*_xll.BDP($C5293, "PX_POS_MULT_FACTOR")*P5293/K5293," ")</f>
        <v/>
      </c>
      <c r="R5293" s="8">
        <f>IF(OR($A5293="TUA",$A5293="TYA"),"",IF(ISNUMBER(_xll.BDP($C5293,"DUR_ADJ_OAS_MID")),_xll.BDP($C5293,"DUR_ADJ_OAS_MID"),IF(ISNUMBER(_xll.BDP($E5293&amp;" ISIN","DUR_ADJ_OAS_MID")),_xll.BDP($E5293&amp;" ISIN","DUR_ADJ_OAS_MID")," ")))</f>
        <v/>
      </c>
      <c r="S5293" s="7">
        <f>IF(ISNUMBER(N5293),Q5293*N5293,IF(ISNUMBER(R5293),J5293*R5293," "))</f>
        <v/>
      </c>
      <c r="T5293" t="inlineStr">
        <is>
          <t>01TT56ML4</t>
        </is>
      </c>
      <c r="U5293" t="inlineStr">
        <is>
          <t>Option</t>
        </is>
      </c>
      <c r="AG5293" t="n">
        <v>-0.011352</v>
      </c>
    </row>
    <row r="5294">
      <c r="A5294" t="inlineStr">
        <is>
          <t>YGLD</t>
        </is>
      </c>
      <c r="B5294" t="inlineStr">
        <is>
          <t>SPXW US 06/13/25 P5700 Index</t>
        </is>
      </c>
      <c r="C5294" t="inlineStr">
        <is>
          <t>SPXW US 06/13/25 P5700 Index</t>
        </is>
      </c>
      <c r="F5294" t="inlineStr">
        <is>
          <t>01TNQYD42</t>
        </is>
      </c>
      <c r="G5294" s="1" t="n">
        <v>23</v>
      </c>
      <c r="H5294" s="1" t="n">
        <v>0.45</v>
      </c>
      <c r="I5294" s="2" t="n">
        <v>1035</v>
      </c>
      <c r="J5294" s="3" t="n">
        <v>3.58e-05</v>
      </c>
      <c r="K5294" s="4" t="n">
        <v>28909239.95</v>
      </c>
      <c r="L5294" s="5" t="n">
        <v>825001</v>
      </c>
      <c r="M5294" s="6" t="n">
        <v>35.0414605</v>
      </c>
      <c r="N5294" s="7">
        <f>IF(ISNUMBER(_xll.BDP($C5294, "DELTA_MID")),_xll.BDP($C5294, "DELTA_MID")," ")</f>
        <v/>
      </c>
      <c r="O5294" s="7">
        <f>IF(ISNUMBER(N5294),_xll.BDP($C5294, "OPT_UNDL_TICKER"),"")</f>
        <v/>
      </c>
      <c r="P5294" s="8">
        <f>IF(ISNUMBER(N5294),_xll.BDP($C5294, "OPT_UNDL_PX")," ")</f>
        <v/>
      </c>
      <c r="Q5294" s="7">
        <f>IF(ISNUMBER(N5294),+G5294*_xll.BDP($C5294, "PX_POS_MULT_FACTOR")*P5294/K5294," ")</f>
        <v/>
      </c>
      <c r="R5294" s="8">
        <f>IF(OR($A5294="TUA",$A5294="TYA"),"",IF(ISNUMBER(_xll.BDP($C5294,"DUR_ADJ_OAS_MID")),_xll.BDP($C5294,"DUR_ADJ_OAS_MID"),IF(ISNUMBER(_xll.BDP($E5294&amp;" ISIN","DUR_ADJ_OAS_MID")),_xll.BDP($E5294&amp;" ISIN","DUR_ADJ_OAS_MID")," ")))</f>
        <v/>
      </c>
      <c r="S5294" s="7">
        <f>IF(ISNUMBER(N5294),Q5294*N5294,IF(ISNUMBER(R5294),J5294*R5294," "))</f>
        <v/>
      </c>
      <c r="T5294" t="inlineStr">
        <is>
          <t>01TNQYD42</t>
        </is>
      </c>
      <c r="U5294" t="inlineStr">
        <is>
          <t>Option</t>
        </is>
      </c>
      <c r="AG5294" t="n">
        <v>-0.011352</v>
      </c>
    </row>
    <row r="5295">
      <c r="A5295" t="inlineStr">
        <is>
          <t>YGLD</t>
        </is>
      </c>
      <c r="B5295" t="inlineStr">
        <is>
          <t>SPXW US 06/16/25 P5805 Index</t>
        </is>
      </c>
      <c r="C5295" t="inlineStr">
        <is>
          <t>SPXW US 06/16/25 P5805 Index</t>
        </is>
      </c>
      <c r="F5295" t="inlineStr">
        <is>
          <t>01V8JC818</t>
        </is>
      </c>
      <c r="G5295" s="1" t="n">
        <v>50</v>
      </c>
      <c r="H5295" s="1" t="n">
        <v>3.55</v>
      </c>
      <c r="I5295" s="2" t="n">
        <v>17750</v>
      </c>
      <c r="J5295" s="3" t="n">
        <v>0.00061399</v>
      </c>
      <c r="K5295" s="4" t="n">
        <v>28909239.95</v>
      </c>
      <c r="L5295" s="5" t="n">
        <v>825001</v>
      </c>
      <c r="M5295" s="6" t="n">
        <v>35.0414605</v>
      </c>
      <c r="N5295" s="7">
        <f>IF(ISNUMBER(_xll.BDP($C5295, "DELTA_MID")),_xll.BDP($C5295, "DELTA_MID")," ")</f>
        <v/>
      </c>
      <c r="O5295" s="7">
        <f>IF(ISNUMBER(N5295),_xll.BDP($C5295, "OPT_UNDL_TICKER"),"")</f>
        <v/>
      </c>
      <c r="P5295" s="8">
        <f>IF(ISNUMBER(N5295),_xll.BDP($C5295, "OPT_UNDL_PX")," ")</f>
        <v/>
      </c>
      <c r="Q5295" s="7">
        <f>IF(ISNUMBER(N5295),+G5295*_xll.BDP($C5295, "PX_POS_MULT_FACTOR")*P5295/K5295," ")</f>
        <v/>
      </c>
      <c r="R5295" s="8">
        <f>IF(OR($A5295="TUA",$A5295="TYA"),"",IF(ISNUMBER(_xll.BDP($C5295,"DUR_ADJ_OAS_MID")),_xll.BDP($C5295,"DUR_ADJ_OAS_MID"),IF(ISNUMBER(_xll.BDP($E5295&amp;" ISIN","DUR_ADJ_OAS_MID")),_xll.BDP($E5295&amp;" ISIN","DUR_ADJ_OAS_MID")," ")))</f>
        <v/>
      </c>
      <c r="S5295" s="7">
        <f>IF(ISNUMBER(N5295),Q5295*N5295,IF(ISNUMBER(R5295),J5295*R5295," "))</f>
        <v/>
      </c>
      <c r="T5295" t="inlineStr">
        <is>
          <t>01V8JC818</t>
        </is>
      </c>
      <c r="U5295" t="inlineStr">
        <is>
          <t>Option</t>
        </is>
      </c>
      <c r="AG5295" t="n">
        <v>-0.011352</v>
      </c>
    </row>
    <row r="5296">
      <c r="A5296" t="inlineStr">
        <is>
          <t>YGLD</t>
        </is>
      </c>
      <c r="B5296" t="inlineStr">
        <is>
          <t>SPXW US 06/18/25 P5450 Index</t>
        </is>
      </c>
      <c r="C5296" t="inlineStr">
        <is>
          <t>SPXW US 06/18/25 P5450 Index</t>
        </is>
      </c>
      <c r="F5296" t="inlineStr">
        <is>
          <t>01TY0P606</t>
        </is>
      </c>
      <c r="G5296" s="1" t="n">
        <v>5</v>
      </c>
      <c r="H5296" s="1" t="n">
        <v>1.075</v>
      </c>
      <c r="I5296" s="2" t="n">
        <v>537.5</v>
      </c>
      <c r="J5296" s="3" t="n">
        <v>1.859e-05</v>
      </c>
      <c r="K5296" s="4" t="n">
        <v>28909239.95</v>
      </c>
      <c r="L5296" s="5" t="n">
        <v>825001</v>
      </c>
      <c r="M5296" s="6" t="n">
        <v>35.0414605</v>
      </c>
      <c r="N5296" s="7">
        <f>IF(ISNUMBER(_xll.BDP($C5296, "DELTA_MID")),_xll.BDP($C5296, "DELTA_MID")," ")</f>
        <v/>
      </c>
      <c r="O5296" s="7">
        <f>IF(ISNUMBER(N5296),_xll.BDP($C5296, "OPT_UNDL_TICKER"),"")</f>
        <v/>
      </c>
      <c r="P5296" s="8">
        <f>IF(ISNUMBER(N5296),_xll.BDP($C5296, "OPT_UNDL_PX")," ")</f>
        <v/>
      </c>
      <c r="Q5296" s="7">
        <f>IF(ISNUMBER(N5296),+G5296*_xll.BDP($C5296, "PX_POS_MULT_FACTOR")*P5296/K5296," ")</f>
        <v/>
      </c>
      <c r="R5296" s="8">
        <f>IF(OR($A5296="TUA",$A5296="TYA"),"",IF(ISNUMBER(_xll.BDP($C5296,"DUR_ADJ_OAS_MID")),_xll.BDP($C5296,"DUR_ADJ_OAS_MID"),IF(ISNUMBER(_xll.BDP($E5296&amp;" ISIN","DUR_ADJ_OAS_MID")),_xll.BDP($E5296&amp;" ISIN","DUR_ADJ_OAS_MID")," ")))</f>
        <v/>
      </c>
      <c r="S5296" s="7">
        <f>IF(ISNUMBER(N5296),Q5296*N5296,IF(ISNUMBER(R5296),J5296*R5296," "))</f>
        <v/>
      </c>
      <c r="T5296" t="inlineStr">
        <is>
          <t>01TY0P606</t>
        </is>
      </c>
      <c r="U5296" t="inlineStr">
        <is>
          <t>Option</t>
        </is>
      </c>
      <c r="AG5296" t="n">
        <v>-0.011352</v>
      </c>
    </row>
    <row r="5297">
      <c r="A5297" t="inlineStr">
        <is>
          <t>YGLD</t>
        </is>
      </c>
      <c r="B5297" t="inlineStr">
        <is>
          <t>SPXW US 06/18/25 P5720 Index</t>
        </is>
      </c>
      <c r="C5297" t="inlineStr">
        <is>
          <t>SPXW US 06/18/25 P5720 Index</t>
        </is>
      </c>
      <c r="F5297" t="inlineStr">
        <is>
          <t>01V5G6R30</t>
        </is>
      </c>
      <c r="G5297" s="1" t="n">
        <v>-5</v>
      </c>
      <c r="H5297" s="1" t="n">
        <v>4</v>
      </c>
      <c r="I5297" s="2" t="n">
        <v>-2000</v>
      </c>
      <c r="J5297" s="3" t="n">
        <v>-6.918e-05</v>
      </c>
      <c r="K5297" s="4" t="n">
        <v>28909239.95</v>
      </c>
      <c r="L5297" s="5" t="n">
        <v>825001</v>
      </c>
      <c r="M5297" s="6" t="n">
        <v>35.0414605</v>
      </c>
      <c r="N5297" s="7">
        <f>IF(ISNUMBER(_xll.BDP($C5297, "DELTA_MID")),_xll.BDP($C5297, "DELTA_MID")," ")</f>
        <v/>
      </c>
      <c r="O5297" s="7">
        <f>IF(ISNUMBER(N5297),_xll.BDP($C5297, "OPT_UNDL_TICKER"),"")</f>
        <v/>
      </c>
      <c r="P5297" s="8">
        <f>IF(ISNUMBER(N5297),_xll.BDP($C5297, "OPT_UNDL_PX")," ")</f>
        <v/>
      </c>
      <c r="Q5297" s="7">
        <f>IF(ISNUMBER(N5297),+G5297*_xll.BDP($C5297, "PX_POS_MULT_FACTOR")*P5297/K5297," ")</f>
        <v/>
      </c>
      <c r="R5297" s="8">
        <f>IF(OR($A5297="TUA",$A5297="TYA"),"",IF(ISNUMBER(_xll.BDP($C5297,"DUR_ADJ_OAS_MID")),_xll.BDP($C5297,"DUR_ADJ_OAS_MID"),IF(ISNUMBER(_xll.BDP($E5297&amp;" ISIN","DUR_ADJ_OAS_MID")),_xll.BDP($E5297&amp;" ISIN","DUR_ADJ_OAS_MID")," ")))</f>
        <v/>
      </c>
      <c r="S5297" s="7">
        <f>IF(ISNUMBER(N5297),Q5297*N5297,IF(ISNUMBER(R5297),J5297*R5297," "))</f>
        <v/>
      </c>
      <c r="T5297" t="inlineStr">
        <is>
          <t>01V5G6R30</t>
        </is>
      </c>
      <c r="U5297" t="inlineStr">
        <is>
          <t>Option</t>
        </is>
      </c>
      <c r="AG5297" t="n">
        <v>-0.011352</v>
      </c>
    </row>
    <row r="5298">
      <c r="A5298" t="inlineStr">
        <is>
          <t>YGLD</t>
        </is>
      </c>
      <c r="B5298" t="inlineStr">
        <is>
          <t>SPXW US 06/20/25 P5475 Index</t>
        </is>
      </c>
      <c r="C5298" t="inlineStr">
        <is>
          <t>SPXW US 06/20/25 P5475 Index</t>
        </is>
      </c>
      <c r="F5298" t="inlineStr">
        <is>
          <t>01RRY8Y84</t>
        </is>
      </c>
      <c r="G5298" s="1" t="n">
        <v>9</v>
      </c>
      <c r="H5298" s="1" t="n">
        <v>1.975</v>
      </c>
      <c r="I5298" s="2" t="n">
        <v>1777.5</v>
      </c>
      <c r="J5298" s="3" t="n">
        <v>6.149e-05</v>
      </c>
      <c r="K5298" s="4" t="n">
        <v>28909239.95</v>
      </c>
      <c r="L5298" s="5" t="n">
        <v>825001</v>
      </c>
      <c r="M5298" s="6" t="n">
        <v>35.0414605</v>
      </c>
      <c r="N5298" s="7">
        <f>IF(ISNUMBER(_xll.BDP($C5298, "DELTA_MID")),_xll.BDP($C5298, "DELTA_MID")," ")</f>
        <v/>
      </c>
      <c r="O5298" s="7">
        <f>IF(ISNUMBER(N5298),_xll.BDP($C5298, "OPT_UNDL_TICKER"),"")</f>
        <v/>
      </c>
      <c r="P5298" s="8">
        <f>IF(ISNUMBER(N5298),_xll.BDP($C5298, "OPT_UNDL_PX")," ")</f>
        <v/>
      </c>
      <c r="Q5298" s="7">
        <f>IF(ISNUMBER(N5298),+G5298*_xll.BDP($C5298, "PX_POS_MULT_FACTOR")*P5298/K5298," ")</f>
        <v/>
      </c>
      <c r="R5298" s="8">
        <f>IF(OR($A5298="TUA",$A5298="TYA"),"",IF(ISNUMBER(_xll.BDP($C5298,"DUR_ADJ_OAS_MID")),_xll.BDP($C5298,"DUR_ADJ_OAS_MID"),IF(ISNUMBER(_xll.BDP($E5298&amp;" ISIN","DUR_ADJ_OAS_MID")),_xll.BDP($E5298&amp;" ISIN","DUR_ADJ_OAS_MID")," ")))</f>
        <v/>
      </c>
      <c r="S5298" s="7">
        <f>IF(ISNUMBER(N5298),Q5298*N5298,IF(ISNUMBER(R5298),J5298*R5298," "))</f>
        <v/>
      </c>
      <c r="T5298" t="inlineStr">
        <is>
          <t>01RRY8Y84</t>
        </is>
      </c>
      <c r="U5298" t="inlineStr">
        <is>
          <t>Option</t>
        </is>
      </c>
      <c r="AG5298" t="n">
        <v>-0.011352</v>
      </c>
    </row>
    <row r="5299">
      <c r="A5299" t="inlineStr">
        <is>
          <t>YGLD</t>
        </is>
      </c>
      <c r="B5299" t="inlineStr">
        <is>
          <t>SPXW US 06/20/25 P5775 Index</t>
        </is>
      </c>
      <c r="C5299" t="inlineStr">
        <is>
          <t>SPXW US 06/20/25 P5775 Index</t>
        </is>
      </c>
      <c r="F5299" t="inlineStr">
        <is>
          <t>01RRY96H4</t>
        </is>
      </c>
      <c r="G5299" s="1" t="n">
        <v>-9</v>
      </c>
      <c r="H5299" s="1" t="n">
        <v>8.75</v>
      </c>
      <c r="I5299" s="2" t="n">
        <v>-7875</v>
      </c>
      <c r="J5299" s="3" t="n">
        <v>-0.0002724</v>
      </c>
      <c r="K5299" s="4" t="n">
        <v>28909239.95</v>
      </c>
      <c r="L5299" s="5" t="n">
        <v>825001</v>
      </c>
      <c r="M5299" s="6" t="n">
        <v>35.0414605</v>
      </c>
      <c r="N5299" s="7">
        <f>IF(ISNUMBER(_xll.BDP($C5299, "DELTA_MID")),_xll.BDP($C5299, "DELTA_MID")," ")</f>
        <v/>
      </c>
      <c r="O5299" s="7">
        <f>IF(ISNUMBER(N5299),_xll.BDP($C5299, "OPT_UNDL_TICKER"),"")</f>
        <v/>
      </c>
      <c r="P5299" s="8">
        <f>IF(ISNUMBER(N5299),_xll.BDP($C5299, "OPT_UNDL_PX")," ")</f>
        <v/>
      </c>
      <c r="Q5299" s="7">
        <f>IF(ISNUMBER(N5299),+G5299*_xll.BDP($C5299, "PX_POS_MULT_FACTOR")*P5299/K5299," ")</f>
        <v/>
      </c>
      <c r="R5299" s="8">
        <f>IF(OR($A5299="TUA",$A5299="TYA"),"",IF(ISNUMBER(_xll.BDP($C5299,"DUR_ADJ_OAS_MID")),_xll.BDP($C5299,"DUR_ADJ_OAS_MID"),IF(ISNUMBER(_xll.BDP($E5299&amp;" ISIN","DUR_ADJ_OAS_MID")),_xll.BDP($E5299&amp;" ISIN","DUR_ADJ_OAS_MID")," ")))</f>
        <v/>
      </c>
      <c r="S5299" s="7">
        <f>IF(ISNUMBER(N5299),Q5299*N5299,IF(ISNUMBER(R5299),J5299*R5299," "))</f>
        <v/>
      </c>
      <c r="T5299" t="inlineStr">
        <is>
          <t>01RRY96H4</t>
        </is>
      </c>
      <c r="U5299" t="inlineStr">
        <is>
          <t>Option</t>
        </is>
      </c>
      <c r="AG5299" t="n">
        <v>-0.011352</v>
      </c>
    </row>
    <row r="5300">
      <c r="A5300" t="inlineStr">
        <is>
          <t>YGLD</t>
        </is>
      </c>
      <c r="B5300" t="inlineStr">
        <is>
          <t>SPXW US 06/25/25 P5500 Index</t>
        </is>
      </c>
      <c r="C5300" t="inlineStr">
        <is>
          <t>SPXW US 06/25/25 P5500 Index</t>
        </is>
      </c>
      <c r="F5300" t="inlineStr">
        <is>
          <t>01V33GCR7</t>
        </is>
      </c>
      <c r="G5300" s="1" t="n">
        <v>21</v>
      </c>
      <c r="H5300" s="1" t="n">
        <v>4.25</v>
      </c>
      <c r="I5300" s="2" t="n">
        <v>8925</v>
      </c>
      <c r="J5300" s="3" t="n">
        <v>0.00030872</v>
      </c>
      <c r="K5300" s="4" t="n">
        <v>28909239.95</v>
      </c>
      <c r="L5300" s="5" t="n">
        <v>825001</v>
      </c>
      <c r="M5300" s="6" t="n">
        <v>35.0414605</v>
      </c>
      <c r="N5300" s="7">
        <f>IF(ISNUMBER(_xll.BDP($C5300, "DELTA_MID")),_xll.BDP($C5300, "DELTA_MID")," ")</f>
        <v/>
      </c>
      <c r="O5300" s="7">
        <f>IF(ISNUMBER(N5300),_xll.BDP($C5300, "OPT_UNDL_TICKER"),"")</f>
        <v/>
      </c>
      <c r="P5300" s="8">
        <f>IF(ISNUMBER(N5300),_xll.BDP($C5300, "OPT_UNDL_PX")," ")</f>
        <v/>
      </c>
      <c r="Q5300" s="7">
        <f>IF(ISNUMBER(N5300),+G5300*_xll.BDP($C5300, "PX_POS_MULT_FACTOR")*P5300/K5300," ")</f>
        <v/>
      </c>
      <c r="R5300" s="8">
        <f>IF(OR($A5300="TUA",$A5300="TYA"),"",IF(ISNUMBER(_xll.BDP($C5300,"DUR_ADJ_OAS_MID")),_xll.BDP($C5300,"DUR_ADJ_OAS_MID"),IF(ISNUMBER(_xll.BDP($E5300&amp;" ISIN","DUR_ADJ_OAS_MID")),_xll.BDP($E5300&amp;" ISIN","DUR_ADJ_OAS_MID")," ")))</f>
        <v/>
      </c>
      <c r="S5300" s="7">
        <f>IF(ISNUMBER(N5300),Q5300*N5300,IF(ISNUMBER(R5300),J5300*R5300," "))</f>
        <v/>
      </c>
      <c r="T5300" t="inlineStr">
        <is>
          <t>01V33GCR7</t>
        </is>
      </c>
      <c r="U5300" t="inlineStr">
        <is>
          <t>Option</t>
        </is>
      </c>
      <c r="AG5300" t="n">
        <v>-0.011352</v>
      </c>
    </row>
    <row r="5301">
      <c r="A5301" t="inlineStr">
        <is>
          <t>YGLD</t>
        </is>
      </c>
      <c r="B5301" t="inlineStr">
        <is>
          <t>SPXW US 06/25/25 P5780 Index</t>
        </is>
      </c>
      <c r="C5301" t="inlineStr">
        <is>
          <t>SPXW US 06/25/25 P5780 Index</t>
        </is>
      </c>
      <c r="F5301" t="inlineStr">
        <is>
          <t>01V5G7TX2</t>
        </is>
      </c>
      <c r="G5301" s="1" t="n">
        <v>-21</v>
      </c>
      <c r="H5301" s="1" t="n">
        <v>14.6</v>
      </c>
      <c r="I5301" s="2" t="n">
        <v>-30660</v>
      </c>
      <c r="J5301" s="3" t="n">
        <v>-0.00106056</v>
      </c>
      <c r="K5301" s="4" t="n">
        <v>28909239.95</v>
      </c>
      <c r="L5301" s="5" t="n">
        <v>825001</v>
      </c>
      <c r="M5301" s="6" t="n">
        <v>35.0414605</v>
      </c>
      <c r="N5301" s="7">
        <f>IF(ISNUMBER(_xll.BDP($C5301, "DELTA_MID")),_xll.BDP($C5301, "DELTA_MID")," ")</f>
        <v/>
      </c>
      <c r="O5301" s="7">
        <f>IF(ISNUMBER(N5301),_xll.BDP($C5301, "OPT_UNDL_TICKER"),"")</f>
        <v/>
      </c>
      <c r="P5301" s="8">
        <f>IF(ISNUMBER(N5301),_xll.BDP($C5301, "OPT_UNDL_PX")," ")</f>
        <v/>
      </c>
      <c r="Q5301" s="7">
        <f>IF(ISNUMBER(N5301),+G5301*_xll.BDP($C5301, "PX_POS_MULT_FACTOR")*P5301/K5301," ")</f>
        <v/>
      </c>
      <c r="R5301" s="8">
        <f>IF(OR($A5301="TUA",$A5301="TYA"),"",IF(ISNUMBER(_xll.BDP($C5301,"DUR_ADJ_OAS_MID")),_xll.BDP($C5301,"DUR_ADJ_OAS_MID"),IF(ISNUMBER(_xll.BDP($E5301&amp;" ISIN","DUR_ADJ_OAS_MID")),_xll.BDP($E5301&amp;" ISIN","DUR_ADJ_OAS_MID")," ")))</f>
        <v/>
      </c>
      <c r="S5301" s="7">
        <f>IF(ISNUMBER(N5301),Q5301*N5301,IF(ISNUMBER(R5301),J5301*R5301," "))</f>
        <v/>
      </c>
      <c r="T5301" t="inlineStr">
        <is>
          <t>01V5G7TX2</t>
        </is>
      </c>
      <c r="U5301" t="inlineStr">
        <is>
          <t>Option</t>
        </is>
      </c>
      <c r="AG5301" t="n">
        <v>-0.011352</v>
      </c>
    </row>
    <row r="5302">
      <c r="A5302" t="inlineStr">
        <is>
          <t>YGLD</t>
        </is>
      </c>
      <c r="B5302" t="inlineStr">
        <is>
          <t>SPXW US 06/30/25 C6200 Index</t>
        </is>
      </c>
      <c r="C5302" t="inlineStr">
        <is>
          <t>SPXW US 06/30/25 C6200 Index</t>
        </is>
      </c>
      <c r="F5302" t="inlineStr">
        <is>
          <t>01NGXN208</t>
        </is>
      </c>
      <c r="G5302" s="1" t="n">
        <v>60</v>
      </c>
      <c r="H5302" s="1" t="n">
        <v>11.95</v>
      </c>
      <c r="I5302" s="2" t="n">
        <v>71700</v>
      </c>
      <c r="J5302" s="3" t="n">
        <v>0.00248018</v>
      </c>
      <c r="K5302" s="4" t="n">
        <v>28909239.95</v>
      </c>
      <c r="L5302" s="5" t="n">
        <v>825001</v>
      </c>
      <c r="M5302" s="6" t="n">
        <v>35.0414605</v>
      </c>
      <c r="N5302" s="7">
        <f>IF(ISNUMBER(_xll.BDP($C5302, "DELTA_MID")),_xll.BDP($C5302, "DELTA_MID")," ")</f>
        <v/>
      </c>
      <c r="O5302" s="7">
        <f>IF(ISNUMBER(N5302),_xll.BDP($C5302, "OPT_UNDL_TICKER"),"")</f>
        <v/>
      </c>
      <c r="P5302" s="8">
        <f>IF(ISNUMBER(N5302),_xll.BDP($C5302, "OPT_UNDL_PX")," ")</f>
        <v/>
      </c>
      <c r="Q5302" s="7">
        <f>IF(ISNUMBER(N5302),+G5302*_xll.BDP($C5302, "PX_POS_MULT_FACTOR")*P5302/K5302," ")</f>
        <v/>
      </c>
      <c r="R5302" s="8">
        <f>IF(OR($A5302="TUA",$A5302="TYA"),"",IF(ISNUMBER(_xll.BDP($C5302,"DUR_ADJ_OAS_MID")),_xll.BDP($C5302,"DUR_ADJ_OAS_MID"),IF(ISNUMBER(_xll.BDP($E5302&amp;" ISIN","DUR_ADJ_OAS_MID")),_xll.BDP($E5302&amp;" ISIN","DUR_ADJ_OAS_MID")," ")))</f>
        <v/>
      </c>
      <c r="S5302" s="7">
        <f>IF(ISNUMBER(N5302),Q5302*N5302,IF(ISNUMBER(R5302),J5302*R5302," "))</f>
        <v/>
      </c>
      <c r="T5302" t="inlineStr">
        <is>
          <t>01NGXN208</t>
        </is>
      </c>
      <c r="U5302" t="inlineStr">
        <is>
          <t>Option</t>
        </is>
      </c>
      <c r="AG5302" t="n">
        <v>-0.011352</v>
      </c>
    </row>
    <row r="5303">
      <c r="A5303" t="inlineStr">
        <is>
          <t>YGLD</t>
        </is>
      </c>
      <c r="B5303" t="inlineStr">
        <is>
          <t>SPXW US 07/18/25 C6300 Index</t>
        </is>
      </c>
      <c r="C5303" t="inlineStr">
        <is>
          <t>SPXW US 07/18/25 C6300 Index</t>
        </is>
      </c>
      <c r="F5303" t="inlineStr">
        <is>
          <t>01SD3K1Q3</t>
        </is>
      </c>
      <c r="G5303" s="1" t="n">
        <v>51</v>
      </c>
      <c r="H5303" s="1" t="n">
        <v>16.45</v>
      </c>
      <c r="I5303" s="2" t="n">
        <v>83895</v>
      </c>
      <c r="J5303" s="3" t="n">
        <v>0.00290201</v>
      </c>
      <c r="K5303" s="4" t="n">
        <v>28909239.95</v>
      </c>
      <c r="L5303" s="5" t="n">
        <v>825001</v>
      </c>
      <c r="M5303" s="6" t="n">
        <v>35.0414605</v>
      </c>
      <c r="N5303" s="7">
        <f>IF(ISNUMBER(_xll.BDP($C5303, "DELTA_MID")),_xll.BDP($C5303, "DELTA_MID")," ")</f>
        <v/>
      </c>
      <c r="O5303" s="7">
        <f>IF(ISNUMBER(N5303),_xll.BDP($C5303, "OPT_UNDL_TICKER"),"")</f>
        <v/>
      </c>
      <c r="P5303" s="8">
        <f>IF(ISNUMBER(N5303),_xll.BDP($C5303, "OPT_UNDL_PX")," ")</f>
        <v/>
      </c>
      <c r="Q5303" s="7">
        <f>IF(ISNUMBER(N5303),+G5303*_xll.BDP($C5303, "PX_POS_MULT_FACTOR")*P5303/K5303," ")</f>
        <v/>
      </c>
      <c r="R5303" s="8">
        <f>IF(OR($A5303="TUA",$A5303="TYA"),"",IF(ISNUMBER(_xll.BDP($C5303,"DUR_ADJ_OAS_MID")),_xll.BDP($C5303,"DUR_ADJ_OAS_MID"),IF(ISNUMBER(_xll.BDP($E5303&amp;" ISIN","DUR_ADJ_OAS_MID")),_xll.BDP($E5303&amp;" ISIN","DUR_ADJ_OAS_MID")," ")))</f>
        <v/>
      </c>
      <c r="S5303" s="7">
        <f>IF(ISNUMBER(N5303),Q5303*N5303,IF(ISNUMBER(R5303),J5303*R5303," "))</f>
        <v/>
      </c>
      <c r="T5303" t="inlineStr">
        <is>
          <t>01SD3K1Q3</t>
        </is>
      </c>
      <c r="U5303" t="inlineStr">
        <is>
          <t>Option</t>
        </is>
      </c>
      <c r="AG5303" t="n">
        <v>-0.011352</v>
      </c>
    </row>
    <row r="5304">
      <c r="A5304" t="inlineStr">
        <is>
          <t>YGLD</t>
        </is>
      </c>
      <c r="B5304" t="inlineStr">
        <is>
          <t>SPXW US 07/31/25 C6500 Index</t>
        </is>
      </c>
      <c r="C5304" t="inlineStr">
        <is>
          <t>SPXW US 07/31/25 C6500 Index</t>
        </is>
      </c>
      <c r="F5304" t="inlineStr">
        <is>
          <t>01S3TMGY3</t>
        </is>
      </c>
      <c r="G5304" s="1" t="n">
        <v>100</v>
      </c>
      <c r="H5304" s="1" t="n">
        <v>5.45</v>
      </c>
      <c r="I5304" s="2" t="n">
        <v>54500</v>
      </c>
      <c r="J5304" s="3" t="n">
        <v>0.00188521</v>
      </c>
      <c r="K5304" s="4" t="n">
        <v>28909239.95</v>
      </c>
      <c r="L5304" s="5" t="n">
        <v>825001</v>
      </c>
      <c r="M5304" s="6" t="n">
        <v>35.0414605</v>
      </c>
      <c r="N5304" s="7">
        <f>IF(ISNUMBER(_xll.BDP($C5304, "DELTA_MID")),_xll.BDP($C5304, "DELTA_MID")," ")</f>
        <v/>
      </c>
      <c r="O5304" s="7">
        <f>IF(ISNUMBER(N5304),_xll.BDP($C5304, "OPT_UNDL_TICKER"),"")</f>
        <v/>
      </c>
      <c r="P5304" s="8">
        <f>IF(ISNUMBER(N5304),_xll.BDP($C5304, "OPT_UNDL_PX")," ")</f>
        <v/>
      </c>
      <c r="Q5304" s="7">
        <f>IF(ISNUMBER(N5304),+G5304*_xll.BDP($C5304, "PX_POS_MULT_FACTOR")*P5304/K5304," ")</f>
        <v/>
      </c>
      <c r="R5304" s="8">
        <f>IF(OR($A5304="TUA",$A5304="TYA"),"",IF(ISNUMBER(_xll.BDP($C5304,"DUR_ADJ_OAS_MID")),_xll.BDP($C5304,"DUR_ADJ_OAS_MID"),IF(ISNUMBER(_xll.BDP($E5304&amp;" ISIN","DUR_ADJ_OAS_MID")),_xll.BDP($E5304&amp;" ISIN","DUR_ADJ_OAS_MID")," ")))</f>
        <v/>
      </c>
      <c r="S5304" s="7">
        <f>IF(ISNUMBER(N5304),Q5304*N5304,IF(ISNUMBER(R5304),J5304*R5304," "))</f>
        <v/>
      </c>
      <c r="T5304" t="inlineStr">
        <is>
          <t>01S3TMGY3</t>
        </is>
      </c>
      <c r="U5304" t="inlineStr">
        <is>
          <t>Option</t>
        </is>
      </c>
      <c r="AG5304" t="n">
        <v>-0.011352</v>
      </c>
    </row>
    <row r="5305">
      <c r="A5305" t="inlineStr">
        <is>
          <t>YGLD</t>
        </is>
      </c>
      <c r="B5305" t="inlineStr">
        <is>
          <t>B 06/17/25 Govt</t>
        </is>
      </c>
      <c r="C5305" t="inlineStr">
        <is>
          <t>B 06/17/25 Govt</t>
        </is>
      </c>
      <c r="D5305" t="inlineStr">
        <is>
          <t>BSNQ2D7</t>
        </is>
      </c>
      <c r="E5305" t="inlineStr">
        <is>
          <t>US912797PS04</t>
        </is>
      </c>
      <c r="F5305" t="inlineStr">
        <is>
          <t>912797PS0</t>
        </is>
      </c>
      <c r="G5305" s="1" t="n">
        <v>5050000</v>
      </c>
      <c r="H5305" s="1" t="n">
        <v>99.919004</v>
      </c>
      <c r="I5305" s="2" t="n">
        <v>5045909.7</v>
      </c>
      <c r="J5305" s="3" t="n">
        <v>0.17454315</v>
      </c>
      <c r="K5305" s="4" t="n">
        <v>28909239.95</v>
      </c>
      <c r="L5305" s="5" t="n">
        <v>825001</v>
      </c>
      <c r="M5305" s="6" t="n">
        <v>35.0414605</v>
      </c>
      <c r="N5305" s="7">
        <f>IF(ISNUMBER(_xll.BDP($C5305, "DELTA_MID")),_xll.BDP($C5305, "DELTA_MID")," ")</f>
        <v/>
      </c>
      <c r="O5305" s="7">
        <f>IF(ISNUMBER(N5305),_xll.BDP($C5305, "OPT_UNDL_TICKER"),"")</f>
        <v/>
      </c>
      <c r="P5305" s="8">
        <f>IF(ISNUMBER(N5305),_xll.BDP($C5305, "OPT_UNDL_PX")," ")</f>
        <v/>
      </c>
      <c r="Q5305" s="7">
        <f>IF(ISNUMBER(N5305),+G5305*_xll.BDP($C5305, "PX_POS_MULT_FACTOR")*P5305/K5305," ")</f>
        <v/>
      </c>
      <c r="R5305" s="8">
        <f>IF(OR($A5305="TUA",$A5305="TYA"),"",IF(ISNUMBER(_xll.BDP($C5305,"DUR_ADJ_OAS_MID")),_xll.BDP($C5305,"DUR_ADJ_OAS_MID"),IF(ISNUMBER(_xll.BDP($E5305&amp;" ISIN","DUR_ADJ_OAS_MID")),_xll.BDP($E5305&amp;" ISIN","DUR_ADJ_OAS_MID")," ")))</f>
        <v/>
      </c>
      <c r="S5305" s="7">
        <f>IF(ISNUMBER(N5305),Q5305*N5305,IF(ISNUMBER(R5305),J5305*R5305," "))</f>
        <v/>
      </c>
      <c r="T5305" t="inlineStr">
        <is>
          <t>912797PS0</t>
        </is>
      </c>
      <c r="U5305" t="inlineStr">
        <is>
          <t>Treasury Bill</t>
        </is>
      </c>
      <c r="AG5305" t="n">
        <v>-0.011352</v>
      </c>
    </row>
    <row r="5306">
      <c r="A5306" t="inlineStr">
        <is>
          <t>YGLD</t>
        </is>
      </c>
      <c r="B5306" t="inlineStr">
        <is>
          <t>B 07/08/25 Govt</t>
        </is>
      </c>
      <c r="C5306" t="inlineStr">
        <is>
          <t>B 07/08/25 Govt</t>
        </is>
      </c>
      <c r="D5306" t="inlineStr">
        <is>
          <t>BTXWC76</t>
        </is>
      </c>
      <c r="E5306" t="inlineStr">
        <is>
          <t>US912797PZ47</t>
        </is>
      </c>
      <c r="F5306" t="inlineStr">
        <is>
          <t>912797PZ4</t>
        </is>
      </c>
      <c r="G5306" s="1" t="n">
        <v>2500000</v>
      </c>
      <c r="H5306" s="1" t="n">
        <v>99.67527800000001</v>
      </c>
      <c r="I5306" s="2" t="n">
        <v>2491881.95</v>
      </c>
      <c r="J5306" s="3" t="n">
        <v>0.08619673</v>
      </c>
      <c r="K5306" s="4" t="n">
        <v>28909239.95</v>
      </c>
      <c r="L5306" s="5" t="n">
        <v>825001</v>
      </c>
      <c r="M5306" s="6" t="n">
        <v>35.0414605</v>
      </c>
      <c r="N5306" s="7">
        <f>IF(ISNUMBER(_xll.BDP($C5306, "DELTA_MID")),_xll.BDP($C5306, "DELTA_MID")," ")</f>
        <v/>
      </c>
      <c r="O5306" s="7">
        <f>IF(ISNUMBER(N5306),_xll.BDP($C5306, "OPT_UNDL_TICKER"),"")</f>
        <v/>
      </c>
      <c r="P5306" s="8">
        <f>IF(ISNUMBER(N5306),_xll.BDP($C5306, "OPT_UNDL_PX")," ")</f>
        <v/>
      </c>
      <c r="Q5306" s="7">
        <f>IF(ISNUMBER(N5306),+G5306*_xll.BDP($C5306, "PX_POS_MULT_FACTOR")*P5306/K5306," ")</f>
        <v/>
      </c>
      <c r="R5306" s="8">
        <f>IF(OR($A5306="TUA",$A5306="TYA"),"",IF(ISNUMBER(_xll.BDP($C5306,"DUR_ADJ_OAS_MID")),_xll.BDP($C5306,"DUR_ADJ_OAS_MID"),IF(ISNUMBER(_xll.BDP($E5306&amp;" ISIN","DUR_ADJ_OAS_MID")),_xll.BDP($E5306&amp;" ISIN","DUR_ADJ_OAS_MID")," ")))</f>
        <v/>
      </c>
      <c r="S5306" s="7">
        <f>IF(ISNUMBER(N5306),Q5306*N5306,IF(ISNUMBER(R5306),J5306*R5306," "))</f>
        <v/>
      </c>
      <c r="T5306" t="inlineStr">
        <is>
          <t>912797PZ4</t>
        </is>
      </c>
      <c r="U5306" t="inlineStr">
        <is>
          <t>Treasury Bill</t>
        </is>
      </c>
      <c r="AG5306" t="n">
        <v>-0.011352</v>
      </c>
    </row>
    <row r="5307">
      <c r="A5307" t="inlineStr">
        <is>
          <t>YGLD</t>
        </is>
      </c>
      <c r="B5307" t="inlineStr">
        <is>
          <t>B 07/29/25 Govt</t>
        </is>
      </c>
      <c r="C5307" t="inlineStr">
        <is>
          <t>B 07/29/25 Govt</t>
        </is>
      </c>
      <c r="D5307" t="inlineStr">
        <is>
          <t>BMHSGL3</t>
        </is>
      </c>
      <c r="E5307" t="inlineStr">
        <is>
          <t>US912797QC43</t>
        </is>
      </c>
      <c r="F5307" t="inlineStr">
        <is>
          <t>912797QC4</t>
        </is>
      </c>
      <c r="G5307" s="1" t="n">
        <v>6820000</v>
      </c>
      <c r="H5307" s="1" t="n">
        <v>99.426632</v>
      </c>
      <c r="I5307" s="2" t="n">
        <v>6780896.3</v>
      </c>
      <c r="J5307" s="3" t="n">
        <v>0.2345581</v>
      </c>
      <c r="K5307" s="4" t="n">
        <v>28909239.95</v>
      </c>
      <c r="L5307" s="5" t="n">
        <v>825001</v>
      </c>
      <c r="M5307" s="6" t="n">
        <v>35.0414605</v>
      </c>
      <c r="N5307" s="7">
        <f>IF(ISNUMBER(_xll.BDP($C5307, "DELTA_MID")),_xll.BDP($C5307, "DELTA_MID")," ")</f>
        <v/>
      </c>
      <c r="O5307" s="7">
        <f>IF(ISNUMBER(N5307),_xll.BDP($C5307, "OPT_UNDL_TICKER"),"")</f>
        <v/>
      </c>
      <c r="P5307" s="8">
        <f>IF(ISNUMBER(N5307),_xll.BDP($C5307, "OPT_UNDL_PX")," ")</f>
        <v/>
      </c>
      <c r="Q5307" s="7">
        <f>IF(ISNUMBER(N5307),+G5307*_xll.BDP($C5307, "PX_POS_MULT_FACTOR")*P5307/K5307," ")</f>
        <v/>
      </c>
      <c r="R5307" s="8">
        <f>IF(OR($A5307="TUA",$A5307="TYA"),"",IF(ISNUMBER(_xll.BDP($C5307,"DUR_ADJ_OAS_MID")),_xll.BDP($C5307,"DUR_ADJ_OAS_MID"),IF(ISNUMBER(_xll.BDP($E5307&amp;" ISIN","DUR_ADJ_OAS_MID")),_xll.BDP($E5307&amp;" ISIN","DUR_ADJ_OAS_MID")," ")))</f>
        <v/>
      </c>
      <c r="S5307" s="7">
        <f>IF(ISNUMBER(N5307),Q5307*N5307,IF(ISNUMBER(R5307),J5307*R5307," "))</f>
        <v/>
      </c>
      <c r="T5307" t="inlineStr">
        <is>
          <t>912797QC4</t>
        </is>
      </c>
      <c r="U5307" t="inlineStr">
        <is>
          <t>Treasury Bill</t>
        </is>
      </c>
      <c r="AG5307" t="n">
        <v>-0.011352</v>
      </c>
    </row>
    <row r="5308">
      <c r="A5308" t="inlineStr">
        <is>
          <t>YGLD</t>
        </is>
      </c>
      <c r="B5308" t="inlineStr">
        <is>
          <t>B 08/05/25 Govt</t>
        </is>
      </c>
      <c r="C5308" t="inlineStr">
        <is>
          <t>B 08/05/25 Govt</t>
        </is>
      </c>
      <c r="D5308" t="inlineStr">
        <is>
          <t>BVBD9B8</t>
        </is>
      </c>
      <c r="E5308" t="inlineStr">
        <is>
          <t>US912797QH30</t>
        </is>
      </c>
      <c r="F5308" t="inlineStr">
        <is>
          <t>912797QH3</t>
        </is>
      </c>
      <c r="G5308" s="1" t="n">
        <v>4000000</v>
      </c>
      <c r="H5308" s="1" t="n">
        <v>99.341611</v>
      </c>
      <c r="I5308" s="2" t="n">
        <v>3973664.44</v>
      </c>
      <c r="J5308" s="3" t="n">
        <v>0.13745309</v>
      </c>
      <c r="K5308" s="4" t="n">
        <v>28909239.95</v>
      </c>
      <c r="L5308" s="5" t="n">
        <v>825001</v>
      </c>
      <c r="M5308" s="6" t="n">
        <v>35.0414605</v>
      </c>
      <c r="N5308" s="7">
        <f>IF(ISNUMBER(_xll.BDP($C5308, "DELTA_MID")),_xll.BDP($C5308, "DELTA_MID")," ")</f>
        <v/>
      </c>
      <c r="O5308" s="7">
        <f>IF(ISNUMBER(N5308),_xll.BDP($C5308, "OPT_UNDL_TICKER"),"")</f>
        <v/>
      </c>
      <c r="P5308" s="8">
        <f>IF(ISNUMBER(N5308),_xll.BDP($C5308, "OPT_UNDL_PX")," ")</f>
        <v/>
      </c>
      <c r="Q5308" s="7">
        <f>IF(ISNUMBER(N5308),+G5308*_xll.BDP($C5308, "PX_POS_MULT_FACTOR")*P5308/K5308," ")</f>
        <v/>
      </c>
      <c r="R5308" s="8">
        <f>IF(OR($A5308="TUA",$A5308="TYA"),"",IF(ISNUMBER(_xll.BDP($C5308,"DUR_ADJ_OAS_MID")),_xll.BDP($C5308,"DUR_ADJ_OAS_MID"),IF(ISNUMBER(_xll.BDP($E5308&amp;" ISIN","DUR_ADJ_OAS_MID")),_xll.BDP($E5308&amp;" ISIN","DUR_ADJ_OAS_MID")," ")))</f>
        <v/>
      </c>
      <c r="S5308" s="7">
        <f>IF(ISNUMBER(N5308),Q5308*N5308,IF(ISNUMBER(R5308),J5308*R5308," "))</f>
        <v/>
      </c>
      <c r="T5308" t="inlineStr">
        <is>
          <t>912797QH3</t>
        </is>
      </c>
      <c r="U5308" t="inlineStr">
        <is>
          <t>Treasury Bill</t>
        </is>
      </c>
      <c r="AG5308" t="n">
        <v>-0.011352</v>
      </c>
    </row>
    <row r="5309">
      <c r="A5309" t="inlineStr">
        <is>
          <t>YGLD</t>
        </is>
      </c>
      <c r="B5309" t="inlineStr">
        <is>
          <t>B 08/26/25 Govt</t>
        </is>
      </c>
      <c r="C5309" t="inlineStr">
        <is>
          <t>B 08/26/25 Govt</t>
        </is>
      </c>
      <c r="D5309" t="inlineStr">
        <is>
          <t>BS0D372</t>
        </is>
      </c>
      <c r="E5309" t="inlineStr">
        <is>
          <t>US912797QL42</t>
        </is>
      </c>
      <c r="F5309" t="inlineStr">
        <is>
          <t>912797QL4</t>
        </is>
      </c>
      <c r="G5309" s="1" t="n">
        <v>9900000</v>
      </c>
      <c r="H5309" s="1" t="n">
        <v>99.09375300000001</v>
      </c>
      <c r="I5309" s="2" t="n">
        <v>9810281.550000001</v>
      </c>
      <c r="J5309" s="3" t="n">
        <v>0.33934761</v>
      </c>
      <c r="K5309" s="4" t="n">
        <v>28909239.95</v>
      </c>
      <c r="L5309" s="5" t="n">
        <v>825001</v>
      </c>
      <c r="M5309" s="6" t="n">
        <v>35.0414605</v>
      </c>
      <c r="N5309" s="7">
        <f>IF(ISNUMBER(_xll.BDP($C5309, "DELTA_MID")),_xll.BDP($C5309, "DELTA_MID")," ")</f>
        <v/>
      </c>
      <c r="O5309" s="7">
        <f>IF(ISNUMBER(N5309),_xll.BDP($C5309, "OPT_UNDL_TICKER"),"")</f>
        <v/>
      </c>
      <c r="P5309" s="8">
        <f>IF(ISNUMBER(N5309),_xll.BDP($C5309, "OPT_UNDL_PX")," ")</f>
        <v/>
      </c>
      <c r="Q5309" s="7">
        <f>IF(ISNUMBER(N5309),+G5309*_xll.BDP($C5309, "PX_POS_MULT_FACTOR")*P5309/K5309," ")</f>
        <v/>
      </c>
      <c r="R5309" s="8">
        <f>IF(OR($A5309="TUA",$A5309="TYA"),"",IF(ISNUMBER(_xll.BDP($C5309,"DUR_ADJ_OAS_MID")),_xll.BDP($C5309,"DUR_ADJ_OAS_MID"),IF(ISNUMBER(_xll.BDP($E5309&amp;" ISIN","DUR_ADJ_OAS_MID")),_xll.BDP($E5309&amp;" ISIN","DUR_ADJ_OAS_MID")," ")))</f>
        <v/>
      </c>
      <c r="S5309" s="7">
        <f>IF(ISNUMBER(N5309),Q5309*N5309,IF(ISNUMBER(R5309),J5309*R5309," "))</f>
        <v/>
      </c>
      <c r="T5309" t="inlineStr">
        <is>
          <t>912797QL4</t>
        </is>
      </c>
      <c r="U5309" t="inlineStr">
        <is>
          <t>Treasury Bill</t>
        </is>
      </c>
      <c r="AG5309" t="n">
        <v>-0.011352</v>
      </c>
    </row>
    <row r="5310">
      <c r="A5310" t="inlineStr">
        <is>
          <t>YGLD</t>
        </is>
      </c>
      <c r="B5310" t="inlineStr">
        <is>
          <t>B 09/30/25 Govt</t>
        </is>
      </c>
      <c r="C5310" t="inlineStr">
        <is>
          <t>B 09/30/25 Govt</t>
        </is>
      </c>
      <c r="D5310" t="inlineStr">
        <is>
          <t>BTWXNT9</t>
        </is>
      </c>
      <c r="E5310" t="inlineStr">
        <is>
          <t>US912797QW07</t>
        </is>
      </c>
      <c r="F5310" t="inlineStr">
        <is>
          <t>912797QW0</t>
        </is>
      </c>
      <c r="G5310" s="1" t="n">
        <v>200000</v>
      </c>
      <c r="H5310" s="1" t="n">
        <v>98.68789</v>
      </c>
      <c r="I5310" s="2" t="n">
        <v>197375.78</v>
      </c>
      <c r="J5310" s="3" t="n">
        <v>0.00682743</v>
      </c>
      <c r="K5310" s="4" t="n">
        <v>28909239.95</v>
      </c>
      <c r="L5310" s="5" t="n">
        <v>825001</v>
      </c>
      <c r="M5310" s="6" t="n">
        <v>35.0414605</v>
      </c>
      <c r="N5310" s="7">
        <f>IF(ISNUMBER(_xll.BDP($C5310, "DELTA_MID")),_xll.BDP($C5310, "DELTA_MID")," ")</f>
        <v/>
      </c>
      <c r="O5310" s="7">
        <f>IF(ISNUMBER(N5310),_xll.BDP($C5310, "OPT_UNDL_TICKER"),"")</f>
        <v/>
      </c>
      <c r="P5310" s="8">
        <f>IF(ISNUMBER(N5310),_xll.BDP($C5310, "OPT_UNDL_PX")," ")</f>
        <v/>
      </c>
      <c r="Q5310" s="7">
        <f>IF(ISNUMBER(N5310),+G5310*_xll.BDP($C5310, "PX_POS_MULT_FACTOR")*P5310/K5310," ")</f>
        <v/>
      </c>
      <c r="R5310" s="8">
        <f>IF(OR($A5310="TUA",$A5310="TYA"),"",IF(ISNUMBER(_xll.BDP($C5310,"DUR_ADJ_OAS_MID")),_xll.BDP($C5310,"DUR_ADJ_OAS_MID"),IF(ISNUMBER(_xll.BDP($E5310&amp;" ISIN","DUR_ADJ_OAS_MID")),_xll.BDP($E5310&amp;" ISIN","DUR_ADJ_OAS_MID")," ")))</f>
        <v/>
      </c>
      <c r="S5310" s="7">
        <f>IF(ISNUMBER(N5310),Q5310*N5310,IF(ISNUMBER(R5310),J5310*R5310," "))</f>
        <v/>
      </c>
      <c r="T5310" t="inlineStr">
        <is>
          <t>912797QW0</t>
        </is>
      </c>
      <c r="U5310" t="inlineStr">
        <is>
          <t>Treasury Bill</t>
        </is>
      </c>
      <c r="AG5310" t="n">
        <v>-0.011352</v>
      </c>
    </row>
    <row r="5311">
      <c r="A5311" t="inlineStr">
        <is>
          <t>YGLD</t>
        </is>
      </c>
      <c r="B5311" t="inlineStr">
        <is>
          <t>Cash</t>
        </is>
      </c>
      <c r="C5311" t="inlineStr">
        <is>
          <t>Cash</t>
        </is>
      </c>
      <c r="G5311" s="1" t="n">
        <v>441669.23</v>
      </c>
      <c r="H5311" s="1" t="n">
        <v>1</v>
      </c>
      <c r="I5311" s="2" t="n">
        <v>441669.23</v>
      </c>
      <c r="J5311" s="3" t="n">
        <v>0.01527779</v>
      </c>
      <c r="K5311" s="4" t="n">
        <v>28909239.95</v>
      </c>
      <c r="L5311" s="5" t="n">
        <v>825001</v>
      </c>
      <c r="M5311" s="6" t="n">
        <v>35.0414605</v>
      </c>
      <c r="T5311" t="inlineStr">
        <is>
          <t>Cash</t>
        </is>
      </c>
      <c r="U5311" t="inlineStr">
        <is>
          <t>Cash</t>
        </is>
      </c>
      <c r="AG5311" t="n">
        <v>-0.011352</v>
      </c>
    </row>
  </sheetData>
  <autoFilter ref="A2:AG5311"/>
  <pageMargins left="0.7" right="0.7" top="0.75" bottom="0.75" header="0.3" footer="0.3"/>
</worksheet>
</file>

<file path=xl/worksheets/sheet2.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13" customWidth="1" min="1" max="1"/>
    <col width="13" customWidth="1" min="2" max="2"/>
  </cols>
  <sheetData>
    <row r="1">
      <c r="A1" s="17" t="n">
        <v>45817</v>
      </c>
    </row>
    <row r="2">
      <c r="A2" s="10" t="inlineStr">
        <is>
          <t>Ticker</t>
        </is>
      </c>
      <c r="B2" s="10" t="inlineStr">
        <is>
          <t>Fund Duration</t>
        </is>
      </c>
    </row>
    <row r="3">
      <c r="A3" t="inlineStr">
        <is>
          <t>AGGH</t>
        </is>
      </c>
      <c r="B3" t="n">
        <v>8.172343978337258</v>
      </c>
    </row>
    <row r="4">
      <c r="A4" t="inlineStr">
        <is>
          <t>BUCK</t>
        </is>
      </c>
      <c r="B4" t="n">
        <v>4.905047007043023</v>
      </c>
    </row>
    <row r="5">
      <c r="A5" t="inlineStr">
        <is>
          <t>CDX</t>
        </is>
      </c>
      <c r="B5" t="n">
        <v>3.312869589226459</v>
      </c>
    </row>
    <row r="6">
      <c r="A6" t="inlineStr">
        <is>
          <t>CRDT</t>
        </is>
      </c>
      <c r="B6" t="n">
        <v>3.543705569109239</v>
      </c>
    </row>
    <row r="7">
      <c r="A7" t="inlineStr">
        <is>
          <t>GAEM</t>
        </is>
      </c>
      <c r="B7" t="n">
        <v>5.431753134015536</v>
      </c>
    </row>
    <row r="8">
      <c r="A8" t="inlineStr">
        <is>
          <t>HIGH</t>
        </is>
      </c>
      <c r="B8" t="n">
        <v>0.1374950276191552</v>
      </c>
    </row>
    <row r="9">
      <c r="A9" t="inlineStr">
        <is>
          <t>MTBA</t>
        </is>
      </c>
      <c r="B9" t="n">
        <v>4.556116152365487</v>
      </c>
    </row>
    <row r="10">
      <c r="A10" t="inlineStr">
        <is>
          <t>NMB</t>
        </is>
      </c>
      <c r="B10" t="n">
        <v>10.49920865073047</v>
      </c>
    </row>
    <row r="11">
      <c r="A11" t="inlineStr">
        <is>
          <t>PFIX</t>
        </is>
      </c>
      <c r="B11" t="n">
        <v>-39.72023458666085</v>
      </c>
    </row>
    <row r="12">
      <c r="A12" t="inlineStr">
        <is>
          <t>RFIX</t>
        </is>
      </c>
      <c r="B12" t="n">
        <v>38.87708953508947</v>
      </c>
    </row>
    <row r="13">
      <c r="A13" t="inlineStr">
        <is>
          <t>TUA</t>
        </is>
      </c>
      <c r="B13" t="n">
        <v>9.922905101695287</v>
      </c>
    </row>
    <row r="14">
      <c r="A14" t="inlineStr">
        <is>
          <t>TYA</t>
        </is>
      </c>
      <c r="B14" t="n">
        <v>18.70993160498371</v>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45817</v>
      </c>
      <c r="B1" s="11" t="n"/>
    </row>
    <row r="2">
      <c r="A2" s="10" t="inlineStr">
        <is>
          <t>Category</t>
        </is>
      </c>
      <c r="B2" s="12" t="inlineStr">
        <is>
          <t>Weight</t>
        </is>
      </c>
      <c r="C2" s="13" t="inlineStr">
        <is>
          <t>Est. Initial Margin</t>
        </is>
      </c>
      <c r="D2" s="12" t="inlineStr">
        <is>
          <t>Contrib to Vol</t>
        </is>
      </c>
    </row>
    <row r="3">
      <c r="A3" t="inlineStr">
        <is>
          <t>NATURAL GAS FUTR</t>
        </is>
      </c>
      <c r="B3" s="3" t="n">
        <v>-0.09352645000000001</v>
      </c>
      <c r="C3" s="14" t="n">
        <v>8151734</v>
      </c>
      <c r="D3" s="3" t="n">
        <v>0.122058796492396</v>
      </c>
    </row>
    <row r="4">
      <c r="A4" t="inlineStr">
        <is>
          <t>COCOA FUTURE</t>
        </is>
      </c>
      <c r="B4" s="3" t="n">
        <v>0.06609588</v>
      </c>
      <c r="C4" s="14" t="n">
        <v>10432252.77539062</v>
      </c>
      <c r="D4" s="3" t="n">
        <v>0.1127861570238379</v>
      </c>
    </row>
    <row r="5">
      <c r="A5" t="inlineStr">
        <is>
          <t>LIVE CATTLE FUTR</t>
        </is>
      </c>
      <c r="B5" s="3" t="n">
        <v>0.26181224</v>
      </c>
      <c r="C5" s="14" t="n">
        <v>9925025</v>
      </c>
      <c r="D5" s="3" t="n">
        <v>0.09946243956287214</v>
      </c>
    </row>
    <row r="6">
      <c r="A6" t="inlineStr">
        <is>
          <t>CATTLE FEEDER FUT</t>
        </is>
      </c>
      <c r="B6" s="3" t="n">
        <v>0.1866847</v>
      </c>
      <c r="C6" s="14" t="n">
        <v>5943470</v>
      </c>
      <c r="D6" s="3" t="n">
        <v>0.08226957887059312</v>
      </c>
    </row>
    <row r="7">
      <c r="A7" t="inlineStr">
        <is>
          <t>GOLD 100 OZ FUTR</t>
        </is>
      </c>
      <c r="B7" s="3" t="n">
        <v>0.09589021</v>
      </c>
      <c r="C7" s="14" t="n">
        <v>5131500</v>
      </c>
      <c r="D7" s="3" t="n">
        <v>0.07665257656466723</v>
      </c>
    </row>
    <row r="8">
      <c r="A8" t="inlineStr">
        <is>
          <t>LEAN HOGS FUTURE</t>
        </is>
      </c>
      <c r="B8" s="3" t="n">
        <v>0.13379958</v>
      </c>
      <c r="C8" s="14" t="n">
        <v>7022785</v>
      </c>
      <c r="D8" s="3" t="n">
        <v>0.05946405440805595</v>
      </c>
    </row>
    <row r="9">
      <c r="A9" t="inlineStr">
        <is>
          <t>PLATINUM FUTURE</t>
        </is>
      </c>
      <c r="B9" s="3" t="n">
        <v>0.04937851</v>
      </c>
      <c r="C9" s="14" t="n">
        <v>3414950</v>
      </c>
      <c r="D9" s="3" t="n">
        <v>0.04661070680328566</v>
      </c>
    </row>
    <row r="10">
      <c r="A10" t="inlineStr">
        <is>
          <t>WTI CRUDE FUTURE</t>
        </is>
      </c>
      <c r="B10" s="3" t="n">
        <v>0.07558828000000001</v>
      </c>
      <c r="C10" s="14" t="n">
        <v>6767728</v>
      </c>
      <c r="D10" s="3" t="n">
        <v>0.03968976672096115</v>
      </c>
    </row>
    <row r="11">
      <c r="A11" t="inlineStr">
        <is>
          <t>SOYBEAN FUTURE</t>
        </is>
      </c>
      <c r="B11" s="3" t="n">
        <v>0.08453342000000001</v>
      </c>
      <c r="C11" s="14" t="n">
        <v>3754685</v>
      </c>
      <c r="D11" s="3" t="n">
        <v>0.03670091624384555</v>
      </c>
    </row>
    <row r="12">
      <c r="A12" t="inlineStr">
        <is>
          <t>PALLADIUM FUTURE</t>
        </is>
      </c>
      <c r="B12" s="3" t="n">
        <v>0.03320256</v>
      </c>
      <c r="C12" s="14" t="n">
        <v>4369200</v>
      </c>
      <c r="D12" s="3" t="n">
        <v>0.03605548812936937</v>
      </c>
    </row>
    <row r="13">
      <c r="A13" t="inlineStr">
        <is>
          <t>US ULTRA BOND CBT</t>
        </is>
      </c>
      <c r="B13" s="3" t="n">
        <v>-0.07691312</v>
      </c>
      <c r="C13" s="14" t="n">
        <v>4112790</v>
      </c>
      <c r="D13" s="3" t="n">
        <v>0.03118305402662687</v>
      </c>
    </row>
    <row r="14">
      <c r="A14" t="inlineStr">
        <is>
          <t>SILVER FUTURE</t>
        </is>
      </c>
      <c r="B14" s="3" t="n">
        <v>0.03722669</v>
      </c>
      <c r="C14" s="14" t="n">
        <v>3613500</v>
      </c>
      <c r="D14" s="3" t="n">
        <v>0.0298959851061919</v>
      </c>
    </row>
    <row r="15">
      <c r="A15" t="inlineStr">
        <is>
          <t>US 2YR NOTE (CBT)</t>
        </is>
      </c>
      <c r="B15" s="3" t="n">
        <v>-0.48154403</v>
      </c>
      <c r="C15" s="14" t="n">
        <v>3348840</v>
      </c>
      <c r="D15" s="3" t="n">
        <v>0.02734814427935509</v>
      </c>
    </row>
    <row r="16">
      <c r="A16" t="inlineStr">
        <is>
          <t>US 10YR ULTRA FUT</t>
        </is>
      </c>
      <c r="B16" s="3" t="n">
        <v>-0.11434808</v>
      </c>
      <c r="C16" s="14" t="n">
        <v>3124770</v>
      </c>
      <c r="D16" s="3" t="n">
        <v>0.02555339560445759</v>
      </c>
    </row>
    <row r="17">
      <c r="A17" t="inlineStr">
        <is>
          <t>3 MONTH SOFR FUT</t>
        </is>
      </c>
      <c r="B17" s="3" t="n">
        <v>-0.02179494141373025</v>
      </c>
      <c r="C17" s="14" t="n">
        <v>2839044</v>
      </c>
      <c r="D17" s="3" t="n">
        <v>0.02479189072996736</v>
      </c>
    </row>
    <row r="18">
      <c r="A18" t="inlineStr">
        <is>
          <t>CORN FUTURE</t>
        </is>
      </c>
      <c r="B18" s="3" t="n">
        <v>0.04345898</v>
      </c>
      <c r="C18" s="14" t="n">
        <v>2448162</v>
      </c>
      <c r="D18" s="3" t="n">
        <v>0.02310491421239067</v>
      </c>
    </row>
    <row r="19">
      <c r="A19" t="inlineStr">
        <is>
          <t>GASOLINE RBOB FUT</t>
        </is>
      </c>
      <c r="B19" s="3" t="n">
        <v>0.02818178</v>
      </c>
      <c r="C19" s="14" t="n">
        <v>1945205</v>
      </c>
      <c r="D19" s="3" t="n">
        <v>0.0190009615332571</v>
      </c>
    </row>
    <row r="20">
      <c r="A20" t="inlineStr">
        <is>
          <t>NY HARB ULSD FUT</t>
        </is>
      </c>
      <c r="B20" s="3" t="n">
        <v>0.02553685</v>
      </c>
      <c r="C20" s="14" t="n">
        <v>2037487</v>
      </c>
      <c r="D20" s="3" t="n">
        <v>0.01883207128094375</v>
      </c>
    </row>
    <row r="21">
      <c r="A21" t="inlineStr">
        <is>
          <t>US LONG BOND(CBT)</t>
        </is>
      </c>
      <c r="B21" s="3" t="n">
        <v>-0.05077414999999999</v>
      </c>
      <c r="C21" s="14" t="n">
        <v>2006510</v>
      </c>
      <c r="D21" s="3" t="n">
        <v>0.01696589687180583</v>
      </c>
    </row>
    <row r="22">
      <c r="A22" t="inlineStr">
        <is>
          <t>COPPER FUTURE</t>
        </is>
      </c>
      <c r="B22" s="3" t="n">
        <v>0.01422555</v>
      </c>
      <c r="C22" s="14" t="n">
        <v>1237500</v>
      </c>
      <c r="D22" s="3" t="n">
        <v>0.01285987101075788</v>
      </c>
    </row>
    <row r="23">
      <c r="A23" t="inlineStr">
        <is>
          <t>3M CORRA FUTURES</t>
        </is>
      </c>
      <c r="B23" s="3" t="n">
        <v>0.02192752342799107</v>
      </c>
      <c r="C23" s="14" t="n">
        <v>2216943.349394072</v>
      </c>
      <c r="D23" s="3" t="n">
        <v>0.0128585225867519</v>
      </c>
    </row>
    <row r="24">
      <c r="A24" t="inlineStr">
        <is>
          <t>SUGAR #11 (WORLD)</t>
        </is>
      </c>
      <c r="B24" s="3" t="n">
        <v>-0.01947784</v>
      </c>
      <c r="C24" s="14" t="n">
        <v>1183169.568603516</v>
      </c>
      <c r="D24" s="3" t="n">
        <v>0.01169208449897714</v>
      </c>
    </row>
    <row r="25">
      <c r="A25" t="inlineStr">
        <is>
          <t>CAN 10YR BOND FUT</t>
        </is>
      </c>
      <c r="B25" s="3" t="n">
        <v>0.04906452942635382</v>
      </c>
      <c r="C25" s="14" t="n">
        <v>1187568.988173456</v>
      </c>
      <c r="D25" s="3" t="n">
        <v>0.01076612412899563</v>
      </c>
    </row>
    <row r="26">
      <c r="A26" t="inlineStr">
        <is>
          <t>SOYBEAN OIL FUTR</t>
        </is>
      </c>
      <c r="B26" s="3" t="n">
        <v>-0.003598860000000001</v>
      </c>
      <c r="C26" s="14" t="n">
        <v>557480</v>
      </c>
      <c r="D26" s="3" t="n">
        <v>0.006693960480014766</v>
      </c>
    </row>
    <row r="27">
      <c r="A27" t="inlineStr">
        <is>
          <t>CAN 5YR BOND FUT</t>
        </is>
      </c>
      <c r="B27" s="3" t="n">
        <v>0.04296044</v>
      </c>
      <c r="C27" s="14" t="n">
        <v>604267.0462841291</v>
      </c>
      <c r="D27" s="3" t="n">
        <v>0.005018414640548087</v>
      </c>
    </row>
    <row r="28">
      <c r="A28" t="inlineStr">
        <is>
          <t>COTTON NO.2 FUTR</t>
        </is>
      </c>
      <c r="B28" s="3" t="n">
        <v>-0.007768629999999999</v>
      </c>
      <c r="C28" s="14" t="n">
        <v>375587.6638183594</v>
      </c>
      <c r="D28" s="3" t="n">
        <v>0.003440184115570158</v>
      </c>
    </row>
    <row r="29">
      <c r="A29" t="inlineStr">
        <is>
          <t>SOYBEAN MEAL FUTR</t>
        </is>
      </c>
      <c r="B29" s="3" t="n">
        <v>0.00498864</v>
      </c>
      <c r="C29" s="14" t="n">
        <v>347710</v>
      </c>
      <c r="D29" s="3" t="n">
        <v>0.001968018905994064</v>
      </c>
    </row>
    <row r="30">
      <c r="A30" t="inlineStr">
        <is>
          <t>KC HRW WHEAT FUT</t>
        </is>
      </c>
      <c r="B30" s="3" t="n">
        <v>-0.00269405</v>
      </c>
      <c r="C30" s="14" t="n">
        <v>202785</v>
      </c>
      <c r="D30" s="3" t="n">
        <v>0.001871957448502102</v>
      </c>
    </row>
    <row r="31">
      <c r="A31" t="inlineStr">
        <is>
          <t>CANOLA FUTR (WCE)</t>
        </is>
      </c>
      <c r="B31" s="3" t="n">
        <v>0.00245933</v>
      </c>
      <c r="C31" s="14" t="n">
        <v>127842.7906902468</v>
      </c>
      <c r="D31" s="3" t="n">
        <v>0.001802379023406175</v>
      </c>
    </row>
    <row r="32">
      <c r="A32" t="inlineStr">
        <is>
          <t>COFFEE 'C' FUTURE</t>
        </is>
      </c>
      <c r="B32" s="3" t="n">
        <v>-0.0009996900000000001</v>
      </c>
      <c r="C32" s="14" t="n">
        <v>152601.75390625</v>
      </c>
      <c r="D32" s="3" t="n">
        <v>0.001626512705650322</v>
      </c>
    </row>
    <row r="33">
      <c r="A33" t="inlineStr">
        <is>
          <t>WHEAT FUTURE(CBT)</t>
        </is>
      </c>
      <c r="B33" s="3" t="n">
        <v>-0.00116421</v>
      </c>
      <c r="C33" s="14" t="n">
        <v>75075</v>
      </c>
      <c r="D33" s="3" t="n">
        <v>0.0007232661498726223</v>
      </c>
    </row>
    <row r="34">
      <c r="A34" t="inlineStr">
        <is>
          <t>CAN 2YR BOND FUT</t>
        </is>
      </c>
      <c r="B34" s="3" t="n">
        <v>0.00664209</v>
      </c>
      <c r="C34" s="14" t="n">
        <v>43712.9507957366</v>
      </c>
      <c r="D34" s="3" t="n">
        <v>0.0002519098400787637</v>
      </c>
    </row>
    <row r="35">
      <c r="A35" t="inlineStr">
        <is>
          <t>Total</t>
        </is>
      </c>
      <c r="B35" s="3" t="n">
        <v>0.3890537314406146</v>
      </c>
      <c r="C35" s="14" t="n">
        <v>98701881.88705638</v>
      </c>
      <c r="D35" s="3" t="n">
        <v>0.9999999999999998</v>
      </c>
    </row>
    <row r="36">
      <c r="A36" t="inlineStr">
        <is>
          <t>* 10y equivalents for 3 Month SOFR, Bank Acceptances, CORRA, and CAN 10YR Bond futures</t>
        </is>
      </c>
      <c r="B36" s="3" t="n"/>
      <c r="C36" s="14" t="n"/>
      <c r="D36" s="3" t="n"/>
    </row>
    <row r="37">
      <c r="A37" s="10" t="inlineStr">
        <is>
          <t>Category</t>
        </is>
      </c>
      <c r="B37" s="12" t="inlineStr">
        <is>
          <t>Weight</t>
        </is>
      </c>
      <c r="C37" s="13" t="inlineStr">
        <is>
          <t>Market Value/Exposure</t>
        </is>
      </c>
      <c r="D37" s="12" t="inlineStr">
        <is>
          <t>Est. Yield</t>
        </is>
      </c>
    </row>
    <row r="38">
      <c r="A38" t="inlineStr">
        <is>
          <t>Treasury Bill</t>
        </is>
      </c>
      <c r="B38" s="3" t="n">
        <v>1.00515714</v>
      </c>
      <c r="C38" s="14" t="n">
        <v>1096445623.8</v>
      </c>
      <c r="D38" s="3" t="n">
        <v>0.04289323251420676</v>
      </c>
    </row>
    <row r="39">
      <c r="A39" t="inlineStr">
        <is>
          <t>Pure Cash</t>
        </is>
      </c>
      <c r="B39" s="3" t="n">
        <v>-0.005157129999999999</v>
      </c>
      <c r="C39" s="14" t="n">
        <v>-5625498.06</v>
      </c>
      <c r="D39" s="3" t="n">
        <v>0</v>
      </c>
    </row>
    <row r="40">
      <c r="A40" t="inlineStr">
        <is>
          <t>Total</t>
        </is>
      </c>
      <c r="B40" s="3" t="n">
        <v>1.00000001</v>
      </c>
      <c r="C40" s="14" t="n">
        <v>1090820125.74</v>
      </c>
      <c r="D40" s="3" t="n"/>
    </row>
    <row r="41">
      <c r="A41" t="inlineStr">
        <is>
          <t>Source: Bloomberg, Simplify</t>
        </is>
      </c>
      <c r="B41" s="3" t="n"/>
      <c r="C41" s="14" t="n"/>
      <c r="D41" s="15"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99"/>
  <sheetViews>
    <sheetView workbookViewId="0">
      <selection activeCell="A1" sqref="A1"/>
    </sheetView>
  </sheetViews>
  <sheetFormatPr baseColWidth="8" defaultRowHeight="14.5"/>
  <cols>
    <col width="35" customWidth="1" min="1" max="1"/>
    <col width="14" customWidth="1" min="2" max="2"/>
    <col width="22" customWidth="1" min="3" max="3"/>
    <col width="14" customWidth="1" min="4" max="4"/>
  </cols>
  <sheetData>
    <row r="1">
      <c r="A1" s="11" t="n">
        <v>45817</v>
      </c>
      <c r="B1" s="11" t="n"/>
    </row>
    <row r="2">
      <c r="A2" s="10" t="inlineStr">
        <is>
          <t>Category</t>
        </is>
      </c>
      <c r="B2" s="12" t="inlineStr">
        <is>
          <t>Weight</t>
        </is>
      </c>
      <c r="C2" s="13" t="inlineStr">
        <is>
          <t>Est. Initial Margin</t>
        </is>
      </c>
      <c r="D2" s="12" t="inlineStr">
        <is>
          <t>Contrib to Vol</t>
        </is>
      </c>
    </row>
    <row r="3">
      <c r="A3" t="inlineStr">
        <is>
          <t>COCOA FUTURE</t>
        </is>
      </c>
      <c r="B3" s="3" t="n">
        <v>0.11630364</v>
      </c>
      <c r="C3" s="14" t="n">
        <v>562589.09765625</v>
      </c>
      <c r="D3" s="3" t="n">
        <v>0.136769594001429</v>
      </c>
    </row>
    <row r="4">
      <c r="A4" t="inlineStr">
        <is>
          <t>LIVE CATTLE FUTR</t>
        </is>
      </c>
      <c r="B4" s="3" t="n">
        <v>0.41119796</v>
      </c>
      <c r="C4" s="14" t="n">
        <v>477950</v>
      </c>
      <c r="D4" s="3" t="n">
        <v>0.1073694547127779</v>
      </c>
    </row>
    <row r="5">
      <c r="A5" t="inlineStr">
        <is>
          <t>CATTLE FEEDER FUT</t>
        </is>
      </c>
      <c r="B5" s="3" t="n">
        <v>0.32545753</v>
      </c>
      <c r="C5" s="14" t="n">
        <v>317590</v>
      </c>
      <c r="D5" s="3" t="n">
        <v>0.09893008569301003</v>
      </c>
    </row>
    <row r="6">
      <c r="A6" t="inlineStr">
        <is>
          <t>LEAN HOGS FUTURE</t>
        </is>
      </c>
      <c r="B6" s="3" t="n">
        <v>0.27746713</v>
      </c>
      <c r="C6" s="14" t="n">
        <v>445665</v>
      </c>
      <c r="D6" s="3" t="n">
        <v>0.08546296837372724</v>
      </c>
    </row>
    <row r="7">
      <c r="A7" t="inlineStr">
        <is>
          <t>GOLD 100 OZ FUTR</t>
        </is>
      </c>
      <c r="B7" s="3" t="n">
        <v>0.1508777</v>
      </c>
      <c r="C7" s="14" t="n">
        <v>247500</v>
      </c>
      <c r="D7" s="3" t="n">
        <v>0.08311714561476752</v>
      </c>
    </row>
    <row r="8">
      <c r="A8" t="inlineStr">
        <is>
          <t>PALLADIUM FUTURE</t>
        </is>
      </c>
      <c r="B8" s="3" t="n">
        <v>0.07528673</v>
      </c>
      <c r="C8" s="14" t="n">
        <v>303600</v>
      </c>
      <c r="D8" s="3" t="n">
        <v>0.05633409276825185</v>
      </c>
    </row>
    <row r="9">
      <c r="A9" t="inlineStr">
        <is>
          <t>SOYBEAN FUTURE</t>
        </is>
      </c>
      <c r="B9" s="3" t="n">
        <v>0.17538875</v>
      </c>
      <c r="C9" s="14" t="n">
        <v>237710</v>
      </c>
      <c r="D9" s="3" t="n">
        <v>0.05253851931826978</v>
      </c>
    </row>
    <row r="10">
      <c r="A10" t="inlineStr">
        <is>
          <t>PLATINUM FUTURE</t>
        </is>
      </c>
      <c r="B10" s="3" t="n">
        <v>0.07993079</v>
      </c>
      <c r="C10" s="14" t="n">
        <v>169400</v>
      </c>
      <c r="D10" s="3" t="n">
        <v>0.05198940820378104</v>
      </c>
    </row>
    <row r="11">
      <c r="A11" t="inlineStr">
        <is>
          <t>NATURAL GAS FUTR</t>
        </is>
      </c>
      <c r="B11" s="3" t="n">
        <v>-0.06318327999999999</v>
      </c>
      <c r="C11" s="14" t="n">
        <v>158244</v>
      </c>
      <c r="D11" s="3" t="n">
        <v>0.0505262925648743</v>
      </c>
    </row>
    <row r="12">
      <c r="A12" t="inlineStr">
        <is>
          <t>CORN FUTURE</t>
        </is>
      </c>
      <c r="B12" s="3" t="n">
        <v>0.13074423</v>
      </c>
      <c r="C12" s="14" t="n">
        <v>220479</v>
      </c>
      <c r="D12" s="3" t="n">
        <v>0.04516274993168089</v>
      </c>
    </row>
    <row r="13">
      <c r="A13" t="inlineStr">
        <is>
          <t>WTI CRUDE FUTURE</t>
        </is>
      </c>
      <c r="B13" s="3" t="n">
        <v>0.11743623</v>
      </c>
      <c r="C13" s="14" t="n">
        <v>322013</v>
      </c>
      <c r="D13" s="3" t="n">
        <v>0.04238361357116566</v>
      </c>
    </row>
    <row r="14">
      <c r="A14" t="inlineStr">
        <is>
          <t>SILVER FUTURE</t>
        </is>
      </c>
      <c r="B14" s="3" t="n">
        <v>0.06643956000000001</v>
      </c>
      <c r="C14" s="14" t="n">
        <v>198000</v>
      </c>
      <c r="D14" s="3" t="n">
        <v>0.03681556959237395</v>
      </c>
    </row>
    <row r="15">
      <c r="A15" t="inlineStr">
        <is>
          <t>NY HARB ULSD FUT</t>
        </is>
      </c>
      <c r="B15" s="3" t="n">
        <v>0.06429399999999999</v>
      </c>
      <c r="C15" s="14" t="n">
        <v>157138</v>
      </c>
      <c r="D15" s="3" t="n">
        <v>0.03261538088577424</v>
      </c>
    </row>
    <row r="16">
      <c r="A16" t="inlineStr">
        <is>
          <t>COPPER FUTURE</t>
        </is>
      </c>
      <c r="B16" s="3" t="n">
        <v>0.04816593</v>
      </c>
      <c r="C16" s="14" t="n">
        <v>128700</v>
      </c>
      <c r="D16" s="3" t="n">
        <v>0.03012497540150864</v>
      </c>
    </row>
    <row r="17">
      <c r="A17" t="inlineStr">
        <is>
          <t>COFFEE 'C' FUTURE</t>
        </is>
      </c>
      <c r="B17" s="3" t="n">
        <v>0.03205615</v>
      </c>
      <c r="C17" s="14" t="n">
        <v>87767.3349609375</v>
      </c>
      <c r="D17" s="3" t="n">
        <v>0.02042695233258893</v>
      </c>
    </row>
    <row r="18">
      <c r="A18" t="inlineStr">
        <is>
          <t>GASOLINE RBOB FUT</t>
        </is>
      </c>
      <c r="B18" s="3" t="n">
        <v>0.04172877</v>
      </c>
      <c r="C18" s="14" t="n">
        <v>87769</v>
      </c>
      <c r="D18" s="3" t="n">
        <v>0.0193626037066428</v>
      </c>
    </row>
    <row r="19">
      <c r="A19" t="inlineStr">
        <is>
          <t>SOYBEAN MEAL FUTR</t>
        </is>
      </c>
      <c r="B19" s="3" t="n">
        <v>0.05908906</v>
      </c>
      <c r="C19" s="14" t="n">
        <v>129910</v>
      </c>
      <c r="D19" s="3" t="n">
        <v>0.01636680866481988</v>
      </c>
    </row>
    <row r="20">
      <c r="A20" t="inlineStr">
        <is>
          <t>WHEAT FUTURE(CBT)</t>
        </is>
      </c>
      <c r="B20" s="3" t="n">
        <v>0.02672486</v>
      </c>
      <c r="C20" s="14" t="n">
        <v>54670</v>
      </c>
      <c r="D20" s="3" t="n">
        <v>0.01173564632845167</v>
      </c>
    </row>
    <row r="21">
      <c r="A21" t="inlineStr">
        <is>
          <t>CANOLA FUTR (WCE)</t>
        </is>
      </c>
      <c r="B21" s="3" t="n">
        <v>0.01527959</v>
      </c>
      <c r="C21" s="14" t="n">
        <v>21794.54703768913</v>
      </c>
      <c r="D21" s="3" t="n">
        <v>0.00694328810215433</v>
      </c>
    </row>
    <row r="22">
      <c r="A22" t="inlineStr">
        <is>
          <t>COTTON NO.2 FUTR</t>
        </is>
      </c>
      <c r="B22" s="3" t="n">
        <v>0.02142507</v>
      </c>
      <c r="C22" s="14" t="n">
        <v>31919.97290039062</v>
      </c>
      <c r="D22" s="3" t="n">
        <v>0.006516288392107998</v>
      </c>
    </row>
    <row r="23">
      <c r="A23" t="inlineStr">
        <is>
          <t>SOYBEAN OIL FUTR</t>
        </is>
      </c>
      <c r="B23" s="3" t="n">
        <v>-1.327999999999996e-05</v>
      </c>
      <c r="C23" s="14" t="n">
        <v>11770</v>
      </c>
      <c r="D23" s="3" t="n">
        <v>0.003186291728058331</v>
      </c>
    </row>
    <row r="24">
      <c r="A24" t="inlineStr">
        <is>
          <t>SUGAR #11 (WORLD)</t>
        </is>
      </c>
      <c r="B24" s="3" t="n">
        <v>-0.00741503</v>
      </c>
      <c r="C24" s="14" t="n">
        <v>13747.86651611328</v>
      </c>
      <c r="D24" s="3" t="n">
        <v>0.003027343694519687</v>
      </c>
    </row>
    <row r="25">
      <c r="A25" t="inlineStr">
        <is>
          <t>KC HRW WHEAT FUT</t>
        </is>
      </c>
      <c r="B25" s="3" t="n">
        <v>0.005001090000000001</v>
      </c>
      <c r="C25" s="14" t="n">
        <v>10780</v>
      </c>
      <c r="D25" s="3" t="n">
        <v>0.002294926417264397</v>
      </c>
    </row>
    <row r="26">
      <c r="A26" t="inlineStr">
        <is>
          <t>Total</t>
        </is>
      </c>
      <c r="B26" s="3" t="n">
        <v>2.169683179999999</v>
      </c>
      <c r="C26" s="14" t="n">
        <v>4396706.81907138</v>
      </c>
      <c r="D26" s="3" t="n">
        <v>1</v>
      </c>
    </row>
    <row r="27">
      <c r="A27" s="10" t="inlineStr">
        <is>
          <t>Category</t>
        </is>
      </c>
      <c r="B27" s="12" t="inlineStr">
        <is>
          <t>Weight</t>
        </is>
      </c>
      <c r="C27" s="13" t="inlineStr">
        <is>
          <t>Market Value/Exposure</t>
        </is>
      </c>
      <c r="D27" s="16" t="inlineStr">
        <is>
          <t>Est. Yield</t>
        </is>
      </c>
    </row>
    <row r="28">
      <c r="A28" t="inlineStr">
        <is>
          <t>Treasury Bill</t>
        </is>
      </c>
      <c r="B28" s="3" t="n">
        <v>0.98641952</v>
      </c>
      <c r="C28" s="14" t="n">
        <v>32973707.39</v>
      </c>
      <c r="D28" s="3" t="n">
        <v>0.04309947129253847</v>
      </c>
    </row>
    <row r="29">
      <c r="A29" t="inlineStr">
        <is>
          <t>Pure Cash</t>
        </is>
      </c>
      <c r="B29" s="3" t="n">
        <v>0.01358048</v>
      </c>
      <c r="C29" s="14" t="n">
        <v>453963.82</v>
      </c>
      <c r="D29" s="3" t="n">
        <v>0</v>
      </c>
    </row>
    <row r="30">
      <c r="A30" t="inlineStr">
        <is>
          <t>Total</t>
        </is>
      </c>
      <c r="B30" s="3" t="n">
        <v>1</v>
      </c>
      <c r="C30" s="14" t="n">
        <v>33427671.21</v>
      </c>
      <c r="D30" s="3" t="n"/>
    </row>
    <row r="31">
      <c r="A31" t="inlineStr">
        <is>
          <t>Source: Bloomberg, Simplify</t>
        </is>
      </c>
      <c r="B31" s="3" t="n"/>
      <c r="C31" s="14" t="n"/>
      <c r="D31" s="3" t="n"/>
    </row>
    <row r="32">
      <c r="B32" s="3" t="n"/>
      <c r="C32" s="14" t="n"/>
      <c r="D32" s="3" t="n"/>
    </row>
    <row r="33">
      <c r="B33" s="3" t="n"/>
      <c r="C33" s="14" t="n"/>
      <c r="D33" s="3" t="n"/>
    </row>
    <row r="34">
      <c r="B34" s="3" t="n"/>
      <c r="C34" s="14" t="n"/>
      <c r="D34" s="3" t="n"/>
    </row>
    <row r="35">
      <c r="B35" s="3" t="n"/>
      <c r="C35" s="14" t="n"/>
      <c r="D35" s="3" t="n"/>
    </row>
    <row r="36">
      <c r="B36" s="3" t="n"/>
      <c r="C36" s="14" t="n"/>
      <c r="D36" s="3" t="n"/>
    </row>
    <row r="37">
      <c r="B37" s="3" t="n"/>
      <c r="C37" s="14" t="n"/>
      <c r="D37" s="3" t="n"/>
    </row>
    <row r="38">
      <c r="B38" s="3" t="n"/>
      <c r="C38" s="14" t="n"/>
      <c r="D38" s="3" t="n"/>
    </row>
    <row r="39">
      <c r="B39" s="3" t="n"/>
      <c r="C39" s="14" t="n"/>
      <c r="D39" s="3" t="n"/>
    </row>
    <row r="40">
      <c r="B40" s="3" t="n"/>
      <c r="C40" s="14" t="n"/>
      <c r="D40" s="3" t="n"/>
    </row>
    <row r="41">
      <c r="B41" s="3" t="n"/>
      <c r="C41" s="14" t="n"/>
      <c r="D41" s="3" t="n"/>
    </row>
    <row r="42">
      <c r="B42" s="3" t="n"/>
      <c r="C42" s="14" t="n"/>
      <c r="D42" s="3" t="n"/>
    </row>
    <row r="43">
      <c r="B43" s="3" t="n"/>
      <c r="C43" s="14" t="n"/>
      <c r="D43" s="3" t="n"/>
    </row>
    <row r="44">
      <c r="B44" s="3" t="n"/>
      <c r="C44" s="14" t="n"/>
      <c r="D44" s="3" t="n"/>
    </row>
    <row r="45">
      <c r="B45" s="3" t="n"/>
      <c r="C45" s="14" t="n"/>
      <c r="D45" s="3" t="n"/>
    </row>
    <row r="46">
      <c r="B46" s="3" t="n"/>
      <c r="C46" s="14" t="n"/>
      <c r="D46" s="3" t="n"/>
    </row>
    <row r="47">
      <c r="B47" s="3" t="n"/>
      <c r="C47" s="14" t="n"/>
      <c r="D47" s="3" t="n"/>
    </row>
    <row r="48">
      <c r="B48" s="3" t="n"/>
      <c r="C48" s="14" t="n"/>
      <c r="D48" s="3" t="n"/>
    </row>
    <row r="49">
      <c r="B49" s="3" t="n"/>
      <c r="C49" s="14" t="n"/>
      <c r="D49" s="3" t="n"/>
    </row>
    <row r="50">
      <c r="B50" s="3" t="n"/>
      <c r="C50" s="14" t="n"/>
      <c r="D50" s="3" t="n"/>
    </row>
    <row r="51">
      <c r="B51" s="3" t="n"/>
      <c r="C51" s="14" t="n"/>
      <c r="D51" s="3" t="n"/>
    </row>
    <row r="52">
      <c r="B52" s="3" t="n"/>
      <c r="C52" s="14" t="n"/>
      <c r="D52" s="3" t="n"/>
    </row>
    <row r="53">
      <c r="B53" s="3" t="n"/>
      <c r="C53" s="14" t="n"/>
      <c r="D53" s="3" t="n"/>
    </row>
    <row r="54">
      <c r="B54" s="3" t="n"/>
      <c r="C54" s="14" t="n"/>
      <c r="D54" s="3" t="n"/>
    </row>
    <row r="55">
      <c r="B55" s="3" t="n"/>
      <c r="C55" s="14" t="n"/>
      <c r="D55" s="3" t="n"/>
    </row>
    <row r="56">
      <c r="B56" s="3" t="n"/>
      <c r="C56" s="14" t="n"/>
      <c r="D56" s="3" t="n"/>
    </row>
    <row r="57">
      <c r="B57" s="3" t="n"/>
      <c r="C57" s="14" t="n"/>
      <c r="D57" s="3" t="n"/>
    </row>
    <row r="58">
      <c r="B58" s="3" t="n"/>
      <c r="C58" s="14" t="n"/>
      <c r="D58" s="3" t="n"/>
    </row>
    <row r="59">
      <c r="B59" s="3" t="n"/>
      <c r="C59" s="14" t="n"/>
      <c r="D59" s="3" t="n"/>
    </row>
    <row r="60">
      <c r="B60" s="3" t="n"/>
      <c r="C60" s="14" t="n"/>
      <c r="D60" s="3" t="n"/>
    </row>
    <row r="61">
      <c r="B61" s="3" t="n"/>
      <c r="C61" s="14" t="n"/>
      <c r="D61" s="3" t="n"/>
    </row>
    <row r="62">
      <c r="B62" s="3" t="n"/>
      <c r="C62" s="14" t="n"/>
      <c r="D62" s="3" t="n"/>
    </row>
    <row r="63">
      <c r="B63" s="3" t="n"/>
      <c r="C63" s="14" t="n"/>
      <c r="D63" s="3" t="n"/>
    </row>
    <row r="64">
      <c r="B64" s="3" t="n"/>
      <c r="C64" s="14" t="n"/>
      <c r="D64" s="3" t="n"/>
    </row>
    <row r="65">
      <c r="B65" s="3" t="n"/>
      <c r="C65" s="14" t="n"/>
      <c r="D65" s="3" t="n"/>
    </row>
    <row r="66">
      <c r="B66" s="3" t="n"/>
      <c r="C66" s="14" t="n"/>
      <c r="D66" s="3" t="n"/>
    </row>
    <row r="67">
      <c r="B67" s="3" t="n"/>
      <c r="C67" s="14" t="n"/>
      <c r="D67" s="3" t="n"/>
    </row>
    <row r="68">
      <c r="B68" s="3" t="n"/>
      <c r="C68" s="14" t="n"/>
      <c r="D68" s="3" t="n"/>
    </row>
    <row r="69">
      <c r="B69" s="3" t="n"/>
      <c r="C69" s="14" t="n"/>
      <c r="D69" s="3" t="n"/>
    </row>
    <row r="70">
      <c r="B70" s="3" t="n"/>
      <c r="C70" s="14" t="n"/>
      <c r="D70" s="3" t="n"/>
    </row>
    <row r="71">
      <c r="B71" s="3" t="n"/>
      <c r="C71" s="14" t="n"/>
      <c r="D71" s="3" t="n"/>
    </row>
    <row r="72">
      <c r="B72" s="3" t="n"/>
      <c r="C72" s="14" t="n"/>
      <c r="D72" s="3" t="n"/>
    </row>
    <row r="73">
      <c r="B73" s="3" t="n"/>
      <c r="C73" s="14" t="n"/>
      <c r="D73" s="3" t="n"/>
    </row>
    <row r="74">
      <c r="B74" s="3" t="n"/>
      <c r="C74" s="14" t="n"/>
      <c r="D74" s="3" t="n"/>
    </row>
    <row r="75">
      <c r="B75" s="3" t="n"/>
      <c r="C75" s="14" t="n"/>
      <c r="D75" s="3" t="n"/>
    </row>
    <row r="76">
      <c r="B76" s="3" t="n"/>
      <c r="C76" s="14" t="n"/>
      <c r="D76" s="3" t="n"/>
    </row>
    <row r="77">
      <c r="B77" s="3" t="n"/>
      <c r="C77" s="14" t="n"/>
      <c r="D77" s="3" t="n"/>
    </row>
    <row r="78">
      <c r="B78" s="3" t="n"/>
      <c r="C78" s="14" t="n"/>
      <c r="D78" s="3" t="n"/>
    </row>
    <row r="79">
      <c r="B79" s="3" t="n"/>
      <c r="C79" s="14" t="n"/>
      <c r="D79" s="3" t="n"/>
    </row>
    <row r="80">
      <c r="B80" s="3" t="n"/>
      <c r="C80" s="14" t="n"/>
      <c r="D80" s="3" t="n"/>
    </row>
    <row r="81">
      <c r="B81" s="3" t="n"/>
      <c r="C81" s="14" t="n"/>
      <c r="D81" s="3" t="n"/>
    </row>
    <row r="82">
      <c r="B82" s="3" t="n"/>
      <c r="C82" s="14" t="n"/>
      <c r="D82" s="3" t="n"/>
    </row>
    <row r="83">
      <c r="B83" s="3" t="n"/>
      <c r="C83" s="14" t="n"/>
      <c r="D83" s="3" t="n"/>
    </row>
    <row r="84">
      <c r="B84" s="3" t="n"/>
      <c r="C84" s="14" t="n"/>
      <c r="D84" s="3" t="n"/>
    </row>
    <row r="85">
      <c r="B85" s="3" t="n"/>
      <c r="C85" s="14" t="n"/>
      <c r="D85" s="3" t="n"/>
    </row>
    <row r="86">
      <c r="B86" s="3" t="n"/>
      <c r="C86" s="14" t="n"/>
      <c r="D86" s="3" t="n"/>
    </row>
    <row r="87">
      <c r="B87" s="3" t="n"/>
      <c r="C87" s="14" t="n"/>
      <c r="D87" s="3" t="n"/>
    </row>
    <row r="88">
      <c r="B88" s="3" t="n"/>
      <c r="C88" s="14" t="n"/>
      <c r="D88" s="3" t="n"/>
    </row>
    <row r="89">
      <c r="B89" s="3" t="n"/>
      <c r="C89" s="14" t="n"/>
      <c r="D89" s="3" t="n"/>
    </row>
    <row r="90">
      <c r="B90" s="3" t="n"/>
      <c r="C90" s="14" t="n"/>
      <c r="D90" s="3" t="n"/>
    </row>
    <row r="91">
      <c r="B91" s="3" t="n"/>
      <c r="C91" s="14" t="n"/>
      <c r="D91" s="3" t="n"/>
    </row>
    <row r="92">
      <c r="B92" s="3" t="n"/>
      <c r="C92" s="14" t="n"/>
      <c r="D92" s="3" t="n"/>
    </row>
    <row r="93">
      <c r="B93" s="3" t="n"/>
      <c r="C93" s="14" t="n"/>
      <c r="D93" s="3" t="n"/>
    </row>
    <row r="94">
      <c r="B94" s="3" t="n"/>
      <c r="C94" s="14" t="n"/>
      <c r="D94" s="3" t="n"/>
    </row>
    <row r="95">
      <c r="B95" s="3" t="n"/>
      <c r="C95" s="14" t="n"/>
      <c r="D95" s="3" t="n"/>
    </row>
    <row r="96">
      <c r="B96" s="3" t="n"/>
      <c r="C96" s="14" t="n"/>
      <c r="D96" s="3" t="n"/>
    </row>
    <row r="97">
      <c r="B97" s="3" t="n"/>
      <c r="C97" s="14" t="n"/>
      <c r="D97" s="3" t="n"/>
    </row>
    <row r="98">
      <c r="B98" s="3" t="n"/>
      <c r="C98" s="14" t="n"/>
      <c r="D98" s="3" t="n"/>
    </row>
    <row r="99">
      <c r="B99" s="3" t="n"/>
      <c r="C99" s="14" t="n"/>
      <c r="D99" s="3" t="n"/>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4.5"/>
  <sheetData>
    <row r="1">
      <c r="A1" t="inlineStr">
        <is>
          <t xml:space="preserve">Investors should carefully consider the investment objectives, risks, charges and expenses of Exchange Traded Funds (ETFs) before investing. </t>
        </is>
      </c>
    </row>
    <row r="2">
      <c r="A2" t="inlineStr">
        <is>
          <t>To obtain an ETF's prospectus containing this and other important information, please call (855) 772-8488 or view/download a prospectus online.</t>
        </is>
      </c>
    </row>
    <row r="3">
      <c r="A3" t="inlineStr">
        <is>
          <t>Please read the prospectus carefully before you invest.</t>
        </is>
      </c>
    </row>
    <row r="5">
      <c r="A5" t="inlineStr">
        <is>
          <t>An investment in the fund involves risk, including possible loss of principal.</t>
        </is>
      </c>
    </row>
    <row r="7">
      <c r="A7" t="inlineStr">
        <is>
          <t>The use of derivative instruments involves risks different from, or possibly greater than, the risks associated with investing directly in securities and other traditional investments.</t>
        </is>
      </c>
    </row>
    <row r="8">
      <c r="A8" t="inlineStr">
        <is>
          <t>These risks include (i) the risk that the counterparty to a derivative transaction may not fulfill its contractual obligations; (ii) risk of mispricing or improper valuation; and (iii) the risk that</t>
        </is>
      </c>
    </row>
    <row r="9">
      <c r="A9" t="inlineStr">
        <is>
          <t>changes in the value of the derivative may not correlate perfectly with the underlying asset, rate or index. Derivative prices are highly volatile and may fluctuate substantially during a short period of time.</t>
        </is>
      </c>
    </row>
    <row r="10">
      <c r="A10" t="inlineStr">
        <is>
          <t xml:space="preserve">The use of leverage by the Fund, such as borrowing money to purchase securities or the use of options, will cause the Fund to incur additional expenses and magnify the Fund’s gains or losses. </t>
        </is>
      </c>
    </row>
    <row r="11">
      <c r="A11" t="inlineStr">
        <is>
          <t xml:space="preserve">The earnings and prospects of small and medium sized companies are more volatile than larger companies and may experience higher failure rates than larger companies. </t>
        </is>
      </c>
    </row>
    <row r="12">
      <c r="A12" t="inlineStr">
        <is>
          <t>Small and medium sized companies normally have a lower trading volume than larger companies, which may tend to make their market price fall more disproportionately than larger</t>
        </is>
      </c>
    </row>
    <row r="13">
      <c r="A13" t="inlineStr">
        <is>
          <t>companies in response to selling pressures and may have limited markets, product lines, or financial resources and lack management experience. The funds are new with a limited operating history.</t>
        </is>
      </c>
    </row>
    <row r="15">
      <c r="A15" t="inlineStr">
        <is>
          <t>The information in this file does not constitute investment advice or a recommendation of any products, strategies, or services. Investors should consult with a financial</t>
        </is>
      </c>
    </row>
    <row r="16">
      <c r="A16" t="inlineStr">
        <is>
          <t xml:space="preserve">professional regarding their individual circumstances before making investment decisions. Simplify Asset Management Inc. or its affiliates, nor Foreside </t>
        </is>
      </c>
    </row>
    <row r="17">
      <c r="A17" t="inlineStr">
        <is>
          <t>Financial Services, LLC, or its affiliates accept any responsibility for loss arising from the use of the information contained herein.</t>
        </is>
      </c>
    </row>
    <row r="19">
      <c r="A19" t="inlineStr">
        <is>
          <t>Simplify ETFs are distributed by Foreside Financial Services, LLC.</t>
        </is>
      </c>
    </row>
  </sheetData>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2025-06-10T01:19:57Z</dcterms:created>
  <dcterms:modified xmlns:dcterms="http://purl.org/dc/terms/" xmlns:xsi="http://www.w3.org/2001/XMLSchema-instance" xsi:type="dcterms:W3CDTF">2025-06-10T01:45:59Z</dcterms:modified>
  <cp:lastModifiedBy>rich.rochelle</cp:lastModifiedBy>
</cp:coreProperties>
</file>